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Yuuki/AMP1/excel/"/>
    </mc:Choice>
  </mc:AlternateContent>
  <xr:revisionPtr revIDLastSave="0" documentId="13_ncr:1_{4DD29434-3F48-3241-B667-9094B986FD85}" xr6:coauthVersionLast="34" xr6:coauthVersionMax="34" xr10:uidLastSave="{00000000-0000-0000-0000-000000000000}"/>
  <bookViews>
    <workbookView xWindow="0" yWindow="0" windowWidth="25600" windowHeight="16000" activeTab="4" xr2:uid="{5357EE68-D83D-9F4A-A6D3-7D3C32DCAEF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hart.v1.0" hidden="1">Sheet2!$D$2:$D$202</definedName>
    <definedName name="_xlchart.v1.1" hidden="1">Sheet2!$D$2:$D$202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G10" i="5" s="1"/>
  <c r="E11" i="5"/>
  <c r="E12" i="5"/>
  <c r="E13" i="5"/>
  <c r="E14" i="5"/>
  <c r="E15" i="5"/>
  <c r="E16" i="5"/>
  <c r="E17" i="5"/>
  <c r="E18" i="5"/>
  <c r="G18" i="5" s="1"/>
  <c r="E19" i="5"/>
  <c r="E20" i="5"/>
  <c r="E21" i="5"/>
  <c r="E22" i="5"/>
  <c r="E23" i="5"/>
  <c r="E24" i="5"/>
  <c r="E25" i="5"/>
  <c r="E26" i="5"/>
  <c r="G26" i="5" s="1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G106" i="5" s="1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" i="5"/>
  <c r="C202" i="5"/>
  <c r="F201" i="5"/>
  <c r="C201" i="5"/>
  <c r="G201" i="5" s="1"/>
  <c r="C200" i="5"/>
  <c r="C199" i="5"/>
  <c r="C198" i="5"/>
  <c r="F197" i="5"/>
  <c r="C197" i="5"/>
  <c r="G197" i="5" s="1"/>
  <c r="C196" i="5"/>
  <c r="C195" i="5"/>
  <c r="C194" i="5"/>
  <c r="F193" i="5"/>
  <c r="C193" i="5"/>
  <c r="G193" i="5" s="1"/>
  <c r="C192" i="5"/>
  <c r="C191" i="5"/>
  <c r="C190" i="5"/>
  <c r="F189" i="5"/>
  <c r="C189" i="5"/>
  <c r="G189" i="5" s="1"/>
  <c r="C188" i="5"/>
  <c r="C187" i="5"/>
  <c r="C186" i="5"/>
  <c r="F185" i="5"/>
  <c r="G185" i="5"/>
  <c r="C185" i="5"/>
  <c r="C184" i="5"/>
  <c r="C183" i="5"/>
  <c r="C182" i="5"/>
  <c r="F181" i="5"/>
  <c r="C181" i="5"/>
  <c r="C180" i="5"/>
  <c r="C179" i="5"/>
  <c r="C178" i="5"/>
  <c r="F177" i="5"/>
  <c r="C177" i="5"/>
  <c r="C176" i="5"/>
  <c r="C175" i="5"/>
  <c r="C174" i="5"/>
  <c r="F173" i="5"/>
  <c r="C173" i="5"/>
  <c r="C172" i="5"/>
  <c r="C171" i="5"/>
  <c r="C170" i="5"/>
  <c r="F169" i="5"/>
  <c r="C169" i="5"/>
  <c r="C168" i="5"/>
  <c r="C167" i="5"/>
  <c r="C166" i="5"/>
  <c r="F165" i="5"/>
  <c r="C165" i="5"/>
  <c r="C164" i="5"/>
  <c r="C163" i="5"/>
  <c r="C162" i="5"/>
  <c r="F161" i="5"/>
  <c r="C161" i="5"/>
  <c r="C160" i="5"/>
  <c r="C159" i="5"/>
  <c r="C158" i="5"/>
  <c r="F157" i="5"/>
  <c r="C157" i="5"/>
  <c r="C156" i="5"/>
  <c r="C155" i="5"/>
  <c r="C154" i="5"/>
  <c r="F153" i="5"/>
  <c r="C153" i="5"/>
  <c r="C152" i="5"/>
  <c r="C151" i="5"/>
  <c r="C150" i="5"/>
  <c r="F149" i="5"/>
  <c r="C149" i="5"/>
  <c r="C148" i="5"/>
  <c r="C147" i="5"/>
  <c r="C146" i="5"/>
  <c r="F145" i="5"/>
  <c r="C145" i="5"/>
  <c r="C144" i="5"/>
  <c r="C143" i="5"/>
  <c r="C142" i="5"/>
  <c r="F141" i="5"/>
  <c r="C141" i="5"/>
  <c r="C140" i="5"/>
  <c r="C139" i="5"/>
  <c r="C138" i="5"/>
  <c r="F137" i="5"/>
  <c r="C137" i="5"/>
  <c r="C136" i="5"/>
  <c r="C135" i="5"/>
  <c r="C134" i="5"/>
  <c r="F133" i="5"/>
  <c r="C133" i="5"/>
  <c r="C132" i="5"/>
  <c r="C131" i="5"/>
  <c r="C130" i="5"/>
  <c r="F129" i="5"/>
  <c r="C129" i="5"/>
  <c r="C128" i="5"/>
  <c r="C127" i="5"/>
  <c r="C126" i="5"/>
  <c r="F125" i="5"/>
  <c r="C125" i="5"/>
  <c r="C124" i="5"/>
  <c r="C123" i="5"/>
  <c r="C122" i="5"/>
  <c r="F121" i="5"/>
  <c r="C121" i="5"/>
  <c r="C120" i="5"/>
  <c r="C119" i="5"/>
  <c r="C118" i="5"/>
  <c r="C117" i="5"/>
  <c r="F117" i="5" s="1"/>
  <c r="C116" i="5"/>
  <c r="G115" i="5"/>
  <c r="C115" i="5"/>
  <c r="C114" i="5"/>
  <c r="C113" i="5"/>
  <c r="C112" i="5"/>
  <c r="F111" i="5"/>
  <c r="G111" i="5"/>
  <c r="C111" i="5"/>
  <c r="C110" i="5"/>
  <c r="G109" i="5"/>
  <c r="F109" i="5"/>
  <c r="C109" i="5"/>
  <c r="F108" i="5"/>
  <c r="C108" i="5"/>
  <c r="F107" i="5"/>
  <c r="G107" i="5"/>
  <c r="C107" i="5"/>
  <c r="C106" i="5"/>
  <c r="G105" i="5"/>
  <c r="C105" i="5"/>
  <c r="G104" i="5"/>
  <c r="C104" i="5"/>
  <c r="C103" i="5"/>
  <c r="C102" i="5"/>
  <c r="G101" i="5"/>
  <c r="C101" i="5"/>
  <c r="C100" i="5"/>
  <c r="G99" i="5"/>
  <c r="C99" i="5"/>
  <c r="C98" i="5"/>
  <c r="F97" i="5"/>
  <c r="C97" i="5"/>
  <c r="G96" i="5"/>
  <c r="C96" i="5"/>
  <c r="G95" i="5"/>
  <c r="C95" i="5"/>
  <c r="C94" i="5"/>
  <c r="G93" i="5"/>
  <c r="C93" i="5"/>
  <c r="C92" i="5"/>
  <c r="F91" i="5"/>
  <c r="G91" i="5"/>
  <c r="C91" i="5"/>
  <c r="C90" i="5"/>
  <c r="C89" i="5"/>
  <c r="F89" i="5" s="1"/>
  <c r="C88" i="5"/>
  <c r="F87" i="5"/>
  <c r="G87" i="5"/>
  <c r="C87" i="5"/>
  <c r="C86" i="5"/>
  <c r="G85" i="5"/>
  <c r="C85" i="5"/>
  <c r="C84" i="5"/>
  <c r="G83" i="5"/>
  <c r="C83" i="5"/>
  <c r="C82" i="5"/>
  <c r="F81" i="5"/>
  <c r="C81" i="5"/>
  <c r="G80" i="5"/>
  <c r="C80" i="5"/>
  <c r="G79" i="5"/>
  <c r="C79" i="5"/>
  <c r="C78" i="5"/>
  <c r="G77" i="5"/>
  <c r="C77" i="5"/>
  <c r="C76" i="5"/>
  <c r="F75" i="5"/>
  <c r="G75" i="5"/>
  <c r="C75" i="5"/>
  <c r="C74" i="5"/>
  <c r="C73" i="5"/>
  <c r="F73" i="5" s="1"/>
  <c r="C72" i="5"/>
  <c r="F71" i="5"/>
  <c r="G71" i="5"/>
  <c r="C71" i="5"/>
  <c r="C70" i="5"/>
  <c r="G69" i="5"/>
  <c r="C69" i="5"/>
  <c r="C68" i="5"/>
  <c r="G67" i="5"/>
  <c r="C67" i="5"/>
  <c r="C66" i="5"/>
  <c r="F65" i="5"/>
  <c r="C65" i="5"/>
  <c r="G64" i="5"/>
  <c r="C64" i="5"/>
  <c r="G63" i="5"/>
  <c r="C63" i="5"/>
  <c r="C62" i="5"/>
  <c r="G61" i="5"/>
  <c r="C61" i="5"/>
  <c r="C60" i="5"/>
  <c r="G59" i="5"/>
  <c r="C59" i="5"/>
  <c r="C58" i="5"/>
  <c r="G57" i="5"/>
  <c r="C57" i="5"/>
  <c r="C56" i="5"/>
  <c r="G55" i="5"/>
  <c r="C55" i="5"/>
  <c r="C54" i="5"/>
  <c r="G53" i="5"/>
  <c r="C53" i="5"/>
  <c r="C52" i="5"/>
  <c r="G51" i="5"/>
  <c r="C51" i="5"/>
  <c r="C50" i="5"/>
  <c r="G49" i="5"/>
  <c r="C49" i="5"/>
  <c r="C48" i="5"/>
  <c r="G47" i="5"/>
  <c r="C47" i="5"/>
  <c r="C46" i="5"/>
  <c r="G45" i="5"/>
  <c r="C45" i="5"/>
  <c r="C44" i="5"/>
  <c r="G43" i="5"/>
  <c r="C43" i="5"/>
  <c r="C42" i="5"/>
  <c r="G41" i="5"/>
  <c r="C41" i="5"/>
  <c r="C40" i="5"/>
  <c r="G39" i="5"/>
  <c r="C39" i="5"/>
  <c r="C38" i="5"/>
  <c r="G37" i="5"/>
  <c r="C37" i="5"/>
  <c r="C36" i="5"/>
  <c r="G35" i="5"/>
  <c r="C35" i="5"/>
  <c r="F34" i="5"/>
  <c r="C34" i="5"/>
  <c r="C33" i="5"/>
  <c r="C32" i="5"/>
  <c r="F32" i="5" s="1"/>
  <c r="C31" i="5"/>
  <c r="C30" i="5"/>
  <c r="C29" i="5"/>
  <c r="C28" i="5"/>
  <c r="F28" i="5" s="1"/>
  <c r="C27" i="5"/>
  <c r="C26" i="5"/>
  <c r="C25" i="5"/>
  <c r="C24" i="5"/>
  <c r="F24" i="5" s="1"/>
  <c r="C23" i="5"/>
  <c r="C22" i="5"/>
  <c r="C21" i="5"/>
  <c r="C20" i="5"/>
  <c r="F20" i="5" s="1"/>
  <c r="C19" i="5"/>
  <c r="C18" i="5"/>
  <c r="C17" i="5"/>
  <c r="C16" i="5"/>
  <c r="F16" i="5" s="1"/>
  <c r="C15" i="5"/>
  <c r="C14" i="5"/>
  <c r="C13" i="5"/>
  <c r="C12" i="5"/>
  <c r="F12" i="5" s="1"/>
  <c r="C11" i="5"/>
  <c r="C10" i="5"/>
  <c r="C9" i="5"/>
  <c r="C8" i="5"/>
  <c r="F8" i="5" s="1"/>
  <c r="C7" i="5"/>
  <c r="C6" i="5"/>
  <c r="C5" i="5"/>
  <c r="C4" i="5"/>
  <c r="F4" i="5" s="1"/>
  <c r="C3" i="5"/>
  <c r="G2" i="5"/>
  <c r="C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F50" i="4" s="1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F70" i="4" s="1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F111" i="4" s="1"/>
  <c r="E112" i="4"/>
  <c r="E113" i="4"/>
  <c r="E114" i="4"/>
  <c r="E115" i="4"/>
  <c r="E116" i="4"/>
  <c r="E117" i="4"/>
  <c r="E118" i="4"/>
  <c r="E119" i="4"/>
  <c r="F119" i="4" s="1"/>
  <c r="E120" i="4"/>
  <c r="E121" i="4"/>
  <c r="E122" i="4"/>
  <c r="E123" i="4"/>
  <c r="E124" i="4"/>
  <c r="E125" i="4"/>
  <c r="E126" i="4"/>
  <c r="E127" i="4"/>
  <c r="F127" i="4" s="1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G142" i="4" s="1"/>
  <c r="E143" i="4"/>
  <c r="G143" i="4" s="1"/>
  <c r="E144" i="4"/>
  <c r="E145" i="4"/>
  <c r="E146" i="4"/>
  <c r="E147" i="4"/>
  <c r="E148" i="4"/>
  <c r="E149" i="4"/>
  <c r="E150" i="4"/>
  <c r="E151" i="4"/>
  <c r="F151" i="4" s="1"/>
  <c r="E152" i="4"/>
  <c r="E153" i="4"/>
  <c r="E154" i="4"/>
  <c r="E155" i="4"/>
  <c r="E156" i="4"/>
  <c r="E157" i="4"/>
  <c r="E158" i="4"/>
  <c r="E159" i="4"/>
  <c r="F159" i="4" s="1"/>
  <c r="E160" i="4"/>
  <c r="E161" i="4"/>
  <c r="E162" i="4"/>
  <c r="E163" i="4"/>
  <c r="E164" i="4"/>
  <c r="E165" i="4"/>
  <c r="E166" i="4"/>
  <c r="E167" i="4"/>
  <c r="F167" i="4" s="1"/>
  <c r="E168" i="4"/>
  <c r="E169" i="4"/>
  <c r="E170" i="4"/>
  <c r="E171" i="4"/>
  <c r="E172" i="4"/>
  <c r="E173" i="4"/>
  <c r="E174" i="4"/>
  <c r="E175" i="4"/>
  <c r="F175" i="4" s="1"/>
  <c r="E176" i="4"/>
  <c r="E177" i="4"/>
  <c r="E178" i="4"/>
  <c r="E179" i="4"/>
  <c r="E180" i="4"/>
  <c r="E181" i="4"/>
  <c r="E182" i="4"/>
  <c r="E183" i="4"/>
  <c r="F183" i="4" s="1"/>
  <c r="E184" i="4"/>
  <c r="E185" i="4"/>
  <c r="E186" i="4"/>
  <c r="E187" i="4"/>
  <c r="E188" i="4"/>
  <c r="E189" i="4"/>
  <c r="E190" i="4"/>
  <c r="E191" i="4"/>
  <c r="F191" i="4" s="1"/>
  <c r="E192" i="4"/>
  <c r="E193" i="4"/>
  <c r="E194" i="4"/>
  <c r="E195" i="4"/>
  <c r="E196" i="4"/>
  <c r="E197" i="4"/>
  <c r="E198" i="4"/>
  <c r="E199" i="4"/>
  <c r="F199" i="4" s="1"/>
  <c r="E200" i="4"/>
  <c r="E201" i="4"/>
  <c r="E20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G110" i="4"/>
  <c r="D2" i="4"/>
  <c r="C202" i="4"/>
  <c r="C201" i="4"/>
  <c r="C200" i="4"/>
  <c r="C199" i="4"/>
  <c r="C198" i="4"/>
  <c r="C197" i="4"/>
  <c r="C196" i="4"/>
  <c r="F195" i="4"/>
  <c r="G195" i="4"/>
  <c r="C195" i="4"/>
  <c r="C194" i="4"/>
  <c r="C193" i="4"/>
  <c r="C192" i="4"/>
  <c r="C191" i="4"/>
  <c r="C190" i="4"/>
  <c r="C189" i="4"/>
  <c r="C188" i="4"/>
  <c r="F187" i="4"/>
  <c r="G187" i="4"/>
  <c r="C187" i="4"/>
  <c r="C186" i="4"/>
  <c r="C185" i="4"/>
  <c r="C184" i="4"/>
  <c r="C183" i="4"/>
  <c r="C182" i="4"/>
  <c r="C181" i="4"/>
  <c r="C180" i="4"/>
  <c r="F179" i="4"/>
  <c r="G179" i="4"/>
  <c r="C179" i="4"/>
  <c r="C178" i="4"/>
  <c r="C177" i="4"/>
  <c r="C176" i="4"/>
  <c r="C175" i="4"/>
  <c r="C174" i="4"/>
  <c r="C173" i="4"/>
  <c r="C172" i="4"/>
  <c r="F171" i="4"/>
  <c r="G171" i="4"/>
  <c r="C171" i="4"/>
  <c r="C170" i="4"/>
  <c r="C169" i="4"/>
  <c r="C168" i="4"/>
  <c r="C167" i="4"/>
  <c r="C166" i="4"/>
  <c r="C165" i="4"/>
  <c r="C164" i="4"/>
  <c r="F163" i="4"/>
  <c r="G163" i="4"/>
  <c r="C163" i="4"/>
  <c r="C162" i="4"/>
  <c r="C161" i="4"/>
  <c r="C160" i="4"/>
  <c r="C159" i="4"/>
  <c r="C158" i="4"/>
  <c r="C157" i="4"/>
  <c r="C156" i="4"/>
  <c r="F155" i="4"/>
  <c r="G155" i="4"/>
  <c r="C155" i="4"/>
  <c r="C154" i="4"/>
  <c r="C153" i="4"/>
  <c r="C152" i="4"/>
  <c r="C151" i="4"/>
  <c r="C150" i="4"/>
  <c r="C149" i="4"/>
  <c r="F148" i="4"/>
  <c r="C148" i="4"/>
  <c r="G148" i="4" s="1"/>
  <c r="C147" i="4"/>
  <c r="C146" i="4"/>
  <c r="C145" i="4"/>
  <c r="C144" i="4"/>
  <c r="F143" i="4"/>
  <c r="C143" i="4"/>
  <c r="C142" i="4"/>
  <c r="C141" i="4"/>
  <c r="F140" i="4"/>
  <c r="C140" i="4"/>
  <c r="G140" i="4" s="1"/>
  <c r="C139" i="4"/>
  <c r="C138" i="4"/>
  <c r="C137" i="4"/>
  <c r="C136" i="4"/>
  <c r="F135" i="4"/>
  <c r="G135" i="4"/>
  <c r="C135" i="4"/>
  <c r="C134" i="4"/>
  <c r="C133" i="4"/>
  <c r="F132" i="4"/>
  <c r="C132" i="4"/>
  <c r="G132" i="4" s="1"/>
  <c r="C131" i="4"/>
  <c r="C130" i="4"/>
  <c r="C129" i="4"/>
  <c r="C128" i="4"/>
  <c r="G127" i="4"/>
  <c r="C127" i="4"/>
  <c r="C126" i="4"/>
  <c r="C125" i="4"/>
  <c r="F124" i="4"/>
  <c r="C124" i="4"/>
  <c r="G124" i="4" s="1"/>
  <c r="C123" i="4"/>
  <c r="C122" i="4"/>
  <c r="C121" i="4"/>
  <c r="C120" i="4"/>
  <c r="C119" i="4"/>
  <c r="C118" i="4"/>
  <c r="C117" i="4"/>
  <c r="C116" i="4"/>
  <c r="F115" i="4"/>
  <c r="G115" i="4"/>
  <c r="C115" i="4"/>
  <c r="C114" i="4"/>
  <c r="C113" i="4"/>
  <c r="C112" i="4"/>
  <c r="C111" i="4"/>
  <c r="C110" i="4"/>
  <c r="C109" i="4"/>
  <c r="C108" i="4"/>
  <c r="F107" i="4"/>
  <c r="G107" i="4"/>
  <c r="C107" i="4"/>
  <c r="C106" i="4"/>
  <c r="C105" i="4"/>
  <c r="C104" i="4"/>
  <c r="F103" i="4"/>
  <c r="G103" i="4"/>
  <c r="C103" i="4"/>
  <c r="C102" i="4"/>
  <c r="C101" i="4"/>
  <c r="G100" i="4"/>
  <c r="F100" i="4"/>
  <c r="C100" i="4"/>
  <c r="G99" i="4"/>
  <c r="F99" i="4"/>
  <c r="C99" i="4"/>
  <c r="C98" i="4"/>
  <c r="C97" i="4"/>
  <c r="G96" i="4"/>
  <c r="F96" i="4"/>
  <c r="C96" i="4"/>
  <c r="G95" i="4"/>
  <c r="F95" i="4"/>
  <c r="C95" i="4"/>
  <c r="C94" i="4"/>
  <c r="C93" i="4"/>
  <c r="G92" i="4"/>
  <c r="F92" i="4"/>
  <c r="C92" i="4"/>
  <c r="G91" i="4"/>
  <c r="F91" i="4"/>
  <c r="C91" i="4"/>
  <c r="C90" i="4"/>
  <c r="G90" i="4" s="1"/>
  <c r="C89" i="4"/>
  <c r="G88" i="4"/>
  <c r="F88" i="4"/>
  <c r="C88" i="4"/>
  <c r="G87" i="4"/>
  <c r="F87" i="4"/>
  <c r="C87" i="4"/>
  <c r="C86" i="4"/>
  <c r="G86" i="4" s="1"/>
  <c r="C85" i="4"/>
  <c r="G84" i="4"/>
  <c r="F84" i="4"/>
  <c r="C84" i="4"/>
  <c r="G83" i="4"/>
  <c r="F83" i="4"/>
  <c r="C83" i="4"/>
  <c r="C82" i="4"/>
  <c r="G82" i="4" s="1"/>
  <c r="C81" i="4"/>
  <c r="G80" i="4"/>
  <c r="F80" i="4"/>
  <c r="C80" i="4"/>
  <c r="G79" i="4"/>
  <c r="F79" i="4"/>
  <c r="C79" i="4"/>
  <c r="C78" i="4"/>
  <c r="G78" i="4" s="1"/>
  <c r="C77" i="4"/>
  <c r="G76" i="4"/>
  <c r="F76" i="4"/>
  <c r="C76" i="4"/>
  <c r="G75" i="4"/>
  <c r="F75" i="4"/>
  <c r="C75" i="4"/>
  <c r="F74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" i="2"/>
  <c r="G30" i="5" l="1"/>
  <c r="G22" i="5"/>
  <c r="G14" i="5"/>
  <c r="G6" i="5"/>
  <c r="F106" i="5"/>
  <c r="G74" i="5"/>
  <c r="G90" i="5"/>
  <c r="G110" i="5"/>
  <c r="G116" i="5"/>
  <c r="G4" i="5"/>
  <c r="G8" i="5"/>
  <c r="G12" i="5"/>
  <c r="G16" i="5"/>
  <c r="G20" i="5"/>
  <c r="G24" i="5"/>
  <c r="G28" i="5"/>
  <c r="G32" i="5"/>
  <c r="G5" i="5"/>
  <c r="F5" i="5"/>
  <c r="G9" i="5"/>
  <c r="F9" i="5"/>
  <c r="G13" i="5"/>
  <c r="F13" i="5"/>
  <c r="G17" i="5"/>
  <c r="F17" i="5"/>
  <c r="G21" i="5"/>
  <c r="F21" i="5"/>
  <c r="G25" i="5"/>
  <c r="F25" i="5"/>
  <c r="G29" i="5"/>
  <c r="F29" i="5"/>
  <c r="G33" i="5"/>
  <c r="F33" i="5"/>
  <c r="F38" i="5"/>
  <c r="F50" i="5"/>
  <c r="F62" i="5"/>
  <c r="F68" i="5"/>
  <c r="F84" i="5"/>
  <c r="F100" i="5"/>
  <c r="G113" i="5"/>
  <c r="F113" i="5"/>
  <c r="F35" i="5"/>
  <c r="F39" i="5"/>
  <c r="F42" i="5"/>
  <c r="F43" i="5"/>
  <c r="G46" i="5"/>
  <c r="F47" i="5"/>
  <c r="F51" i="5"/>
  <c r="F54" i="5"/>
  <c r="F55" i="5"/>
  <c r="F58" i="5"/>
  <c r="F59" i="5"/>
  <c r="F66" i="5"/>
  <c r="F69" i="5"/>
  <c r="F72" i="5"/>
  <c r="G73" i="5"/>
  <c r="F78" i="5"/>
  <c r="F82" i="5"/>
  <c r="F85" i="5"/>
  <c r="F88" i="5"/>
  <c r="G89" i="5"/>
  <c r="F94" i="5"/>
  <c r="F98" i="5"/>
  <c r="F101" i="5"/>
  <c r="F103" i="5"/>
  <c r="F26" i="5"/>
  <c r="G38" i="5"/>
  <c r="G42" i="5"/>
  <c r="G50" i="5"/>
  <c r="F63" i="5"/>
  <c r="F79" i="5"/>
  <c r="G84" i="5"/>
  <c r="F86" i="5"/>
  <c r="G94" i="5"/>
  <c r="F95" i="5"/>
  <c r="G100" i="5"/>
  <c r="G103" i="5"/>
  <c r="F104" i="5"/>
  <c r="F115" i="5"/>
  <c r="F46" i="5"/>
  <c r="F2" i="5"/>
  <c r="F6" i="5"/>
  <c r="F10" i="5"/>
  <c r="F14" i="5"/>
  <c r="F18" i="5"/>
  <c r="F22" i="5"/>
  <c r="F30" i="5"/>
  <c r="G34" i="5"/>
  <c r="F40" i="5"/>
  <c r="F48" i="5"/>
  <c r="G54" i="5"/>
  <c r="G58" i="5"/>
  <c r="F60" i="5"/>
  <c r="G62" i="5"/>
  <c r="G68" i="5"/>
  <c r="G36" i="5"/>
  <c r="F37" i="5"/>
  <c r="G40" i="5"/>
  <c r="F41" i="5"/>
  <c r="G44" i="5"/>
  <c r="F45" i="5"/>
  <c r="G48" i="5"/>
  <c r="F49" i="5"/>
  <c r="G52" i="5"/>
  <c r="F53" i="5"/>
  <c r="G56" i="5"/>
  <c r="F57" i="5"/>
  <c r="G60" i="5"/>
  <c r="F61" i="5"/>
  <c r="F64" i="5"/>
  <c r="G65" i="5"/>
  <c r="G66" i="5"/>
  <c r="F67" i="5"/>
  <c r="G70" i="5"/>
  <c r="G72" i="5"/>
  <c r="F74" i="5"/>
  <c r="G76" i="5"/>
  <c r="F77" i="5"/>
  <c r="F80" i="5"/>
  <c r="G81" i="5"/>
  <c r="G82" i="5"/>
  <c r="F83" i="5"/>
  <c r="G86" i="5"/>
  <c r="G88" i="5"/>
  <c r="F90" i="5"/>
  <c r="G92" i="5"/>
  <c r="F93" i="5"/>
  <c r="F96" i="5"/>
  <c r="G97" i="5"/>
  <c r="G98" i="5"/>
  <c r="F99" i="5"/>
  <c r="F102" i="5"/>
  <c r="F105" i="5"/>
  <c r="G108" i="5"/>
  <c r="F118" i="5"/>
  <c r="G118" i="5"/>
  <c r="F134" i="5"/>
  <c r="G134" i="5"/>
  <c r="F150" i="5"/>
  <c r="G150" i="5"/>
  <c r="F166" i="5"/>
  <c r="G166" i="5"/>
  <c r="F183" i="5"/>
  <c r="G183" i="5"/>
  <c r="G186" i="5"/>
  <c r="F186" i="5"/>
  <c r="F138" i="5"/>
  <c r="F170" i="5"/>
  <c r="F110" i="5"/>
  <c r="F116" i="5"/>
  <c r="G117" i="5"/>
  <c r="F126" i="5"/>
  <c r="G126" i="5"/>
  <c r="G138" i="5"/>
  <c r="F142" i="5"/>
  <c r="G142" i="5"/>
  <c r="F154" i="5"/>
  <c r="F158" i="5"/>
  <c r="G158" i="5"/>
  <c r="G170" i="5"/>
  <c r="F174" i="5"/>
  <c r="G174" i="5"/>
  <c r="G121" i="5"/>
  <c r="G125" i="5"/>
  <c r="G129" i="5"/>
  <c r="G133" i="5"/>
  <c r="G137" i="5"/>
  <c r="G141" i="5"/>
  <c r="G145" i="5"/>
  <c r="G149" i="5"/>
  <c r="G153" i="5"/>
  <c r="G157" i="5"/>
  <c r="G161" i="5"/>
  <c r="G165" i="5"/>
  <c r="G169" i="5"/>
  <c r="G173" i="5"/>
  <c r="G177" i="5"/>
  <c r="G181" i="5"/>
  <c r="G182" i="5"/>
  <c r="F182" i="5"/>
  <c r="G190" i="5"/>
  <c r="F190" i="5"/>
  <c r="G194" i="5"/>
  <c r="F194" i="5"/>
  <c r="G198" i="5"/>
  <c r="F198" i="5"/>
  <c r="G202" i="5"/>
  <c r="F202" i="5"/>
  <c r="G111" i="4"/>
  <c r="G119" i="4"/>
  <c r="G151" i="4"/>
  <c r="G159" i="4"/>
  <c r="G167" i="4"/>
  <c r="G175" i="4"/>
  <c r="G183" i="4"/>
  <c r="G191" i="4"/>
  <c r="G199" i="4"/>
  <c r="F150" i="4"/>
  <c r="F142" i="4"/>
  <c r="G134" i="4"/>
  <c r="G126" i="4"/>
  <c r="G118" i="4"/>
  <c r="G114" i="4"/>
  <c r="G106" i="4"/>
  <c r="F102" i="4"/>
  <c r="F90" i="4"/>
  <c r="F66" i="4"/>
  <c r="F62" i="4"/>
  <c r="F58" i="4"/>
  <c r="F54" i="4"/>
  <c r="F46" i="4"/>
  <c r="F42" i="4"/>
  <c r="F38" i="4"/>
  <c r="F34" i="4"/>
  <c r="G150" i="4"/>
  <c r="G98" i="4"/>
  <c r="F106" i="4"/>
  <c r="G94" i="4"/>
  <c r="G74" i="4"/>
  <c r="F4" i="4"/>
  <c r="G4" i="4"/>
  <c r="F12" i="4"/>
  <c r="G12" i="4"/>
  <c r="F20" i="4"/>
  <c r="G20" i="4"/>
  <c r="F28" i="4"/>
  <c r="G28" i="4"/>
  <c r="F35" i="4"/>
  <c r="G35" i="4"/>
  <c r="F48" i="4"/>
  <c r="G48" i="4"/>
  <c r="F61" i="4"/>
  <c r="G61" i="4"/>
  <c r="F64" i="4"/>
  <c r="G64" i="4"/>
  <c r="G105" i="4"/>
  <c r="F105" i="4"/>
  <c r="F5" i="4"/>
  <c r="G5" i="4"/>
  <c r="F9" i="4"/>
  <c r="G9" i="4"/>
  <c r="F13" i="4"/>
  <c r="G13" i="4"/>
  <c r="F17" i="4"/>
  <c r="G17" i="4"/>
  <c r="F21" i="4"/>
  <c r="G21" i="4"/>
  <c r="F25" i="4"/>
  <c r="G25" i="4"/>
  <c r="F29" i="4"/>
  <c r="G29" i="4"/>
  <c r="F33" i="4"/>
  <c r="G33" i="4"/>
  <c r="F36" i="4"/>
  <c r="G36" i="4"/>
  <c r="F39" i="4"/>
  <c r="G39" i="4"/>
  <c r="F49" i="4"/>
  <c r="G49" i="4"/>
  <c r="F52" i="4"/>
  <c r="G52" i="4"/>
  <c r="F55" i="4"/>
  <c r="G55" i="4"/>
  <c r="F65" i="4"/>
  <c r="G65" i="4"/>
  <c r="F68" i="4"/>
  <c r="G68" i="4"/>
  <c r="F71" i="4"/>
  <c r="G71" i="4"/>
  <c r="F8" i="4"/>
  <c r="G8" i="4"/>
  <c r="F16" i="4"/>
  <c r="G16" i="4"/>
  <c r="F24" i="4"/>
  <c r="G24" i="4"/>
  <c r="F32" i="4"/>
  <c r="G32" i="4"/>
  <c r="F45" i="4"/>
  <c r="G45" i="4"/>
  <c r="F51" i="4"/>
  <c r="G51" i="4"/>
  <c r="F67" i="4"/>
  <c r="G67" i="4"/>
  <c r="G109" i="4"/>
  <c r="F109" i="4"/>
  <c r="F2" i="4"/>
  <c r="G2" i="4"/>
  <c r="F6" i="4"/>
  <c r="G6" i="4"/>
  <c r="F10" i="4"/>
  <c r="G10" i="4"/>
  <c r="F14" i="4"/>
  <c r="G14" i="4"/>
  <c r="F18" i="4"/>
  <c r="G18" i="4"/>
  <c r="F22" i="4"/>
  <c r="G22" i="4"/>
  <c r="F26" i="4"/>
  <c r="G26" i="4"/>
  <c r="F30" i="4"/>
  <c r="G30" i="4"/>
  <c r="F37" i="4"/>
  <c r="G37" i="4"/>
  <c r="F40" i="4"/>
  <c r="G40" i="4"/>
  <c r="F43" i="4"/>
  <c r="G43" i="4"/>
  <c r="F53" i="4"/>
  <c r="G53" i="4"/>
  <c r="F56" i="4"/>
  <c r="G56" i="4"/>
  <c r="F59" i="4"/>
  <c r="G59" i="4"/>
  <c r="F69" i="4"/>
  <c r="G69" i="4"/>
  <c r="F72" i="4"/>
  <c r="G72" i="4"/>
  <c r="F3" i="4"/>
  <c r="G3" i="4"/>
  <c r="F7" i="4"/>
  <c r="G7" i="4"/>
  <c r="F11" i="4"/>
  <c r="G11" i="4"/>
  <c r="F15" i="4"/>
  <c r="G15" i="4"/>
  <c r="F19" i="4"/>
  <c r="G19" i="4"/>
  <c r="F23" i="4"/>
  <c r="G23" i="4"/>
  <c r="F27" i="4"/>
  <c r="G27" i="4"/>
  <c r="F31" i="4"/>
  <c r="G31" i="4"/>
  <c r="F41" i="4"/>
  <c r="G41" i="4"/>
  <c r="F44" i="4"/>
  <c r="G44" i="4"/>
  <c r="F47" i="4"/>
  <c r="G47" i="4"/>
  <c r="F57" i="4"/>
  <c r="G57" i="4"/>
  <c r="F60" i="4"/>
  <c r="G60" i="4"/>
  <c r="F63" i="4"/>
  <c r="G63" i="4"/>
  <c r="F73" i="4"/>
  <c r="G73" i="4"/>
  <c r="G113" i="4"/>
  <c r="F113" i="4"/>
  <c r="F94" i="4"/>
  <c r="G101" i="4"/>
  <c r="F101" i="4"/>
  <c r="F110" i="4"/>
  <c r="G112" i="4"/>
  <c r="F112" i="4"/>
  <c r="G121" i="4"/>
  <c r="F121" i="4"/>
  <c r="G130" i="4"/>
  <c r="F130" i="4"/>
  <c r="F134" i="4"/>
  <c r="G136" i="4"/>
  <c r="F136" i="4"/>
  <c r="G141" i="4"/>
  <c r="F141" i="4"/>
  <c r="G147" i="4"/>
  <c r="F147" i="4"/>
  <c r="G81" i="4"/>
  <c r="F81" i="4"/>
  <c r="G97" i="4"/>
  <c r="F97" i="4"/>
  <c r="G123" i="4"/>
  <c r="F123" i="4"/>
  <c r="G144" i="4"/>
  <c r="F144" i="4"/>
  <c r="G168" i="4"/>
  <c r="F168" i="4"/>
  <c r="G189" i="4"/>
  <c r="F189" i="4"/>
  <c r="G198" i="4"/>
  <c r="F198" i="4"/>
  <c r="G46" i="4"/>
  <c r="G58" i="4"/>
  <c r="G70" i="4"/>
  <c r="F82" i="4"/>
  <c r="G89" i="4"/>
  <c r="F89" i="4"/>
  <c r="F98" i="4"/>
  <c r="F114" i="4"/>
  <c r="G116" i="4"/>
  <c r="F116" i="4"/>
  <c r="G122" i="4"/>
  <c r="F122" i="4"/>
  <c r="F126" i="4"/>
  <c r="G128" i="4"/>
  <c r="F128" i="4"/>
  <c r="G133" i="4"/>
  <c r="F133" i="4"/>
  <c r="G139" i="4"/>
  <c r="F139" i="4"/>
  <c r="G154" i="4"/>
  <c r="F154" i="4"/>
  <c r="G108" i="4"/>
  <c r="F108" i="4"/>
  <c r="G117" i="4"/>
  <c r="F117" i="4"/>
  <c r="G129" i="4"/>
  <c r="F129" i="4"/>
  <c r="G138" i="4"/>
  <c r="F138" i="4"/>
  <c r="G149" i="4"/>
  <c r="F149" i="4"/>
  <c r="G157" i="4"/>
  <c r="F157" i="4"/>
  <c r="G166" i="4"/>
  <c r="F166" i="4"/>
  <c r="G173" i="4"/>
  <c r="F173" i="4"/>
  <c r="G182" i="4"/>
  <c r="F182" i="4"/>
  <c r="G184" i="4"/>
  <c r="F184" i="4"/>
  <c r="G200" i="4"/>
  <c r="F200" i="4"/>
  <c r="G34" i="4"/>
  <c r="G38" i="4"/>
  <c r="G42" i="4"/>
  <c r="G50" i="4"/>
  <c r="G54" i="4"/>
  <c r="G62" i="4"/>
  <c r="G66" i="4"/>
  <c r="F78" i="4"/>
  <c r="G85" i="4"/>
  <c r="F85" i="4"/>
  <c r="G77" i="4"/>
  <c r="F77" i="4"/>
  <c r="F86" i="4"/>
  <c r="G93" i="4"/>
  <c r="F93" i="4"/>
  <c r="G104" i="4"/>
  <c r="F104" i="4"/>
  <c r="F118" i="4"/>
  <c r="G120" i="4"/>
  <c r="F120" i="4"/>
  <c r="G125" i="4"/>
  <c r="F125" i="4"/>
  <c r="G131" i="4"/>
  <c r="F131" i="4"/>
  <c r="G137" i="4"/>
  <c r="F137" i="4"/>
  <c r="G146" i="4"/>
  <c r="F146" i="4"/>
  <c r="G152" i="4"/>
  <c r="F152" i="4"/>
  <c r="G162" i="4"/>
  <c r="F162" i="4"/>
  <c r="G164" i="4"/>
  <c r="F164" i="4"/>
  <c r="G169" i="4"/>
  <c r="F169" i="4"/>
  <c r="G178" i="4"/>
  <c r="F178" i="4"/>
  <c r="G180" i="4"/>
  <c r="F180" i="4"/>
  <c r="G185" i="4"/>
  <c r="F185" i="4"/>
  <c r="G194" i="4"/>
  <c r="F194" i="4"/>
  <c r="G196" i="4"/>
  <c r="F196" i="4"/>
  <c r="G201" i="4"/>
  <c r="F201" i="4"/>
  <c r="G156" i="4"/>
  <c r="F156" i="4"/>
  <c r="G158" i="4"/>
  <c r="F158" i="4"/>
  <c r="G160" i="4"/>
  <c r="F160" i="4"/>
  <c r="G165" i="4"/>
  <c r="F165" i="4"/>
  <c r="G174" i="4"/>
  <c r="F174" i="4"/>
  <c r="G176" i="4"/>
  <c r="F176" i="4"/>
  <c r="G181" i="4"/>
  <c r="F181" i="4"/>
  <c r="G190" i="4"/>
  <c r="F190" i="4"/>
  <c r="G192" i="4"/>
  <c r="F192" i="4"/>
  <c r="G197" i="4"/>
  <c r="F197" i="4"/>
  <c r="G145" i="4"/>
  <c r="F145" i="4"/>
  <c r="G153" i="4"/>
  <c r="F153" i="4"/>
  <c r="G161" i="4"/>
  <c r="F161" i="4"/>
  <c r="G170" i="4"/>
  <c r="F170" i="4"/>
  <c r="G172" i="4"/>
  <c r="F172" i="4"/>
  <c r="G177" i="4"/>
  <c r="F177" i="4"/>
  <c r="G186" i="4"/>
  <c r="F186" i="4"/>
  <c r="G188" i="4"/>
  <c r="F188" i="4"/>
  <c r="G193" i="4"/>
  <c r="F193" i="4"/>
  <c r="G202" i="4"/>
  <c r="F202" i="4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3" i="1"/>
  <c r="G135" i="5" l="1"/>
  <c r="F135" i="5"/>
  <c r="G156" i="5"/>
  <c r="F156" i="5"/>
  <c r="G168" i="5"/>
  <c r="F168" i="5"/>
  <c r="G136" i="5"/>
  <c r="F136" i="5"/>
  <c r="F162" i="5"/>
  <c r="G162" i="5"/>
  <c r="F130" i="5"/>
  <c r="G130" i="5"/>
  <c r="G171" i="5"/>
  <c r="F171" i="5"/>
  <c r="G139" i="5"/>
  <c r="F139" i="5"/>
  <c r="F76" i="5"/>
  <c r="G164" i="5"/>
  <c r="F164" i="5"/>
  <c r="G132" i="5"/>
  <c r="F132" i="5"/>
  <c r="F114" i="5"/>
  <c r="G114" i="5"/>
  <c r="F19" i="5"/>
  <c r="G19" i="5"/>
  <c r="F3" i="5"/>
  <c r="G3" i="5"/>
  <c r="G196" i="5"/>
  <c r="F196" i="5"/>
  <c r="G188" i="5"/>
  <c r="F188" i="5"/>
  <c r="F199" i="5"/>
  <c r="G199" i="5"/>
  <c r="G160" i="5"/>
  <c r="F160" i="5"/>
  <c r="G151" i="5"/>
  <c r="F151" i="5"/>
  <c r="F184" i="5"/>
  <c r="G184" i="5"/>
  <c r="G163" i="5"/>
  <c r="F163" i="5"/>
  <c r="G154" i="5"/>
  <c r="G131" i="5"/>
  <c r="F131" i="5"/>
  <c r="G175" i="5"/>
  <c r="F175" i="5"/>
  <c r="G143" i="5"/>
  <c r="F143" i="5"/>
  <c r="F44" i="5"/>
  <c r="F70" i="5"/>
  <c r="F31" i="5"/>
  <c r="G31" i="5"/>
  <c r="F15" i="5"/>
  <c r="G15" i="5"/>
  <c r="G120" i="5"/>
  <c r="F120" i="5"/>
  <c r="F146" i="5"/>
  <c r="G146" i="5"/>
  <c r="G155" i="5"/>
  <c r="F155" i="5"/>
  <c r="G180" i="5"/>
  <c r="F180" i="5"/>
  <c r="G148" i="5"/>
  <c r="F148" i="5"/>
  <c r="F122" i="5"/>
  <c r="G122" i="5"/>
  <c r="F112" i="5"/>
  <c r="G112" i="5"/>
  <c r="F27" i="5"/>
  <c r="G27" i="5"/>
  <c r="F11" i="5"/>
  <c r="G11" i="5"/>
  <c r="G144" i="5"/>
  <c r="F144" i="5"/>
  <c r="G176" i="5"/>
  <c r="F176" i="5"/>
  <c r="G167" i="5"/>
  <c r="F167" i="5"/>
  <c r="G119" i="5"/>
  <c r="F119" i="5"/>
  <c r="G172" i="5"/>
  <c r="F172" i="5"/>
  <c r="G140" i="5"/>
  <c r="F140" i="5"/>
  <c r="G152" i="5"/>
  <c r="F152" i="5"/>
  <c r="F178" i="5"/>
  <c r="G178" i="5"/>
  <c r="G124" i="5"/>
  <c r="F124" i="5"/>
  <c r="G123" i="5"/>
  <c r="F123" i="5"/>
  <c r="G200" i="5"/>
  <c r="F200" i="5"/>
  <c r="G192" i="5"/>
  <c r="F192" i="5"/>
  <c r="F187" i="5"/>
  <c r="G187" i="5"/>
  <c r="G128" i="5"/>
  <c r="F128" i="5"/>
  <c r="F195" i="5"/>
  <c r="G195" i="5"/>
  <c r="G179" i="5"/>
  <c r="F179" i="5"/>
  <c r="G147" i="5"/>
  <c r="F147" i="5"/>
  <c r="F191" i="5"/>
  <c r="G191" i="5"/>
  <c r="G159" i="5"/>
  <c r="F159" i="5"/>
  <c r="G127" i="5"/>
  <c r="F127" i="5"/>
  <c r="F52" i="5"/>
  <c r="F92" i="5"/>
  <c r="G78" i="5"/>
  <c r="F56" i="5"/>
  <c r="F36" i="5"/>
  <c r="F23" i="5"/>
  <c r="G23" i="5"/>
  <c r="F7" i="5"/>
  <c r="G7" i="5"/>
  <c r="C3" i="1"/>
  <c r="D103" i="1"/>
  <c r="F103" i="1"/>
  <c r="F117" i="1"/>
  <c r="F133" i="1"/>
  <c r="D13" i="1"/>
  <c r="F13" i="1" s="1"/>
  <c r="D29" i="1"/>
  <c r="F29" i="1" s="1"/>
  <c r="D38" i="1"/>
  <c r="F38" i="1" s="1"/>
  <c r="D46" i="1"/>
  <c r="F46" i="1" s="1"/>
  <c r="D54" i="1"/>
  <c r="F54" i="1" s="1"/>
  <c r="D62" i="1"/>
  <c r="F62" i="1" s="1"/>
  <c r="D70" i="1"/>
  <c r="F70" i="1" s="1"/>
  <c r="D78" i="1"/>
  <c r="F78" i="1" s="1"/>
  <c r="D86" i="1"/>
  <c r="F86" i="1" s="1"/>
  <c r="D94" i="1"/>
  <c r="F94" i="1" s="1"/>
  <c r="D102" i="1"/>
  <c r="F102" i="1" s="1"/>
  <c r="D118" i="1"/>
  <c r="F118" i="1" s="1"/>
  <c r="D128" i="1"/>
  <c r="F128" i="1" s="1"/>
  <c r="D134" i="1"/>
  <c r="F134" i="1" s="1"/>
  <c r="D144" i="1"/>
  <c r="F144" i="1" s="1"/>
  <c r="D148" i="1"/>
  <c r="F148" i="1" s="1"/>
  <c r="D152" i="1"/>
  <c r="F152" i="1" s="1"/>
  <c r="D156" i="1"/>
  <c r="F156" i="1" s="1"/>
  <c r="D160" i="1"/>
  <c r="F160" i="1" s="1"/>
  <c r="D164" i="1"/>
  <c r="F164" i="1" s="1"/>
  <c r="D168" i="1"/>
  <c r="F168" i="1" s="1"/>
  <c r="D172" i="1"/>
  <c r="F172" i="1" s="1"/>
  <c r="D176" i="1"/>
  <c r="F176" i="1" s="1"/>
  <c r="D180" i="1"/>
  <c r="F180" i="1" s="1"/>
  <c r="D184" i="1"/>
  <c r="F184" i="1" s="1"/>
  <c r="D188" i="1"/>
  <c r="F188" i="1" s="1"/>
  <c r="D192" i="1"/>
  <c r="F192" i="1" s="1"/>
  <c r="D196" i="1"/>
  <c r="F196" i="1" s="1"/>
  <c r="D200" i="1"/>
  <c r="F200" i="1" s="1"/>
  <c r="D3" i="1"/>
  <c r="F3" i="1" s="1"/>
  <c r="C4" i="1"/>
  <c r="D4" i="1" s="1"/>
  <c r="F4" i="1" s="1"/>
  <c r="C5" i="1"/>
  <c r="D5" i="1" s="1"/>
  <c r="F5" i="1" s="1"/>
  <c r="C6" i="1"/>
  <c r="D6" i="1" s="1"/>
  <c r="F6" i="1" s="1"/>
  <c r="C7" i="1"/>
  <c r="D7" i="1" s="1"/>
  <c r="F7" i="1" s="1"/>
  <c r="C8" i="1"/>
  <c r="D8" i="1" s="1"/>
  <c r="F8" i="1" s="1"/>
  <c r="C9" i="1"/>
  <c r="D9" i="1" s="1"/>
  <c r="F9" i="1" s="1"/>
  <c r="C10" i="1"/>
  <c r="D10" i="1" s="1"/>
  <c r="F10" i="1" s="1"/>
  <c r="C11" i="1"/>
  <c r="D11" i="1" s="1"/>
  <c r="F11" i="1" s="1"/>
  <c r="C12" i="1"/>
  <c r="D12" i="1" s="1"/>
  <c r="F12" i="1" s="1"/>
  <c r="C13" i="1"/>
  <c r="C14" i="1"/>
  <c r="D14" i="1" s="1"/>
  <c r="F14" i="1" s="1"/>
  <c r="C15" i="1"/>
  <c r="D15" i="1" s="1"/>
  <c r="F15" i="1" s="1"/>
  <c r="C16" i="1"/>
  <c r="D16" i="1" s="1"/>
  <c r="F16" i="1" s="1"/>
  <c r="C17" i="1"/>
  <c r="D17" i="1" s="1"/>
  <c r="F17" i="1" s="1"/>
  <c r="C18" i="1"/>
  <c r="D18" i="1" s="1"/>
  <c r="F18" i="1" s="1"/>
  <c r="C19" i="1"/>
  <c r="D19" i="1" s="1"/>
  <c r="F19" i="1" s="1"/>
  <c r="C20" i="1"/>
  <c r="D20" i="1" s="1"/>
  <c r="F20" i="1" s="1"/>
  <c r="C21" i="1"/>
  <c r="D21" i="1" s="1"/>
  <c r="F21" i="1" s="1"/>
  <c r="C22" i="1"/>
  <c r="D22" i="1" s="1"/>
  <c r="F22" i="1" s="1"/>
  <c r="C23" i="1"/>
  <c r="D23" i="1" s="1"/>
  <c r="F23" i="1" s="1"/>
  <c r="C24" i="1"/>
  <c r="D24" i="1" s="1"/>
  <c r="F24" i="1" s="1"/>
  <c r="C25" i="1"/>
  <c r="D25" i="1" s="1"/>
  <c r="F25" i="1" s="1"/>
  <c r="C26" i="1"/>
  <c r="D26" i="1" s="1"/>
  <c r="F26" i="1" s="1"/>
  <c r="C27" i="1"/>
  <c r="D27" i="1" s="1"/>
  <c r="F27" i="1" s="1"/>
  <c r="C28" i="1"/>
  <c r="D28" i="1" s="1"/>
  <c r="F28" i="1" s="1"/>
  <c r="C29" i="1"/>
  <c r="C30" i="1"/>
  <c r="D30" i="1" s="1"/>
  <c r="F30" i="1" s="1"/>
  <c r="C31" i="1"/>
  <c r="D31" i="1" s="1"/>
  <c r="F31" i="1" s="1"/>
  <c r="C32" i="1"/>
  <c r="D32" i="1" s="1"/>
  <c r="F32" i="1" s="1"/>
  <c r="C33" i="1"/>
  <c r="D33" i="1" s="1"/>
  <c r="F33" i="1" s="1"/>
  <c r="C34" i="1"/>
  <c r="D34" i="1" s="1"/>
  <c r="F34" i="1" s="1"/>
  <c r="C35" i="1"/>
  <c r="D35" i="1" s="1"/>
  <c r="F35" i="1" s="1"/>
  <c r="C36" i="1"/>
  <c r="D36" i="1" s="1"/>
  <c r="F36" i="1" s="1"/>
  <c r="C37" i="1"/>
  <c r="D37" i="1" s="1"/>
  <c r="F37" i="1" s="1"/>
  <c r="C38" i="1"/>
  <c r="C39" i="1"/>
  <c r="D39" i="1" s="1"/>
  <c r="F39" i="1" s="1"/>
  <c r="C40" i="1"/>
  <c r="D40" i="1" s="1"/>
  <c r="F40" i="1" s="1"/>
  <c r="C41" i="1"/>
  <c r="D41" i="1" s="1"/>
  <c r="F41" i="1" s="1"/>
  <c r="C42" i="1"/>
  <c r="D42" i="1" s="1"/>
  <c r="F42" i="1" s="1"/>
  <c r="C43" i="1"/>
  <c r="D43" i="1" s="1"/>
  <c r="F43" i="1" s="1"/>
  <c r="C44" i="1"/>
  <c r="D44" i="1" s="1"/>
  <c r="F44" i="1" s="1"/>
  <c r="C45" i="1"/>
  <c r="D45" i="1" s="1"/>
  <c r="F45" i="1" s="1"/>
  <c r="C46" i="1"/>
  <c r="C47" i="1"/>
  <c r="D47" i="1" s="1"/>
  <c r="F47" i="1" s="1"/>
  <c r="C48" i="1"/>
  <c r="D48" i="1" s="1"/>
  <c r="F48" i="1" s="1"/>
  <c r="C49" i="1"/>
  <c r="D49" i="1" s="1"/>
  <c r="F49" i="1" s="1"/>
  <c r="C50" i="1"/>
  <c r="D50" i="1" s="1"/>
  <c r="F50" i="1" s="1"/>
  <c r="C51" i="1"/>
  <c r="D51" i="1" s="1"/>
  <c r="F51" i="1" s="1"/>
  <c r="C52" i="1"/>
  <c r="D52" i="1" s="1"/>
  <c r="F52" i="1" s="1"/>
  <c r="C53" i="1"/>
  <c r="D53" i="1" s="1"/>
  <c r="F53" i="1" s="1"/>
  <c r="C54" i="1"/>
  <c r="C55" i="1"/>
  <c r="D55" i="1" s="1"/>
  <c r="F55" i="1" s="1"/>
  <c r="C56" i="1"/>
  <c r="D56" i="1" s="1"/>
  <c r="F56" i="1" s="1"/>
  <c r="C57" i="1"/>
  <c r="D57" i="1" s="1"/>
  <c r="F57" i="1" s="1"/>
  <c r="C58" i="1"/>
  <c r="D58" i="1" s="1"/>
  <c r="F58" i="1" s="1"/>
  <c r="C59" i="1"/>
  <c r="D59" i="1" s="1"/>
  <c r="F59" i="1" s="1"/>
  <c r="C60" i="1"/>
  <c r="D60" i="1" s="1"/>
  <c r="F60" i="1" s="1"/>
  <c r="C61" i="1"/>
  <c r="D61" i="1" s="1"/>
  <c r="F61" i="1" s="1"/>
  <c r="C62" i="1"/>
  <c r="C63" i="1"/>
  <c r="D63" i="1" s="1"/>
  <c r="F63" i="1" s="1"/>
  <c r="C64" i="1"/>
  <c r="D64" i="1" s="1"/>
  <c r="F64" i="1" s="1"/>
  <c r="C65" i="1"/>
  <c r="D65" i="1" s="1"/>
  <c r="F65" i="1" s="1"/>
  <c r="C66" i="1"/>
  <c r="D66" i="1" s="1"/>
  <c r="F66" i="1" s="1"/>
  <c r="C67" i="1"/>
  <c r="D67" i="1" s="1"/>
  <c r="F67" i="1" s="1"/>
  <c r="C68" i="1"/>
  <c r="D68" i="1" s="1"/>
  <c r="F68" i="1" s="1"/>
  <c r="C69" i="1"/>
  <c r="D69" i="1" s="1"/>
  <c r="F69" i="1" s="1"/>
  <c r="C70" i="1"/>
  <c r="C71" i="1"/>
  <c r="D71" i="1" s="1"/>
  <c r="F71" i="1" s="1"/>
  <c r="C72" i="1"/>
  <c r="D72" i="1" s="1"/>
  <c r="F72" i="1" s="1"/>
  <c r="C73" i="1"/>
  <c r="D73" i="1" s="1"/>
  <c r="F73" i="1" s="1"/>
  <c r="C74" i="1"/>
  <c r="D74" i="1" s="1"/>
  <c r="F74" i="1" s="1"/>
  <c r="C75" i="1"/>
  <c r="D75" i="1" s="1"/>
  <c r="F75" i="1" s="1"/>
  <c r="C76" i="1"/>
  <c r="D76" i="1" s="1"/>
  <c r="F76" i="1" s="1"/>
  <c r="C77" i="1"/>
  <c r="D77" i="1" s="1"/>
  <c r="F77" i="1" s="1"/>
  <c r="C78" i="1"/>
  <c r="C79" i="1"/>
  <c r="D79" i="1" s="1"/>
  <c r="F79" i="1" s="1"/>
  <c r="C80" i="1"/>
  <c r="D80" i="1" s="1"/>
  <c r="F80" i="1" s="1"/>
  <c r="C81" i="1"/>
  <c r="D81" i="1" s="1"/>
  <c r="F81" i="1" s="1"/>
  <c r="C82" i="1"/>
  <c r="D82" i="1" s="1"/>
  <c r="F82" i="1" s="1"/>
  <c r="C83" i="1"/>
  <c r="D83" i="1" s="1"/>
  <c r="F83" i="1" s="1"/>
  <c r="C84" i="1"/>
  <c r="D84" i="1" s="1"/>
  <c r="F84" i="1" s="1"/>
  <c r="C85" i="1"/>
  <c r="D85" i="1" s="1"/>
  <c r="F85" i="1" s="1"/>
  <c r="C86" i="1"/>
  <c r="C87" i="1"/>
  <c r="D87" i="1" s="1"/>
  <c r="F87" i="1" s="1"/>
  <c r="C88" i="1"/>
  <c r="D88" i="1" s="1"/>
  <c r="F88" i="1" s="1"/>
  <c r="C89" i="1"/>
  <c r="D89" i="1" s="1"/>
  <c r="F89" i="1" s="1"/>
  <c r="C90" i="1"/>
  <c r="D90" i="1" s="1"/>
  <c r="F90" i="1" s="1"/>
  <c r="C91" i="1"/>
  <c r="D91" i="1" s="1"/>
  <c r="F91" i="1" s="1"/>
  <c r="C92" i="1"/>
  <c r="D92" i="1" s="1"/>
  <c r="F92" i="1" s="1"/>
  <c r="C93" i="1"/>
  <c r="D93" i="1" s="1"/>
  <c r="F93" i="1" s="1"/>
  <c r="C94" i="1"/>
  <c r="C95" i="1"/>
  <c r="D95" i="1" s="1"/>
  <c r="F95" i="1" s="1"/>
  <c r="C96" i="1"/>
  <c r="D96" i="1" s="1"/>
  <c r="F96" i="1" s="1"/>
  <c r="C97" i="1"/>
  <c r="D97" i="1" s="1"/>
  <c r="F97" i="1" s="1"/>
  <c r="C98" i="1"/>
  <c r="D98" i="1" s="1"/>
  <c r="F98" i="1" s="1"/>
  <c r="C99" i="1"/>
  <c r="D99" i="1" s="1"/>
  <c r="F99" i="1" s="1"/>
  <c r="C100" i="1"/>
  <c r="D100" i="1" s="1"/>
  <c r="F100" i="1" s="1"/>
  <c r="C101" i="1"/>
  <c r="D101" i="1" s="1"/>
  <c r="F101" i="1" s="1"/>
  <c r="C102" i="1"/>
  <c r="C103" i="1"/>
  <c r="C104" i="1"/>
  <c r="D104" i="1" s="1"/>
  <c r="F104" i="1" s="1"/>
  <c r="C105" i="1"/>
  <c r="D105" i="1" s="1"/>
  <c r="F105" i="1" s="1"/>
  <c r="C106" i="1"/>
  <c r="D106" i="1" s="1"/>
  <c r="F106" i="1" s="1"/>
  <c r="C107" i="1"/>
  <c r="D107" i="1" s="1"/>
  <c r="F107" i="1" s="1"/>
  <c r="C108" i="1"/>
  <c r="D108" i="1" s="1"/>
  <c r="F108" i="1" s="1"/>
  <c r="C109" i="1"/>
  <c r="D109" i="1" s="1"/>
  <c r="F109" i="1" s="1"/>
  <c r="C110" i="1"/>
  <c r="D110" i="1" s="1"/>
  <c r="F110" i="1" s="1"/>
  <c r="C111" i="1"/>
  <c r="D111" i="1" s="1"/>
  <c r="F111" i="1" s="1"/>
  <c r="C112" i="1"/>
  <c r="D112" i="1" s="1"/>
  <c r="F112" i="1" s="1"/>
  <c r="C113" i="1"/>
  <c r="D113" i="1" s="1"/>
  <c r="F113" i="1" s="1"/>
  <c r="C114" i="1"/>
  <c r="D114" i="1" s="1"/>
  <c r="F114" i="1" s="1"/>
  <c r="C115" i="1"/>
  <c r="D115" i="1" s="1"/>
  <c r="F115" i="1" s="1"/>
  <c r="C116" i="1"/>
  <c r="D116" i="1" s="1"/>
  <c r="F116" i="1" s="1"/>
  <c r="C117" i="1"/>
  <c r="D117" i="1" s="1"/>
  <c r="C118" i="1"/>
  <c r="C119" i="1"/>
  <c r="D119" i="1" s="1"/>
  <c r="F119" i="1" s="1"/>
  <c r="C120" i="1"/>
  <c r="D120" i="1" s="1"/>
  <c r="F120" i="1" s="1"/>
  <c r="C121" i="1"/>
  <c r="D121" i="1" s="1"/>
  <c r="F121" i="1" s="1"/>
  <c r="C122" i="1"/>
  <c r="D122" i="1" s="1"/>
  <c r="F122" i="1" s="1"/>
  <c r="C123" i="1"/>
  <c r="D123" i="1" s="1"/>
  <c r="F123" i="1" s="1"/>
  <c r="C124" i="1"/>
  <c r="D124" i="1" s="1"/>
  <c r="F124" i="1" s="1"/>
  <c r="C125" i="1"/>
  <c r="D125" i="1" s="1"/>
  <c r="F125" i="1" s="1"/>
  <c r="C126" i="1"/>
  <c r="D126" i="1" s="1"/>
  <c r="F126" i="1" s="1"/>
  <c r="C127" i="1"/>
  <c r="D127" i="1" s="1"/>
  <c r="F127" i="1" s="1"/>
  <c r="C128" i="1"/>
  <c r="C129" i="1"/>
  <c r="D129" i="1" s="1"/>
  <c r="F129" i="1" s="1"/>
  <c r="C130" i="1"/>
  <c r="D130" i="1" s="1"/>
  <c r="F130" i="1" s="1"/>
  <c r="C131" i="1"/>
  <c r="D131" i="1" s="1"/>
  <c r="F131" i="1" s="1"/>
  <c r="C132" i="1"/>
  <c r="D132" i="1" s="1"/>
  <c r="F132" i="1" s="1"/>
  <c r="C133" i="1"/>
  <c r="D133" i="1" s="1"/>
  <c r="C134" i="1"/>
  <c r="C135" i="1"/>
  <c r="D135" i="1" s="1"/>
  <c r="F135" i="1" s="1"/>
  <c r="C136" i="1"/>
  <c r="D136" i="1" s="1"/>
  <c r="F136" i="1" s="1"/>
  <c r="C137" i="1"/>
  <c r="D137" i="1" s="1"/>
  <c r="F137" i="1" s="1"/>
  <c r="C138" i="1"/>
  <c r="D138" i="1" s="1"/>
  <c r="F138" i="1" s="1"/>
  <c r="C139" i="1"/>
  <c r="D139" i="1" s="1"/>
  <c r="F139" i="1" s="1"/>
  <c r="C140" i="1"/>
  <c r="D140" i="1" s="1"/>
  <c r="F140" i="1" s="1"/>
  <c r="C141" i="1"/>
  <c r="D141" i="1" s="1"/>
  <c r="F141" i="1" s="1"/>
  <c r="C142" i="1"/>
  <c r="D142" i="1" s="1"/>
  <c r="F142" i="1" s="1"/>
  <c r="C143" i="1"/>
  <c r="D143" i="1" s="1"/>
  <c r="F143" i="1" s="1"/>
  <c r="C144" i="1"/>
  <c r="C145" i="1"/>
  <c r="D145" i="1" s="1"/>
  <c r="F145" i="1" s="1"/>
  <c r="C146" i="1"/>
  <c r="D146" i="1" s="1"/>
  <c r="F146" i="1" s="1"/>
  <c r="C147" i="1"/>
  <c r="D147" i="1" s="1"/>
  <c r="F147" i="1" s="1"/>
  <c r="C148" i="1"/>
  <c r="C149" i="1"/>
  <c r="D149" i="1" s="1"/>
  <c r="F149" i="1" s="1"/>
  <c r="C150" i="1"/>
  <c r="D150" i="1" s="1"/>
  <c r="F150" i="1" s="1"/>
  <c r="C151" i="1"/>
  <c r="D151" i="1" s="1"/>
  <c r="F151" i="1" s="1"/>
  <c r="C152" i="1"/>
  <c r="C153" i="1"/>
  <c r="D153" i="1" s="1"/>
  <c r="F153" i="1" s="1"/>
  <c r="C154" i="1"/>
  <c r="D154" i="1" s="1"/>
  <c r="F154" i="1" s="1"/>
  <c r="C155" i="1"/>
  <c r="D155" i="1" s="1"/>
  <c r="F155" i="1" s="1"/>
  <c r="C156" i="1"/>
  <c r="C157" i="1"/>
  <c r="D157" i="1" s="1"/>
  <c r="F157" i="1" s="1"/>
  <c r="C158" i="1"/>
  <c r="D158" i="1" s="1"/>
  <c r="F158" i="1" s="1"/>
  <c r="C159" i="1"/>
  <c r="D159" i="1" s="1"/>
  <c r="F159" i="1" s="1"/>
  <c r="C160" i="1"/>
  <c r="C161" i="1"/>
  <c r="D161" i="1" s="1"/>
  <c r="F161" i="1" s="1"/>
  <c r="C162" i="1"/>
  <c r="D162" i="1" s="1"/>
  <c r="F162" i="1" s="1"/>
  <c r="C163" i="1"/>
  <c r="D163" i="1" s="1"/>
  <c r="F163" i="1" s="1"/>
  <c r="C164" i="1"/>
  <c r="C165" i="1"/>
  <c r="D165" i="1" s="1"/>
  <c r="F165" i="1" s="1"/>
  <c r="C166" i="1"/>
  <c r="D166" i="1" s="1"/>
  <c r="F166" i="1" s="1"/>
  <c r="C167" i="1"/>
  <c r="D167" i="1" s="1"/>
  <c r="F167" i="1" s="1"/>
  <c r="C168" i="1"/>
  <c r="C169" i="1"/>
  <c r="D169" i="1" s="1"/>
  <c r="F169" i="1" s="1"/>
  <c r="C170" i="1"/>
  <c r="D170" i="1" s="1"/>
  <c r="F170" i="1" s="1"/>
  <c r="C171" i="1"/>
  <c r="D171" i="1" s="1"/>
  <c r="F171" i="1" s="1"/>
  <c r="C172" i="1"/>
  <c r="C173" i="1"/>
  <c r="D173" i="1" s="1"/>
  <c r="F173" i="1" s="1"/>
  <c r="C174" i="1"/>
  <c r="D174" i="1" s="1"/>
  <c r="F174" i="1" s="1"/>
  <c r="C175" i="1"/>
  <c r="D175" i="1" s="1"/>
  <c r="F175" i="1" s="1"/>
  <c r="C176" i="1"/>
  <c r="C177" i="1"/>
  <c r="D177" i="1" s="1"/>
  <c r="F177" i="1" s="1"/>
  <c r="C178" i="1"/>
  <c r="D178" i="1" s="1"/>
  <c r="F178" i="1" s="1"/>
  <c r="C179" i="1"/>
  <c r="D179" i="1" s="1"/>
  <c r="F179" i="1" s="1"/>
  <c r="C180" i="1"/>
  <c r="C181" i="1"/>
  <c r="D181" i="1" s="1"/>
  <c r="F181" i="1" s="1"/>
  <c r="C182" i="1"/>
  <c r="D182" i="1" s="1"/>
  <c r="F182" i="1" s="1"/>
  <c r="C183" i="1"/>
  <c r="D183" i="1" s="1"/>
  <c r="F183" i="1" s="1"/>
  <c r="C184" i="1"/>
  <c r="C185" i="1"/>
  <c r="D185" i="1" s="1"/>
  <c r="F185" i="1" s="1"/>
  <c r="C186" i="1"/>
  <c r="D186" i="1" s="1"/>
  <c r="F186" i="1" s="1"/>
  <c r="C187" i="1"/>
  <c r="D187" i="1" s="1"/>
  <c r="F187" i="1" s="1"/>
  <c r="C188" i="1"/>
  <c r="C189" i="1"/>
  <c r="D189" i="1" s="1"/>
  <c r="F189" i="1" s="1"/>
  <c r="C190" i="1"/>
  <c r="D190" i="1" s="1"/>
  <c r="F190" i="1" s="1"/>
  <c r="C191" i="1"/>
  <c r="D191" i="1" s="1"/>
  <c r="F191" i="1" s="1"/>
  <c r="C192" i="1"/>
  <c r="C193" i="1"/>
  <c r="D193" i="1" s="1"/>
  <c r="F193" i="1" s="1"/>
  <c r="C194" i="1"/>
  <c r="D194" i="1" s="1"/>
  <c r="F194" i="1" s="1"/>
  <c r="C195" i="1"/>
  <c r="D195" i="1" s="1"/>
  <c r="F195" i="1" s="1"/>
  <c r="C196" i="1"/>
  <c r="C197" i="1"/>
  <c r="D197" i="1" s="1"/>
  <c r="F197" i="1" s="1"/>
  <c r="C198" i="1"/>
  <c r="D198" i="1" s="1"/>
  <c r="F198" i="1" s="1"/>
  <c r="C199" i="1"/>
  <c r="D199" i="1" s="1"/>
  <c r="F199" i="1" s="1"/>
  <c r="C200" i="1"/>
  <c r="C201" i="1"/>
  <c r="D201" i="1" s="1"/>
  <c r="F201" i="1" s="1"/>
  <c r="C202" i="1"/>
  <c r="D202" i="1" s="1"/>
  <c r="F202" i="1" s="1"/>
  <c r="C203" i="1"/>
  <c r="D203" i="1" s="1"/>
  <c r="F203" i="1" s="1"/>
</calcChain>
</file>

<file path=xl/sharedStrings.xml><?xml version="1.0" encoding="utf-8"?>
<sst xmlns="http://schemas.openxmlformats.org/spreadsheetml/2006/main" count="24" uniqueCount="14">
  <si>
    <t>n</t>
    <phoneticPr fontId="1"/>
  </si>
  <si>
    <t>ω[rad/s]</t>
    <phoneticPr fontId="1"/>
  </si>
  <si>
    <t>Re{F(ω)}</t>
    <phoneticPr fontId="1"/>
  </si>
  <si>
    <t>Im{F(ω)}</t>
    <phoneticPr fontId="1"/>
  </si>
  <si>
    <t>|F(ω)|</t>
    <phoneticPr fontId="1"/>
  </si>
  <si>
    <t>θ(ω)</t>
    <phoneticPr fontId="1"/>
  </si>
  <si>
    <t>Re</t>
    <phoneticPr fontId="1"/>
  </si>
  <si>
    <t>Im</t>
    <phoneticPr fontId="1"/>
  </si>
  <si>
    <t>Re2</t>
    <phoneticPr fontId="1"/>
  </si>
  <si>
    <t>Im2</t>
    <phoneticPr fontId="1"/>
  </si>
  <si>
    <t>Re3</t>
    <phoneticPr fontId="1"/>
  </si>
  <si>
    <t>Im3</t>
    <phoneticPr fontId="1"/>
  </si>
  <si>
    <t>θ</t>
    <phoneticPr fontId="1"/>
  </si>
  <si>
    <t>Amp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</si>
</sst>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Sheet1!$C$3:$C$203</c:f>
              <c:numCache>
                <c:formatCode>General</c:formatCode>
                <c:ptCount val="201"/>
                <c:pt idx="0">
                  <c:v>-15.707963267948966</c:v>
                </c:pt>
                <c:pt idx="1">
                  <c:v>-15.550883635269475</c:v>
                </c:pt>
                <c:pt idx="2">
                  <c:v>-15.393804002589986</c:v>
                </c:pt>
                <c:pt idx="3">
                  <c:v>-15.236724369910498</c:v>
                </c:pt>
                <c:pt idx="4">
                  <c:v>-15.079644737231007</c:v>
                </c:pt>
                <c:pt idx="5">
                  <c:v>-14.922565104551516</c:v>
                </c:pt>
                <c:pt idx="6">
                  <c:v>-14.765485471872028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-14.294246573833558</c:v>
                </c:pt>
                <c:pt idx="10">
                  <c:v>-14.137166941154069</c:v>
                </c:pt>
                <c:pt idx="11">
                  <c:v>-13.98008730847458</c:v>
                </c:pt>
                <c:pt idx="12">
                  <c:v>-13.82300767579509</c:v>
                </c:pt>
                <c:pt idx="13">
                  <c:v>-13.665928043115599</c:v>
                </c:pt>
                <c:pt idx="14">
                  <c:v>-13.50884841043611</c:v>
                </c:pt>
                <c:pt idx="15">
                  <c:v>-13.351768777756622</c:v>
                </c:pt>
                <c:pt idx="16">
                  <c:v>-13.194689145077131</c:v>
                </c:pt>
                <c:pt idx="17">
                  <c:v>-13.037609512397641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-12.409290981679682</c:v>
                </c:pt>
                <c:pt idx="22">
                  <c:v>-12.252211349000193</c:v>
                </c:pt>
                <c:pt idx="23">
                  <c:v>-12.095131716320704</c:v>
                </c:pt>
                <c:pt idx="24">
                  <c:v>-11.938052083641214</c:v>
                </c:pt>
                <c:pt idx="25">
                  <c:v>-11.780972450961723</c:v>
                </c:pt>
                <c:pt idx="26">
                  <c:v>-11.623892818282235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-11.152653920243765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-10.681415022205297</c:v>
                </c:pt>
                <c:pt idx="33">
                  <c:v>-10.524335389525806</c:v>
                </c:pt>
                <c:pt idx="34">
                  <c:v>-10.367255756846317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-9.8960168588078474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-9.4247779607693793</c:v>
                </c:pt>
                <c:pt idx="41">
                  <c:v>-9.2676983280898888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-8.7964594300514207</c:v>
                </c:pt>
                <c:pt idx="45">
                  <c:v>-8.6393797973719302</c:v>
                </c:pt>
                <c:pt idx="46">
                  <c:v>-8.4823001646924414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-8.0110612666539716</c:v>
                </c:pt>
                <c:pt idx="50">
                  <c:v>-7.8539816339744828</c:v>
                </c:pt>
                <c:pt idx="51">
                  <c:v>-7.6969020012949931</c:v>
                </c:pt>
                <c:pt idx="52">
                  <c:v>-7.5398223686155035</c:v>
                </c:pt>
                <c:pt idx="53">
                  <c:v>-7.3827427359360138</c:v>
                </c:pt>
                <c:pt idx="54">
                  <c:v>-7.2256631032565242</c:v>
                </c:pt>
                <c:pt idx="55">
                  <c:v>-7.0685834705770345</c:v>
                </c:pt>
                <c:pt idx="56">
                  <c:v>-6.9115038378975449</c:v>
                </c:pt>
                <c:pt idx="57">
                  <c:v>-6.7544242052180552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-6.1261056745000966</c:v>
                </c:pt>
                <c:pt idx="62">
                  <c:v>-5.9690260418206069</c:v>
                </c:pt>
                <c:pt idx="63">
                  <c:v>-5.8119464091411173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-5.3407075111026483</c:v>
                </c:pt>
                <c:pt idx="67">
                  <c:v>-5.1836278784231586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-4.7123889803846897</c:v>
                </c:pt>
                <c:pt idx="71">
                  <c:v>-4.5553093477052</c:v>
                </c:pt>
                <c:pt idx="72">
                  <c:v>-4.3982297150257104</c:v>
                </c:pt>
                <c:pt idx="73">
                  <c:v>-4.2411500823462207</c:v>
                </c:pt>
                <c:pt idx="74">
                  <c:v>-4.0840704496667311</c:v>
                </c:pt>
                <c:pt idx="75">
                  <c:v>-3.9269908169872414</c:v>
                </c:pt>
                <c:pt idx="76">
                  <c:v>-3.7699111843077517</c:v>
                </c:pt>
                <c:pt idx="77">
                  <c:v>-3.6128315516282621</c:v>
                </c:pt>
                <c:pt idx="78">
                  <c:v>-3.4557519189487724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-2.9845130209103035</c:v>
                </c:pt>
                <c:pt idx="82">
                  <c:v>-2.8274333882308138</c:v>
                </c:pt>
                <c:pt idx="83">
                  <c:v>-2.6703537555513241</c:v>
                </c:pt>
                <c:pt idx="84">
                  <c:v>-2.5132741228718345</c:v>
                </c:pt>
                <c:pt idx="85">
                  <c:v>-2.3561944901923448</c:v>
                </c:pt>
                <c:pt idx="86">
                  <c:v>-2.1991148575128552</c:v>
                </c:pt>
                <c:pt idx="87">
                  <c:v>-2.0420352248333655</c:v>
                </c:pt>
                <c:pt idx="88">
                  <c:v>-1.8849555921538759</c:v>
                </c:pt>
                <c:pt idx="89">
                  <c:v>-1.7278759594743862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-1.0995574287564276</c:v>
                </c:pt>
                <c:pt idx="94">
                  <c:v>-0.94247779607693793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-0.47123889803846897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0.47123889803846897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0.94247779607693793</c:v>
                </c:pt>
                <c:pt idx="107">
                  <c:v>1.0995574287564276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1.7278759594743862</c:v>
                </c:pt>
                <c:pt idx="112">
                  <c:v>1.8849555921538759</c:v>
                </c:pt>
                <c:pt idx="113">
                  <c:v>2.0420352248333655</c:v>
                </c:pt>
                <c:pt idx="114">
                  <c:v>2.1991148575128552</c:v>
                </c:pt>
                <c:pt idx="115">
                  <c:v>2.3561944901923448</c:v>
                </c:pt>
                <c:pt idx="116">
                  <c:v>2.5132741228718345</c:v>
                </c:pt>
                <c:pt idx="117">
                  <c:v>2.6703537555513241</c:v>
                </c:pt>
                <c:pt idx="118">
                  <c:v>2.8274333882308138</c:v>
                </c:pt>
                <c:pt idx="119">
                  <c:v>2.9845130209103035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3.4557519189487724</c:v>
                </c:pt>
                <c:pt idx="123">
                  <c:v>3.6128315516282621</c:v>
                </c:pt>
                <c:pt idx="124">
                  <c:v>3.7699111843077517</c:v>
                </c:pt>
                <c:pt idx="125">
                  <c:v>3.9269908169872414</c:v>
                </c:pt>
                <c:pt idx="126">
                  <c:v>4.0840704496667311</c:v>
                </c:pt>
                <c:pt idx="127">
                  <c:v>4.2411500823462207</c:v>
                </c:pt>
                <c:pt idx="128">
                  <c:v>4.3982297150257104</c:v>
                </c:pt>
                <c:pt idx="129">
                  <c:v>4.5553093477052</c:v>
                </c:pt>
                <c:pt idx="130">
                  <c:v>4.7123889803846897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5.1836278784231586</c:v>
                </c:pt>
                <c:pt idx="134">
                  <c:v>5.3407075111026483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5.8119464091411173</c:v>
                </c:pt>
                <c:pt idx="138">
                  <c:v>5.9690260418206069</c:v>
                </c:pt>
                <c:pt idx="139">
                  <c:v>6.1261056745000966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6.7544242052180552</c:v>
                </c:pt>
                <c:pt idx="144">
                  <c:v>6.9115038378975449</c:v>
                </c:pt>
                <c:pt idx="145">
                  <c:v>7.0685834705770345</c:v>
                </c:pt>
                <c:pt idx="146">
                  <c:v>7.2256631032565242</c:v>
                </c:pt>
                <c:pt idx="147">
                  <c:v>7.3827427359360138</c:v>
                </c:pt>
                <c:pt idx="148">
                  <c:v>7.5398223686155035</c:v>
                </c:pt>
                <c:pt idx="149">
                  <c:v>7.6969020012949931</c:v>
                </c:pt>
                <c:pt idx="150">
                  <c:v>7.8539816339744828</c:v>
                </c:pt>
                <c:pt idx="151">
                  <c:v>8.0110612666539716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8.4823001646924414</c:v>
                </c:pt>
                <c:pt idx="155">
                  <c:v>8.6393797973719302</c:v>
                </c:pt>
                <c:pt idx="156">
                  <c:v>8.7964594300514207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9.2676983280898888</c:v>
                </c:pt>
                <c:pt idx="160">
                  <c:v>9.4247779607693793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9.8960168588078474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10.367255756846317</c:v>
                </c:pt>
                <c:pt idx="167">
                  <c:v>10.524335389525806</c:v>
                </c:pt>
                <c:pt idx="168">
                  <c:v>10.681415022205297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11.152653920243765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11.623892818282235</c:v>
                </c:pt>
                <c:pt idx="175">
                  <c:v>11.780972450961723</c:v>
                </c:pt>
                <c:pt idx="176">
                  <c:v>11.938052083641214</c:v>
                </c:pt>
                <c:pt idx="177">
                  <c:v>12.095131716320704</c:v>
                </c:pt>
                <c:pt idx="178">
                  <c:v>12.252211349000193</c:v>
                </c:pt>
                <c:pt idx="179">
                  <c:v>12.409290981679682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13.037609512397641</c:v>
                </c:pt>
                <c:pt idx="184">
                  <c:v>13.194689145077131</c:v>
                </c:pt>
                <c:pt idx="185">
                  <c:v>13.351768777756622</c:v>
                </c:pt>
                <c:pt idx="186">
                  <c:v>13.50884841043611</c:v>
                </c:pt>
                <c:pt idx="187">
                  <c:v>13.665928043115599</c:v>
                </c:pt>
                <c:pt idx="188">
                  <c:v>13.82300767579509</c:v>
                </c:pt>
                <c:pt idx="189">
                  <c:v>13.98008730847458</c:v>
                </c:pt>
                <c:pt idx="190">
                  <c:v>14.137166941154069</c:v>
                </c:pt>
                <c:pt idx="191">
                  <c:v>14.294246573833558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14.765485471872028</c:v>
                </c:pt>
                <c:pt idx="195">
                  <c:v>14.922565104551516</c:v>
                </c:pt>
                <c:pt idx="196">
                  <c:v>15.079644737231007</c:v>
                </c:pt>
                <c:pt idx="197">
                  <c:v>15.236724369910498</c:v>
                </c:pt>
                <c:pt idx="198">
                  <c:v>15.393804002589986</c:v>
                </c:pt>
                <c:pt idx="199">
                  <c:v>15.550883635269475</c:v>
                </c:pt>
                <c:pt idx="200">
                  <c:v>15.707963267948966</c:v>
                </c:pt>
              </c:numCache>
            </c:numRef>
          </c:xVal>
          <c:yVal>
            <c:numRef>
              <c:f>Sheet1!$D$3:$D$203</c:f>
              <c:numCache>
                <c:formatCode>General</c:formatCode>
                <c:ptCount val="201"/>
                <c:pt idx="0">
                  <c:v>7.7995373048041965E-17</c:v>
                </c:pt>
                <c:pt idx="1">
                  <c:v>2.0119045156435773E-2</c:v>
                </c:pt>
                <c:pt idx="2">
                  <c:v>4.0148230329937466E-2</c:v>
                </c:pt>
                <c:pt idx="3">
                  <c:v>5.959161414458445E-2</c:v>
                </c:pt>
                <c:pt idx="4">
                  <c:v>7.7957440315719981E-2</c:v>
                </c:pt>
                <c:pt idx="5">
                  <c:v>9.4770138542853419E-2</c:v>
                </c:pt>
                <c:pt idx="6">
                  <c:v>0.10958217336180513</c:v>
                </c:pt>
                <c:pt idx="7">
                  <c:v>0.12198545604447923</c:v>
                </c:pt>
                <c:pt idx="8">
                  <c:v>0.13162203976359255</c:v>
                </c:pt>
                <c:pt idx="9">
                  <c:v>0.13819383001314087</c:v>
                </c:pt>
                <c:pt idx="10">
                  <c:v>0.14147106052612921</c:v>
                </c:pt>
                <c:pt idx="11">
                  <c:v>0.14129930933927881</c:v>
                </c:pt>
                <c:pt idx="12">
                  <c:v>0.1376048597528467</c:v>
                </c:pt>
                <c:pt idx="13">
                  <c:v>0.13039824611651224</c:v>
                </c:pt>
                <c:pt idx="14">
                  <c:v>0.11977586390708923</c:v>
                </c:pt>
                <c:pt idx="15">
                  <c:v>0.10591956660671839</c:v>
                </c:pt>
                <c:pt idx="16">
                  <c:v>8.9094217503679851E-2</c:v>
                </c:pt>
                <c:pt idx="17">
                  <c:v>6.9643211711140726E-2</c:v>
                </c:pt>
                <c:pt idx="18">
                  <c:v>4.7982031369925099E-2</c:v>
                </c:pt>
                <c:pt idx="19">
                  <c:v>2.4589944080087994E-2</c:v>
                </c:pt>
                <c:pt idx="20">
                  <c:v>-7.7995373048041977E-17</c:v>
                </c:pt>
                <c:pt idx="21">
                  <c:v>-2.5212474309963803E-2</c:v>
                </c:pt>
                <c:pt idx="22">
                  <c:v>-5.0442648363254745E-2</c:v>
                </c:pt>
                <c:pt idx="23">
                  <c:v>-7.5069955480840139E-2</c:v>
                </c:pt>
                <c:pt idx="24">
                  <c:v>-9.8472556188277854E-2</c:v>
                </c:pt>
                <c:pt idx="25">
                  <c:v>-0.12004217548761431</c:v>
                </c:pt>
                <c:pt idx="26">
                  <c:v>-0.13919897697310379</c:v>
                </c:pt>
                <c:pt idx="27">
                  <c:v>-0.15540612893337766</c:v>
                </c:pt>
                <c:pt idx="28">
                  <c:v>-0.16818371747570157</c:v>
                </c:pt>
                <c:pt idx="29">
                  <c:v>-0.17712166945346222</c:v>
                </c:pt>
                <c:pt idx="30">
                  <c:v>-0.18189136353359467</c:v>
                </c:pt>
                <c:pt idx="31">
                  <c:v>-0.18225563088689586</c:v>
                </c:pt>
                <c:pt idx="32">
                  <c:v>-0.17807687732721339</c:v>
                </c:pt>
                <c:pt idx="33">
                  <c:v>-0.16932309570353082</c:v>
                </c:pt>
                <c:pt idx="34">
                  <c:v>-0.15607158024257084</c:v>
                </c:pt>
                <c:pt idx="35">
                  <c:v>-0.13851020248570869</c:v>
                </c:pt>
                <c:pt idx="36">
                  <c:v>-0.11693616047357983</c:v>
                </c:pt>
                <c:pt idx="37">
                  <c:v>-9.1752167809915575E-2</c:v>
                </c:pt>
                <c:pt idx="38">
                  <c:v>-6.3460106005384834E-2</c:v>
                </c:pt>
                <c:pt idx="39">
                  <c:v>-3.2652220827657855E-2</c:v>
                </c:pt>
                <c:pt idx="40">
                  <c:v>7.7995373048041977E-17</c:v>
                </c:pt>
                <c:pt idx="41">
                  <c:v>3.3759075770968448E-2</c:v>
                </c:pt>
                <c:pt idx="42">
                  <c:v>6.7836665040239108E-2</c:v>
                </c:pt>
                <c:pt idx="43">
                  <c:v>0.10141029073727524</c:v>
                </c:pt>
                <c:pt idx="44">
                  <c:v>0.13364132625551992</c:v>
                </c:pt>
                <c:pt idx="45">
                  <c:v>0.1636938756649286</c:v>
                </c:pt>
                <c:pt idx="46">
                  <c:v>0.19075415362980891</c:v>
                </c:pt>
                <c:pt idx="47">
                  <c:v>0.21404995117238806</c:v>
                </c:pt>
                <c:pt idx="48">
                  <c:v>0.23286976265866371</c:v>
                </c:pt>
                <c:pt idx="49">
                  <c:v>0.24658114767050623</c:v>
                </c:pt>
                <c:pt idx="50">
                  <c:v>0.25464790894703254</c:v>
                </c:pt>
                <c:pt idx="51">
                  <c:v>0.25664568431011864</c:v>
                </c:pt>
                <c:pt idx="52">
                  <c:v>0.25227557621355229</c:v>
                </c:pt>
                <c:pt idx="53">
                  <c:v>0.24137547685396957</c:v>
                </c:pt>
                <c:pt idx="54">
                  <c:v>0.2239287890436886</c:v>
                </c:pt>
                <c:pt idx="55">
                  <c:v>0.20007029247935687</c:v>
                </c:pt>
                <c:pt idx="56">
                  <c:v>0.17008896068884341</c:v>
                </c:pt>
                <c:pt idx="57">
                  <c:v>0.13442759469824869</c:v>
                </c:pt>
                <c:pt idx="58">
                  <c:v>9.3679204103187169E-2</c:v>
                </c:pt>
                <c:pt idx="59">
                  <c:v>4.8580133426515119E-2</c:v>
                </c:pt>
                <c:pt idx="60">
                  <c:v>-7.7995373048041977E-17</c:v>
                </c:pt>
                <c:pt idx="61">
                  <c:v>-5.1071422320182719E-2</c:v>
                </c:pt>
                <c:pt idx="62">
                  <c:v>-0.10354017295615438</c:v>
                </c:pt>
                <c:pt idx="63">
                  <c:v>-0.15622666410877564</c:v>
                </c:pt>
                <c:pt idx="64">
                  <c:v>-0.20788650750858653</c:v>
                </c:pt>
                <c:pt idx="65">
                  <c:v>-0.25723323318774466</c:v>
                </c:pt>
                <c:pt idx="66">
                  <c:v>-0.30296247929440234</c:v>
                </c:pt>
                <c:pt idx="67">
                  <c:v>-0.34377719430716891</c:v>
                </c:pt>
                <c:pt idx="68">
                  <c:v>-0.37841336432032857</c:v>
                </c:pt>
                <c:pt idx="69">
                  <c:v>-0.40566575907083274</c:v>
                </c:pt>
                <c:pt idx="70">
                  <c:v>-0.42441318157838759</c:v>
                </c:pt>
                <c:pt idx="71">
                  <c:v>-0.43364270797226945</c:v>
                </c:pt>
                <c:pt idx="72">
                  <c:v>-0.43247241636608968</c:v>
                </c:pt>
                <c:pt idx="73">
                  <c:v>-0.42017212637542856</c:v>
                </c:pt>
                <c:pt idx="74">
                  <c:v>-0.39618170369267985</c:v>
                </c:pt>
                <c:pt idx="75">
                  <c:v>-0.36012652646284238</c:v>
                </c:pt>
                <c:pt idx="76">
                  <c:v>-0.31182976126287959</c:v>
                </c:pt>
                <c:pt idx="77">
                  <c:v>-0.25132115530542148</c:v>
                </c:pt>
                <c:pt idx="78">
                  <c:v>-0.17884211692426646</c:v>
                </c:pt>
                <c:pt idx="79">
                  <c:v>-9.4846927166053391E-2</c:v>
                </c:pt>
                <c:pt idx="80">
                  <c:v>7.7995373048041977E-17</c:v>
                </c:pt>
                <c:pt idx="81">
                  <c:v>0.10483081423616443</c:v>
                </c:pt>
                <c:pt idx="82">
                  <c:v>0.21858480957410362</c:v>
                </c:pt>
                <c:pt idx="83">
                  <c:v>0.34002273953086454</c:v>
                </c:pt>
                <c:pt idx="84">
                  <c:v>0.46774464189431963</c:v>
                </c:pt>
                <c:pt idx="85">
                  <c:v>0.60021087743807078</c:v>
                </c:pt>
                <c:pt idx="86">
                  <c:v>0.73576602114354839</c:v>
                </c:pt>
                <c:pt idx="87">
                  <c:v>0.87266518554896721</c:v>
                </c:pt>
                <c:pt idx="88">
                  <c:v>1.0091023048542094</c:v>
                </c:pt>
                <c:pt idx="89">
                  <c:v>1.1432398664723469</c:v>
                </c:pt>
                <c:pt idx="90">
                  <c:v>1.2732395447351628</c:v>
                </c:pt>
                <c:pt idx="91">
                  <c:v>1.3972931701328684</c:v>
                </c:pt>
                <c:pt idx="92">
                  <c:v>1.5136534572813141</c:v>
                </c:pt>
                <c:pt idx="93">
                  <c:v>1.6206639160195102</c:v>
                </c:pt>
                <c:pt idx="94">
                  <c:v>1.7167873826682796</c:v>
                </c:pt>
                <c:pt idx="95">
                  <c:v>1.8006326323142121</c:v>
                </c:pt>
                <c:pt idx="96">
                  <c:v>1.8709785675772783</c:v>
                </c:pt>
                <c:pt idx="97">
                  <c:v>1.9267955240082315</c:v>
                </c:pt>
                <c:pt idx="98">
                  <c:v>1.9672632861669319</c:v>
                </c:pt>
                <c:pt idx="99">
                  <c:v>1.991785470487123</c:v>
                </c:pt>
                <c:pt idx="100">
                  <c:v>2</c:v>
                </c:pt>
                <c:pt idx="101">
                  <c:v>1.991785470487123</c:v>
                </c:pt>
                <c:pt idx="102">
                  <c:v>1.9672632861669319</c:v>
                </c:pt>
                <c:pt idx="103">
                  <c:v>1.9267955240082315</c:v>
                </c:pt>
                <c:pt idx="104">
                  <c:v>1.8709785675772783</c:v>
                </c:pt>
                <c:pt idx="105">
                  <c:v>1.8006326323142121</c:v>
                </c:pt>
                <c:pt idx="106">
                  <c:v>1.7167873826682796</c:v>
                </c:pt>
                <c:pt idx="107">
                  <c:v>1.6206639160195102</c:v>
                </c:pt>
                <c:pt idx="108">
                  <c:v>1.5136534572813141</c:v>
                </c:pt>
                <c:pt idx="109">
                  <c:v>1.3972931701328684</c:v>
                </c:pt>
                <c:pt idx="110">
                  <c:v>1.2732395447351628</c:v>
                </c:pt>
                <c:pt idx="111">
                  <c:v>1.1432398664723469</c:v>
                </c:pt>
                <c:pt idx="112">
                  <c:v>1.0091023048542094</c:v>
                </c:pt>
                <c:pt idx="113">
                  <c:v>0.87266518554896721</c:v>
                </c:pt>
                <c:pt idx="114">
                  <c:v>0.73576602114354839</c:v>
                </c:pt>
                <c:pt idx="115">
                  <c:v>0.60021087743807078</c:v>
                </c:pt>
                <c:pt idx="116">
                  <c:v>0.46774464189431963</c:v>
                </c:pt>
                <c:pt idx="117">
                  <c:v>0.34002273953086454</c:v>
                </c:pt>
                <c:pt idx="118">
                  <c:v>0.21858480957410362</c:v>
                </c:pt>
                <c:pt idx="119">
                  <c:v>0.10483081423616443</c:v>
                </c:pt>
                <c:pt idx="120">
                  <c:v>7.7995373048041977E-17</c:v>
                </c:pt>
                <c:pt idx="121">
                  <c:v>-9.4846927166053391E-2</c:v>
                </c:pt>
                <c:pt idx="122">
                  <c:v>-0.17884211692426646</c:v>
                </c:pt>
                <c:pt idx="123">
                  <c:v>-0.25132115530542148</c:v>
                </c:pt>
                <c:pt idx="124">
                  <c:v>-0.31182976126287959</c:v>
                </c:pt>
                <c:pt idx="125">
                  <c:v>-0.36012652646284238</c:v>
                </c:pt>
                <c:pt idx="126">
                  <c:v>-0.39618170369267985</c:v>
                </c:pt>
                <c:pt idx="127">
                  <c:v>-0.42017212637542856</c:v>
                </c:pt>
                <c:pt idx="128">
                  <c:v>-0.43247241636608968</c:v>
                </c:pt>
                <c:pt idx="129">
                  <c:v>-0.43364270797226945</c:v>
                </c:pt>
                <c:pt idx="130">
                  <c:v>-0.42441318157838759</c:v>
                </c:pt>
                <c:pt idx="131">
                  <c:v>-0.40566575907083274</c:v>
                </c:pt>
                <c:pt idx="132">
                  <c:v>-0.37841336432032857</c:v>
                </c:pt>
                <c:pt idx="133">
                  <c:v>-0.34377719430716891</c:v>
                </c:pt>
                <c:pt idx="134">
                  <c:v>-0.30296247929440234</c:v>
                </c:pt>
                <c:pt idx="135">
                  <c:v>-0.25723323318774466</c:v>
                </c:pt>
                <c:pt idx="136">
                  <c:v>-0.20788650750858653</c:v>
                </c:pt>
                <c:pt idx="137">
                  <c:v>-0.15622666410877564</c:v>
                </c:pt>
                <c:pt idx="138">
                  <c:v>-0.10354017295615438</c:v>
                </c:pt>
                <c:pt idx="139">
                  <c:v>-5.1071422320182719E-2</c:v>
                </c:pt>
                <c:pt idx="140">
                  <c:v>-7.7995373048041977E-17</c:v>
                </c:pt>
                <c:pt idx="141">
                  <c:v>4.8580133426515119E-2</c:v>
                </c:pt>
                <c:pt idx="142">
                  <c:v>9.3679204103187169E-2</c:v>
                </c:pt>
                <c:pt idx="143">
                  <c:v>0.13442759469824869</c:v>
                </c:pt>
                <c:pt idx="144">
                  <c:v>0.17008896068884341</c:v>
                </c:pt>
                <c:pt idx="145">
                  <c:v>0.20007029247935687</c:v>
                </c:pt>
                <c:pt idx="146">
                  <c:v>0.2239287890436886</c:v>
                </c:pt>
                <c:pt idx="147">
                  <c:v>0.24137547685396957</c:v>
                </c:pt>
                <c:pt idx="148">
                  <c:v>0.25227557621355229</c:v>
                </c:pt>
                <c:pt idx="149">
                  <c:v>0.25664568431011864</c:v>
                </c:pt>
                <c:pt idx="150">
                  <c:v>0.25464790894703254</c:v>
                </c:pt>
                <c:pt idx="151">
                  <c:v>0.24658114767050623</c:v>
                </c:pt>
                <c:pt idx="152">
                  <c:v>0.23286976265866371</c:v>
                </c:pt>
                <c:pt idx="153">
                  <c:v>0.21404995117238806</c:v>
                </c:pt>
                <c:pt idx="154">
                  <c:v>0.19075415362980891</c:v>
                </c:pt>
                <c:pt idx="155">
                  <c:v>0.1636938756649286</c:v>
                </c:pt>
                <c:pt idx="156">
                  <c:v>0.13364132625551992</c:v>
                </c:pt>
                <c:pt idx="157">
                  <c:v>0.10141029073727524</c:v>
                </c:pt>
                <c:pt idx="158">
                  <c:v>6.7836665040239108E-2</c:v>
                </c:pt>
                <c:pt idx="159">
                  <c:v>3.3759075770968448E-2</c:v>
                </c:pt>
                <c:pt idx="160">
                  <c:v>7.7995373048041977E-17</c:v>
                </c:pt>
                <c:pt idx="161">
                  <c:v>-3.2652220827657855E-2</c:v>
                </c:pt>
                <c:pt idx="162">
                  <c:v>-6.3460106005384834E-2</c:v>
                </c:pt>
                <c:pt idx="163">
                  <c:v>-9.1752167809915575E-2</c:v>
                </c:pt>
                <c:pt idx="164">
                  <c:v>-0.11693616047357983</c:v>
                </c:pt>
                <c:pt idx="165">
                  <c:v>-0.13851020248570869</c:v>
                </c:pt>
                <c:pt idx="166">
                  <c:v>-0.15607158024257084</c:v>
                </c:pt>
                <c:pt idx="167">
                  <c:v>-0.16932309570353082</c:v>
                </c:pt>
                <c:pt idx="168">
                  <c:v>-0.17807687732721339</c:v>
                </c:pt>
                <c:pt idx="169">
                  <c:v>-0.18225563088689586</c:v>
                </c:pt>
                <c:pt idx="170">
                  <c:v>-0.18189136353359467</c:v>
                </c:pt>
                <c:pt idx="171">
                  <c:v>-0.17712166945346222</c:v>
                </c:pt>
                <c:pt idx="172">
                  <c:v>-0.16818371747570157</c:v>
                </c:pt>
                <c:pt idx="173">
                  <c:v>-0.15540612893337766</c:v>
                </c:pt>
                <c:pt idx="174">
                  <c:v>-0.13919897697310379</c:v>
                </c:pt>
                <c:pt idx="175">
                  <c:v>-0.12004217548761431</c:v>
                </c:pt>
                <c:pt idx="176">
                  <c:v>-9.8472556188277854E-2</c:v>
                </c:pt>
                <c:pt idx="177">
                  <c:v>-7.5069955480840139E-2</c:v>
                </c:pt>
                <c:pt idx="178">
                  <c:v>-5.0442648363254745E-2</c:v>
                </c:pt>
                <c:pt idx="179">
                  <c:v>-2.5212474309963803E-2</c:v>
                </c:pt>
                <c:pt idx="180">
                  <c:v>-7.7995373048041977E-17</c:v>
                </c:pt>
                <c:pt idx="181">
                  <c:v>2.4589944080087994E-2</c:v>
                </c:pt>
                <c:pt idx="182">
                  <c:v>4.7982031369925099E-2</c:v>
                </c:pt>
                <c:pt idx="183">
                  <c:v>6.9643211711140726E-2</c:v>
                </c:pt>
                <c:pt idx="184">
                  <c:v>8.9094217503679851E-2</c:v>
                </c:pt>
                <c:pt idx="185">
                  <c:v>0.10591956660671839</c:v>
                </c:pt>
                <c:pt idx="186">
                  <c:v>0.11977586390708923</c:v>
                </c:pt>
                <c:pt idx="187">
                  <c:v>0.13039824611651224</c:v>
                </c:pt>
                <c:pt idx="188">
                  <c:v>0.1376048597528467</c:v>
                </c:pt>
                <c:pt idx="189">
                  <c:v>0.14129930933927881</c:v>
                </c:pt>
                <c:pt idx="190">
                  <c:v>0.14147106052612921</c:v>
                </c:pt>
                <c:pt idx="191">
                  <c:v>0.13819383001314087</c:v>
                </c:pt>
                <c:pt idx="192">
                  <c:v>0.13162203976359255</c:v>
                </c:pt>
                <c:pt idx="193">
                  <c:v>0.12198545604447923</c:v>
                </c:pt>
                <c:pt idx="194">
                  <c:v>0.10958217336180513</c:v>
                </c:pt>
                <c:pt idx="195">
                  <c:v>9.4770138542853419E-2</c:v>
                </c:pt>
                <c:pt idx="196">
                  <c:v>7.7957440315719981E-2</c:v>
                </c:pt>
                <c:pt idx="197">
                  <c:v>5.959161414458445E-2</c:v>
                </c:pt>
                <c:pt idx="198">
                  <c:v>4.0148230329937466E-2</c:v>
                </c:pt>
                <c:pt idx="199">
                  <c:v>2.0119045156435773E-2</c:v>
                </c:pt>
                <c:pt idx="200">
                  <c:v>7.7995373048041965E-17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C-4445-A5F4-9DE13F8A9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237103"/>
        <c:axId val="1340554223"/>
      </c:scatterChart>
      <c:valAx>
        <c:axId val="1331237103"/>
        <c:scaling>
          <c:orientation val="minMax"/>
          <c:max val="15.707963199999998"/>
          <c:min val="-15.7079631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ω[rad/s]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0554223"/>
        <c:crosses val="autoZero"/>
        <c:crossBetween val="midCat"/>
        <c:majorUnit val="3.14159265358979"/>
      </c:valAx>
      <c:valAx>
        <c:axId val="1340554223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Re{F(ω)}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123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Sheet2!$C$2:$C$202</c:f>
              <c:numCache>
                <c:formatCode>General</c:formatCode>
                <c:ptCount val="201"/>
                <c:pt idx="0">
                  <c:v>-15.707963267948967</c:v>
                </c:pt>
                <c:pt idx="1">
                  <c:v>-15.550883635269477</c:v>
                </c:pt>
                <c:pt idx="2">
                  <c:v>-15.393804002589988</c:v>
                </c:pt>
                <c:pt idx="3">
                  <c:v>-15.236724369910498</c:v>
                </c:pt>
                <c:pt idx="4">
                  <c:v>-15.079644737231009</c:v>
                </c:pt>
                <c:pt idx="5">
                  <c:v>-14.92256510455152</c:v>
                </c:pt>
                <c:pt idx="6">
                  <c:v>-14.765485471872029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-14.29424657383356</c:v>
                </c:pt>
                <c:pt idx="10">
                  <c:v>-14.137166941154071</c:v>
                </c:pt>
                <c:pt idx="11">
                  <c:v>-13.98008730847458</c:v>
                </c:pt>
                <c:pt idx="12">
                  <c:v>-13.823007675795091</c:v>
                </c:pt>
                <c:pt idx="13">
                  <c:v>-13.665928043115601</c:v>
                </c:pt>
                <c:pt idx="14">
                  <c:v>-13.508848410436112</c:v>
                </c:pt>
                <c:pt idx="15">
                  <c:v>-13.351768777756623</c:v>
                </c:pt>
                <c:pt idx="16">
                  <c:v>-13.194689145077131</c:v>
                </c:pt>
                <c:pt idx="17">
                  <c:v>-13.037609512397644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-12.409290981679684</c:v>
                </c:pt>
                <c:pt idx="22">
                  <c:v>-12.252211349000195</c:v>
                </c:pt>
                <c:pt idx="23">
                  <c:v>-12.095131716320704</c:v>
                </c:pt>
                <c:pt idx="24">
                  <c:v>-11.938052083641216</c:v>
                </c:pt>
                <c:pt idx="25">
                  <c:v>-11.780972450961723</c:v>
                </c:pt>
                <c:pt idx="26">
                  <c:v>-11.623892818282236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-11.152653920243766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-10.681415022205298</c:v>
                </c:pt>
                <c:pt idx="33">
                  <c:v>-10.524335389525808</c:v>
                </c:pt>
                <c:pt idx="34">
                  <c:v>-10.367255756846319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-9.8960168588078492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-9.4247779607693811</c:v>
                </c:pt>
                <c:pt idx="41">
                  <c:v>-9.2676983280898906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-8.7964594300514225</c:v>
                </c:pt>
                <c:pt idx="45">
                  <c:v>-8.639379797371932</c:v>
                </c:pt>
                <c:pt idx="46">
                  <c:v>-8.4823001646924432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-8.0110612666539733</c:v>
                </c:pt>
                <c:pt idx="50">
                  <c:v>-7.8539816339744837</c:v>
                </c:pt>
                <c:pt idx="51">
                  <c:v>-7.696902001294994</c:v>
                </c:pt>
                <c:pt idx="52">
                  <c:v>-7.5398223686155044</c:v>
                </c:pt>
                <c:pt idx="53">
                  <c:v>-7.3827427359360147</c:v>
                </c:pt>
                <c:pt idx="54">
                  <c:v>-7.2256631032565242</c:v>
                </c:pt>
                <c:pt idx="55">
                  <c:v>-7.0685834705770354</c:v>
                </c:pt>
                <c:pt idx="56">
                  <c:v>-6.9115038378975457</c:v>
                </c:pt>
                <c:pt idx="57">
                  <c:v>-6.7544242052180561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-6.1261056745000975</c:v>
                </c:pt>
                <c:pt idx="62">
                  <c:v>-5.9690260418206078</c:v>
                </c:pt>
                <c:pt idx="63">
                  <c:v>-5.8119464091411182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-5.3407075111026492</c:v>
                </c:pt>
                <c:pt idx="67">
                  <c:v>-5.1836278784231595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-4.7123889803846906</c:v>
                </c:pt>
                <c:pt idx="71">
                  <c:v>-4.5553093477052</c:v>
                </c:pt>
                <c:pt idx="72">
                  <c:v>-4.3982297150257113</c:v>
                </c:pt>
                <c:pt idx="73">
                  <c:v>-4.2411500823462216</c:v>
                </c:pt>
                <c:pt idx="74">
                  <c:v>-4.0840704496667311</c:v>
                </c:pt>
                <c:pt idx="75">
                  <c:v>-3.9269908169872418</c:v>
                </c:pt>
                <c:pt idx="76">
                  <c:v>-3.7699111843077522</c:v>
                </c:pt>
                <c:pt idx="77">
                  <c:v>-3.6128315516282621</c:v>
                </c:pt>
                <c:pt idx="78">
                  <c:v>-3.4557519189487729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-2.9845130209103039</c:v>
                </c:pt>
                <c:pt idx="82">
                  <c:v>-2.8274333882308138</c:v>
                </c:pt>
                <c:pt idx="83">
                  <c:v>-2.6703537555513246</c:v>
                </c:pt>
                <c:pt idx="84">
                  <c:v>-2.5132741228718345</c:v>
                </c:pt>
                <c:pt idx="85">
                  <c:v>-2.3561944901923453</c:v>
                </c:pt>
                <c:pt idx="86">
                  <c:v>-2.1991148575128556</c:v>
                </c:pt>
                <c:pt idx="87">
                  <c:v>-2.0420352248333655</c:v>
                </c:pt>
                <c:pt idx="88">
                  <c:v>-1.8849555921538761</c:v>
                </c:pt>
                <c:pt idx="89">
                  <c:v>-1.7278759594743864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-1.0995574287564278</c:v>
                </c:pt>
                <c:pt idx="94">
                  <c:v>-0.94247779607693805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-0.47123889803846902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0.47123889803846902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0.94247779607693805</c:v>
                </c:pt>
                <c:pt idx="107">
                  <c:v>1.0995574287564278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1.7278759594743864</c:v>
                </c:pt>
                <c:pt idx="112">
                  <c:v>1.8849555921538761</c:v>
                </c:pt>
                <c:pt idx="113">
                  <c:v>2.0420352248333655</c:v>
                </c:pt>
                <c:pt idx="114">
                  <c:v>2.1991148575128556</c:v>
                </c:pt>
                <c:pt idx="115">
                  <c:v>2.3561944901923453</c:v>
                </c:pt>
                <c:pt idx="116">
                  <c:v>2.5132741228718345</c:v>
                </c:pt>
                <c:pt idx="117">
                  <c:v>2.6703537555513246</c:v>
                </c:pt>
                <c:pt idx="118">
                  <c:v>2.8274333882308138</c:v>
                </c:pt>
                <c:pt idx="119">
                  <c:v>2.9845130209103039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3.4557519189487729</c:v>
                </c:pt>
                <c:pt idx="123">
                  <c:v>3.6128315516282621</c:v>
                </c:pt>
                <c:pt idx="124">
                  <c:v>3.7699111843077522</c:v>
                </c:pt>
                <c:pt idx="125">
                  <c:v>3.9269908169872418</c:v>
                </c:pt>
                <c:pt idx="126">
                  <c:v>4.0840704496667311</c:v>
                </c:pt>
                <c:pt idx="127">
                  <c:v>4.2411500823462216</c:v>
                </c:pt>
                <c:pt idx="128">
                  <c:v>4.3982297150257113</c:v>
                </c:pt>
                <c:pt idx="129">
                  <c:v>4.5553093477052</c:v>
                </c:pt>
                <c:pt idx="130">
                  <c:v>4.7123889803846906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5.1836278784231595</c:v>
                </c:pt>
                <c:pt idx="134">
                  <c:v>5.3407075111026492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5.8119464091411182</c:v>
                </c:pt>
                <c:pt idx="138">
                  <c:v>5.9690260418206078</c:v>
                </c:pt>
                <c:pt idx="139">
                  <c:v>6.1261056745000975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6.7544242052180561</c:v>
                </c:pt>
                <c:pt idx="144">
                  <c:v>6.9115038378975457</c:v>
                </c:pt>
                <c:pt idx="145">
                  <c:v>7.0685834705770354</c:v>
                </c:pt>
                <c:pt idx="146">
                  <c:v>7.2256631032565242</c:v>
                </c:pt>
                <c:pt idx="147">
                  <c:v>7.3827427359360147</c:v>
                </c:pt>
                <c:pt idx="148">
                  <c:v>7.5398223686155044</c:v>
                </c:pt>
                <c:pt idx="149">
                  <c:v>7.696902001294994</c:v>
                </c:pt>
                <c:pt idx="150">
                  <c:v>7.8539816339744837</c:v>
                </c:pt>
                <c:pt idx="151">
                  <c:v>8.0110612666539733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8.4823001646924432</c:v>
                </c:pt>
                <c:pt idx="155">
                  <c:v>8.639379797371932</c:v>
                </c:pt>
                <c:pt idx="156">
                  <c:v>8.7964594300514225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9.2676983280898906</c:v>
                </c:pt>
                <c:pt idx="160">
                  <c:v>9.4247779607693811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9.8960168588078492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10.367255756846319</c:v>
                </c:pt>
                <c:pt idx="167">
                  <c:v>10.524335389525808</c:v>
                </c:pt>
                <c:pt idx="168">
                  <c:v>10.681415022205298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11.152653920243766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11.623892818282236</c:v>
                </c:pt>
                <c:pt idx="175">
                  <c:v>11.780972450961723</c:v>
                </c:pt>
                <c:pt idx="176">
                  <c:v>11.938052083641216</c:v>
                </c:pt>
                <c:pt idx="177">
                  <c:v>12.095131716320704</c:v>
                </c:pt>
                <c:pt idx="178">
                  <c:v>12.252211349000195</c:v>
                </c:pt>
                <c:pt idx="179">
                  <c:v>12.409290981679684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13.037609512397644</c:v>
                </c:pt>
                <c:pt idx="184">
                  <c:v>13.194689145077131</c:v>
                </c:pt>
                <c:pt idx="185">
                  <c:v>13.351768777756623</c:v>
                </c:pt>
                <c:pt idx="186">
                  <c:v>13.508848410436112</c:v>
                </c:pt>
                <c:pt idx="187">
                  <c:v>13.665928043115601</c:v>
                </c:pt>
                <c:pt idx="188">
                  <c:v>13.823007675795091</c:v>
                </c:pt>
                <c:pt idx="189">
                  <c:v>13.98008730847458</c:v>
                </c:pt>
                <c:pt idx="190">
                  <c:v>14.137166941154071</c:v>
                </c:pt>
                <c:pt idx="191">
                  <c:v>14.29424657383356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14.765485471872029</c:v>
                </c:pt>
                <c:pt idx="195">
                  <c:v>14.92256510455152</c:v>
                </c:pt>
                <c:pt idx="196">
                  <c:v>15.079644737231009</c:v>
                </c:pt>
                <c:pt idx="197">
                  <c:v>15.236724369910498</c:v>
                </c:pt>
                <c:pt idx="198">
                  <c:v>15.393804002589988</c:v>
                </c:pt>
                <c:pt idx="199">
                  <c:v>15.550883635269477</c:v>
                </c:pt>
                <c:pt idx="200">
                  <c:v>15.707963267948967</c:v>
                </c:pt>
              </c:numCache>
            </c:numRef>
          </c:xVal>
          <c:yVal>
            <c:numRef>
              <c:f>Sheet2!$I$2:$I$202</c:f>
              <c:numCache>
                <c:formatCode>General</c:formatCode>
                <c:ptCount val="201"/>
                <c:pt idx="0">
                  <c:v>6.3595123716214882E-2</c:v>
                </c:pt>
                <c:pt idx="1">
                  <c:v>6.4234731675619078E-2</c:v>
                </c:pt>
                <c:pt idx="2">
                  <c:v>6.4887248308998474E-2</c:v>
                </c:pt>
                <c:pt idx="3">
                  <c:v>6.555306370546117E-2</c:v>
                </c:pt>
                <c:pt idx="4">
                  <c:v>6.6232583526045274E-2</c:v>
                </c:pt>
                <c:pt idx="5">
                  <c:v>6.69262297646981E-2</c:v>
                </c:pt>
                <c:pt idx="6">
                  <c:v>6.7634441552113359E-2</c:v>
                </c:pt>
                <c:pt idx="7">
                  <c:v>6.8357676005027956E-2</c:v>
                </c:pt>
                <c:pt idx="8">
                  <c:v>6.9096409123730398E-2</c:v>
                </c:pt>
                <c:pt idx="9">
                  <c:v>6.9851136740688088E-2</c:v>
                </c:pt>
                <c:pt idx="10">
                  <c:v>7.0622375523360245E-2</c:v>
                </c:pt>
                <c:pt idx="11">
                  <c:v>7.1410664034425253E-2</c:v>
                </c:pt>
                <c:pt idx="12">
                  <c:v>7.2216563852813678E-2</c:v>
                </c:pt>
                <c:pt idx="13">
                  <c:v>7.3040660759100151E-2</c:v>
                </c:pt>
                <c:pt idx="14">
                  <c:v>7.3883565988964811E-2</c:v>
                </c:pt>
                <c:pt idx="15">
                  <c:v>7.4745917558584007E-2</c:v>
                </c:pt>
                <c:pt idx="16">
                  <c:v>7.562838166594732E-2</c:v>
                </c:pt>
                <c:pt idx="17">
                  <c:v>7.6531654172215857E-2</c:v>
                </c:pt>
                <c:pt idx="18">
                  <c:v>7.7456462167328835E-2</c:v>
                </c:pt>
                <c:pt idx="19">
                  <c:v>7.8403565624121985E-2</c:v>
                </c:pt>
                <c:pt idx="20">
                  <c:v>7.9373759145229539E-2</c:v>
                </c:pt>
                <c:pt idx="21">
                  <c:v>8.0367873806988566E-2</c:v>
                </c:pt>
                <c:pt idx="22">
                  <c:v>8.1386779104429069E-2</c:v>
                </c:pt>
                <c:pt idx="23">
                  <c:v>8.2431385001195789E-2</c:v>
                </c:pt>
                <c:pt idx="24">
                  <c:v>8.3502644087875985E-2</c:v>
                </c:pt>
                <c:pt idx="25">
                  <c:v>8.4601553851670133E-2</c:v>
                </c:pt>
                <c:pt idx="26">
                  <c:v>8.5729159059590943E-2</c:v>
                </c:pt>
                <c:pt idx="27">
                  <c:v>8.6886554256361478E-2</c:v>
                </c:pt>
                <c:pt idx="28">
                  <c:v>8.8074886376831099E-2</c:v>
                </c:pt>
                <c:pt idx="29">
                  <c:v>8.9295357470962053E-2</c:v>
                </c:pt>
                <c:pt idx="30">
                  <c:v>9.0549227537149071E-2</c:v>
                </c:pt>
                <c:pt idx="31">
                  <c:v>9.1837817456693657E-2</c:v>
                </c:pt>
                <c:pt idx="32">
                  <c:v>9.3162512018503923E-2</c:v>
                </c:pt>
                <c:pt idx="33">
                  <c:v>9.4524763018326324E-2</c:v>
                </c:pt>
                <c:pt idx="34">
                  <c:v>9.5926092410793445E-2</c:v>
                </c:pt>
                <c:pt idx="35">
                  <c:v>9.7368095484979225E-2</c:v>
                </c:pt>
                <c:pt idx="36">
                  <c:v>9.8852444024604524E-2</c:v>
                </c:pt>
                <c:pt idx="37">
                  <c:v>0.10038088940205099</c:v>
                </c:pt>
                <c:pt idx="38">
                  <c:v>0.10195526554031327</c:v>
                </c:pt>
                <c:pt idx="39">
                  <c:v>0.10357749165819964</c:v>
                </c:pt>
                <c:pt idx="40">
                  <c:v>0.10524957469052888</c:v>
                </c:pt>
                <c:pt idx="41">
                  <c:v>0.10697361124558427</c:v>
                </c:pt>
                <c:pt idx="42">
                  <c:v>0.10875178892518139</c:v>
                </c:pt>
                <c:pt idx="43">
                  <c:v>0.11058638678651586</c:v>
                </c:pt>
                <c:pt idx="44">
                  <c:v>0.11247977466711441</c:v>
                </c:pt>
                <c:pt idx="45">
                  <c:v>0.11443441102175292</c:v>
                </c:pt>
                <c:pt idx="46">
                  <c:v>0.11645283882937212</c:v>
                </c:pt>
                <c:pt idx="47">
                  <c:v>0.11853767901408777</c:v>
                </c:pt>
                <c:pt idx="48">
                  <c:v>0.12069162068137589</c:v>
                </c:pt>
                <c:pt idx="49">
                  <c:v>0.12291740729087447</c:v>
                </c:pt>
                <c:pt idx="50">
                  <c:v>0.12521781766145107</c:v>
                </c:pt>
                <c:pt idx="51">
                  <c:v>0.12759564042022706</c:v>
                </c:pt>
                <c:pt idx="52">
                  <c:v>0.13005364015000337</c:v>
                </c:pt>
                <c:pt idx="53">
                  <c:v>0.13259451303999545</c:v>
                </c:pt>
                <c:pt idx="54">
                  <c:v>0.1352208292792037</c:v>
                </c:pt>
                <c:pt idx="55">
                  <c:v>0.13793495872054978</c:v>
                </c:pt>
                <c:pt idx="56">
                  <c:v>0.14073897545061059</c:v>
                </c:pt>
                <c:pt idx="57">
                  <c:v>0.14363453577983129</c:v>
                </c:pt>
                <c:pt idx="58">
                  <c:v>0.14662272276796409</c:v>
                </c:pt>
                <c:pt idx="59">
                  <c:v>0.14970384865631614</c:v>
                </c:pt>
                <c:pt idx="60">
                  <c:v>0.15287720442096964</c:v>
                </c:pt>
                <c:pt idx="61">
                  <c:v>0.15614074301327283</c:v>
                </c:pt>
                <c:pt idx="62">
                  <c:v>0.15949067964233629</c:v>
                </c:pt>
                <c:pt idx="63">
                  <c:v>0.16292098862438359</c:v>
                </c:pt>
                <c:pt idx="64">
                  <c:v>0.16642277186844157</c:v>
                </c:pt>
                <c:pt idx="65">
                  <c:v>0.16998346907766856</c:v>
                </c:pt>
                <c:pt idx="66">
                  <c:v>0.17358587449373283</c:v>
                </c:pt>
                <c:pt idx="67">
                  <c:v>0.17720692009145653</c:v>
                </c:pt>
                <c:pt idx="68">
                  <c:v>0.18081618167328942</c:v>
                </c:pt>
                <c:pt idx="69">
                  <c:v>0.18437406431651582</c:v>
                </c:pt>
                <c:pt idx="70">
                  <c:v>0.18782963043575704</c:v>
                </c:pt>
                <c:pt idx="71">
                  <c:v>0.1911180526831662</c:v>
                </c:pt>
                <c:pt idx="72">
                  <c:v>0.19415771315701771</c:v>
                </c:pt>
                <c:pt idx="73">
                  <c:v>0.1968470416377176</c:v>
                </c:pt>
                <c:pt idx="74">
                  <c:v>0.19906130441730832</c:v>
                </c:pt>
                <c:pt idx="75">
                  <c:v>0.20064974008392367</c:v>
                </c:pt>
                <c:pt idx="76">
                  <c:v>0.20143370602979063</c:v>
                </c:pt>
                <c:pt idx="77">
                  <c:v>0.20120685376272271</c:v>
                </c:pt>
                <c:pt idx="78">
                  <c:v>0.19973876367151555</c:v>
                </c:pt>
                <c:pt idx="79">
                  <c:v>0.19678384660593068</c:v>
                </c:pt>
                <c:pt idx="80">
                  <c:v>0.19209746168366712</c:v>
                </c:pt>
                <c:pt idx="81">
                  <c:v>0.18546078090795209</c:v>
                </c:pt>
                <c:pt idx="82">
                  <c:v>0.17671454312214674</c:v>
                </c:pt>
                <c:pt idx="83">
                  <c:v>0.1657991787325061</c:v>
                </c:pt>
                <c:pt idx="84">
                  <c:v>0.15279501985276517</c:v>
                </c:pt>
                <c:pt idx="85">
                  <c:v>0.13795250343460441</c:v>
                </c:pt>
                <c:pt idx="86">
                  <c:v>0.12170048864628505</c:v>
                </c:pt>
                <c:pt idx="87">
                  <c:v>0.10462334704695603</c:v>
                </c:pt>
                <c:pt idx="88">
                  <c:v>8.7405208437336929E-2</c:v>
                </c:pt>
                <c:pt idx="89">
                  <c:v>7.0750497612063992E-2</c:v>
                </c:pt>
                <c:pt idx="90">
                  <c:v>5.5298778881327386E-2</c:v>
                </c:pt>
                <c:pt idx="91">
                  <c:v>4.1554124010420718E-2</c:v>
                </c:pt>
                <c:pt idx="92">
                  <c:v>2.9843466694686634E-2</c:v>
                </c:pt>
                <c:pt idx="93">
                  <c:v>2.0307954045041206E-2</c:v>
                </c:pt>
                <c:pt idx="94">
                  <c:v>1.2921472690628367E-2</c:v>
                </c:pt>
                <c:pt idx="95">
                  <c:v>7.5251518869627332E-3</c:v>
                </c:pt>
                <c:pt idx="96">
                  <c:v>3.8663690975526128E-3</c:v>
                </c:pt>
                <c:pt idx="97">
                  <c:v>1.6338377153296264E-3</c:v>
                </c:pt>
                <c:pt idx="98">
                  <c:v>4.8439934672333808E-4</c:v>
                </c:pt>
                <c:pt idx="99">
                  <c:v>6.0558558071474637E-5</c:v>
                </c:pt>
                <c:pt idx="100">
                  <c:v>0</c:v>
                </c:pt>
                <c:pt idx="101">
                  <c:v>-6.0558558071474637E-5</c:v>
                </c:pt>
                <c:pt idx="102">
                  <c:v>-4.8439934672333808E-4</c:v>
                </c:pt>
                <c:pt idx="103">
                  <c:v>-1.6338377153296264E-3</c:v>
                </c:pt>
                <c:pt idx="104">
                  <c:v>-3.8663690975526128E-3</c:v>
                </c:pt>
                <c:pt idx="105">
                  <c:v>-7.5251518869627332E-3</c:v>
                </c:pt>
                <c:pt idx="106">
                  <c:v>-1.2921472690628367E-2</c:v>
                </c:pt>
                <c:pt idx="107">
                  <c:v>-2.0307954045041206E-2</c:v>
                </c:pt>
                <c:pt idx="108">
                  <c:v>-2.9843466694686634E-2</c:v>
                </c:pt>
                <c:pt idx="109">
                  <c:v>-4.1554124010420718E-2</c:v>
                </c:pt>
                <c:pt idx="110">
                  <c:v>-5.5298778881327386E-2</c:v>
                </c:pt>
                <c:pt idx="111">
                  <c:v>-7.0750497612063992E-2</c:v>
                </c:pt>
                <c:pt idx="112">
                  <c:v>-8.7405208437336929E-2</c:v>
                </c:pt>
                <c:pt idx="113">
                  <c:v>-0.10462334704695603</c:v>
                </c:pt>
                <c:pt idx="114">
                  <c:v>-0.12170048864628505</c:v>
                </c:pt>
                <c:pt idx="115">
                  <c:v>-0.13795250343460441</c:v>
                </c:pt>
                <c:pt idx="116">
                  <c:v>-0.15279501985276517</c:v>
                </c:pt>
                <c:pt idx="117">
                  <c:v>-0.1657991787325061</c:v>
                </c:pt>
                <c:pt idx="118">
                  <c:v>-0.17671454312214674</c:v>
                </c:pt>
                <c:pt idx="119">
                  <c:v>-0.18546078090795209</c:v>
                </c:pt>
                <c:pt idx="120">
                  <c:v>-0.19209746168366712</c:v>
                </c:pt>
                <c:pt idx="121">
                  <c:v>-0.19678384660593068</c:v>
                </c:pt>
                <c:pt idx="122">
                  <c:v>-0.19973876367151555</c:v>
                </c:pt>
                <c:pt idx="123">
                  <c:v>-0.20120685376272271</c:v>
                </c:pt>
                <c:pt idx="124">
                  <c:v>-0.20143370602979063</c:v>
                </c:pt>
                <c:pt idx="125">
                  <c:v>-0.20064974008392367</c:v>
                </c:pt>
                <c:pt idx="126">
                  <c:v>-0.19906130441730832</c:v>
                </c:pt>
                <c:pt idx="127">
                  <c:v>-0.1968470416377176</c:v>
                </c:pt>
                <c:pt idx="128">
                  <c:v>-0.19415771315701771</c:v>
                </c:pt>
                <c:pt idx="129">
                  <c:v>-0.1911180526831662</c:v>
                </c:pt>
                <c:pt idx="130">
                  <c:v>-0.18782963043575704</c:v>
                </c:pt>
                <c:pt idx="131">
                  <c:v>-0.18437406431651582</c:v>
                </c:pt>
                <c:pt idx="132">
                  <c:v>-0.18081618167328942</c:v>
                </c:pt>
                <c:pt idx="133">
                  <c:v>-0.17720692009145653</c:v>
                </c:pt>
                <c:pt idx="134">
                  <c:v>-0.17358587449373283</c:v>
                </c:pt>
                <c:pt idx="135">
                  <c:v>-0.16998346907766856</c:v>
                </c:pt>
                <c:pt idx="136">
                  <c:v>-0.16642277186844157</c:v>
                </c:pt>
                <c:pt idx="137">
                  <c:v>-0.16292098862438359</c:v>
                </c:pt>
                <c:pt idx="138">
                  <c:v>-0.15949067964233629</c:v>
                </c:pt>
                <c:pt idx="139">
                  <c:v>-0.15614074301327283</c:v>
                </c:pt>
                <c:pt idx="140">
                  <c:v>-0.15287720442096964</c:v>
                </c:pt>
                <c:pt idx="141">
                  <c:v>-0.14970384865631614</c:v>
                </c:pt>
                <c:pt idx="142">
                  <c:v>-0.14662272276796409</c:v>
                </c:pt>
                <c:pt idx="143">
                  <c:v>-0.14363453577983129</c:v>
                </c:pt>
                <c:pt idx="144">
                  <c:v>-0.14073897545061059</c:v>
                </c:pt>
                <c:pt idx="145">
                  <c:v>-0.13793495872054978</c:v>
                </c:pt>
                <c:pt idx="146">
                  <c:v>-0.1352208292792037</c:v>
                </c:pt>
                <c:pt idx="147">
                  <c:v>-0.13259451303999545</c:v>
                </c:pt>
                <c:pt idx="148">
                  <c:v>-0.13005364015000337</c:v>
                </c:pt>
                <c:pt idx="149">
                  <c:v>-0.12759564042022706</c:v>
                </c:pt>
                <c:pt idx="150">
                  <c:v>-0.12521781766145107</c:v>
                </c:pt>
                <c:pt idx="151">
                  <c:v>-0.12291740729087447</c:v>
                </c:pt>
                <c:pt idx="152">
                  <c:v>-0.12069162068137589</c:v>
                </c:pt>
                <c:pt idx="153">
                  <c:v>-0.11853767901408777</c:v>
                </c:pt>
                <c:pt idx="154">
                  <c:v>-0.11645283882937212</c:v>
                </c:pt>
                <c:pt idx="155">
                  <c:v>-0.11443441102175292</c:v>
                </c:pt>
                <c:pt idx="156">
                  <c:v>-0.11247977466711441</c:v>
                </c:pt>
                <c:pt idx="157">
                  <c:v>-0.11058638678651586</c:v>
                </c:pt>
                <c:pt idx="158">
                  <c:v>-0.10875178892518139</c:v>
                </c:pt>
                <c:pt idx="159">
                  <c:v>-0.10697361124558427</c:v>
                </c:pt>
                <c:pt idx="160">
                  <c:v>-0.10524957469052888</c:v>
                </c:pt>
                <c:pt idx="161">
                  <c:v>-0.10357749165819964</c:v>
                </c:pt>
                <c:pt idx="162">
                  <c:v>-0.10195526554031327</c:v>
                </c:pt>
                <c:pt idx="163">
                  <c:v>-0.10038088940205099</c:v>
                </c:pt>
                <c:pt idx="164">
                  <c:v>-9.8852444024604524E-2</c:v>
                </c:pt>
                <c:pt idx="165">
                  <c:v>-9.7368095484979225E-2</c:v>
                </c:pt>
                <c:pt idx="166">
                  <c:v>-9.5926092410793445E-2</c:v>
                </c:pt>
                <c:pt idx="167">
                  <c:v>-9.4524763018326324E-2</c:v>
                </c:pt>
                <c:pt idx="168">
                  <c:v>-9.3162512018503923E-2</c:v>
                </c:pt>
                <c:pt idx="169">
                  <c:v>-9.1837817456693657E-2</c:v>
                </c:pt>
                <c:pt idx="170">
                  <c:v>-9.0549227537149071E-2</c:v>
                </c:pt>
                <c:pt idx="171">
                  <c:v>-8.9295357470962053E-2</c:v>
                </c:pt>
                <c:pt idx="172">
                  <c:v>-8.8074886376831099E-2</c:v>
                </c:pt>
                <c:pt idx="173">
                  <c:v>-8.6886554256361478E-2</c:v>
                </c:pt>
                <c:pt idx="174">
                  <c:v>-8.5729159059590943E-2</c:v>
                </c:pt>
                <c:pt idx="175">
                  <c:v>-8.4601553851670133E-2</c:v>
                </c:pt>
                <c:pt idx="176">
                  <c:v>-8.3502644087875985E-2</c:v>
                </c:pt>
                <c:pt idx="177">
                  <c:v>-8.2431385001195789E-2</c:v>
                </c:pt>
                <c:pt idx="178">
                  <c:v>-8.1386779104429069E-2</c:v>
                </c:pt>
                <c:pt idx="179">
                  <c:v>-8.0367873806988566E-2</c:v>
                </c:pt>
                <c:pt idx="180">
                  <c:v>-7.9373759145229539E-2</c:v>
                </c:pt>
                <c:pt idx="181">
                  <c:v>-7.8403565624121985E-2</c:v>
                </c:pt>
                <c:pt idx="182">
                  <c:v>-7.7456462167328835E-2</c:v>
                </c:pt>
                <c:pt idx="183">
                  <c:v>-7.6531654172215857E-2</c:v>
                </c:pt>
                <c:pt idx="184">
                  <c:v>-7.562838166594732E-2</c:v>
                </c:pt>
                <c:pt idx="185">
                  <c:v>-7.4745917558584007E-2</c:v>
                </c:pt>
                <c:pt idx="186">
                  <c:v>-7.3883565988964811E-2</c:v>
                </c:pt>
                <c:pt idx="187">
                  <c:v>-7.3040660759100151E-2</c:v>
                </c:pt>
                <c:pt idx="188">
                  <c:v>-7.2216563852813678E-2</c:v>
                </c:pt>
                <c:pt idx="189">
                  <c:v>-7.1410664034425253E-2</c:v>
                </c:pt>
                <c:pt idx="190">
                  <c:v>-7.0622375523360245E-2</c:v>
                </c:pt>
                <c:pt idx="191">
                  <c:v>-6.9851136740688088E-2</c:v>
                </c:pt>
                <c:pt idx="192">
                  <c:v>-6.9096409123730398E-2</c:v>
                </c:pt>
                <c:pt idx="193">
                  <c:v>-6.8357676005027956E-2</c:v>
                </c:pt>
                <c:pt idx="194">
                  <c:v>-6.7634441552113359E-2</c:v>
                </c:pt>
                <c:pt idx="195">
                  <c:v>-6.69262297646981E-2</c:v>
                </c:pt>
                <c:pt idx="196">
                  <c:v>-6.6232583526045274E-2</c:v>
                </c:pt>
                <c:pt idx="197">
                  <c:v>-6.555306370546117E-2</c:v>
                </c:pt>
                <c:pt idx="198">
                  <c:v>-6.4887248308998474E-2</c:v>
                </c:pt>
                <c:pt idx="199">
                  <c:v>-6.4234731675619078E-2</c:v>
                </c:pt>
                <c:pt idx="200">
                  <c:v>-6.3595123716214882E-2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E-4246-BEE6-468148185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14288"/>
        <c:axId val="2091126944"/>
      </c:scatterChart>
      <c:valAx>
        <c:axId val="2027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ω[ead/s]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126944"/>
        <c:crosses val="autoZero"/>
        <c:crossBetween val="midCat"/>
      </c:valAx>
      <c:valAx>
        <c:axId val="2091126944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Im{F(x)}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Sheet3!$C$2:$C$202</c:f>
              <c:numCache>
                <c:formatCode>General</c:formatCode>
                <c:ptCount val="201"/>
                <c:pt idx="0">
                  <c:v>-15.707963267948967</c:v>
                </c:pt>
                <c:pt idx="1">
                  <c:v>-15.550883635269477</c:v>
                </c:pt>
                <c:pt idx="2">
                  <c:v>-15.393804002589988</c:v>
                </c:pt>
                <c:pt idx="3">
                  <c:v>-15.236724369910498</c:v>
                </c:pt>
                <c:pt idx="4">
                  <c:v>-15.079644737231009</c:v>
                </c:pt>
                <c:pt idx="5">
                  <c:v>-14.92256510455152</c:v>
                </c:pt>
                <c:pt idx="6">
                  <c:v>-14.765485471872029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-14.29424657383356</c:v>
                </c:pt>
                <c:pt idx="10">
                  <c:v>-14.137166941154071</c:v>
                </c:pt>
                <c:pt idx="11">
                  <c:v>-13.98008730847458</c:v>
                </c:pt>
                <c:pt idx="12">
                  <c:v>-13.823007675795091</c:v>
                </c:pt>
                <c:pt idx="13">
                  <c:v>-13.665928043115601</c:v>
                </c:pt>
                <c:pt idx="14">
                  <c:v>-13.508848410436112</c:v>
                </c:pt>
                <c:pt idx="15">
                  <c:v>-13.351768777756623</c:v>
                </c:pt>
                <c:pt idx="16">
                  <c:v>-13.194689145077131</c:v>
                </c:pt>
                <c:pt idx="17">
                  <c:v>-13.037609512397644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-12.409290981679684</c:v>
                </c:pt>
                <c:pt idx="22">
                  <c:v>-12.252211349000195</c:v>
                </c:pt>
                <c:pt idx="23">
                  <c:v>-12.095131716320704</c:v>
                </c:pt>
                <c:pt idx="24">
                  <c:v>-11.938052083641216</c:v>
                </c:pt>
                <c:pt idx="25">
                  <c:v>-11.780972450961723</c:v>
                </c:pt>
                <c:pt idx="26">
                  <c:v>-11.623892818282236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-11.152653920243766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-10.681415022205298</c:v>
                </c:pt>
                <c:pt idx="33">
                  <c:v>-10.524335389525808</c:v>
                </c:pt>
                <c:pt idx="34">
                  <c:v>-10.367255756846319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-9.8960168588078492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-9.4247779607693811</c:v>
                </c:pt>
                <c:pt idx="41">
                  <c:v>-9.2676983280898906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-8.7964594300514225</c:v>
                </c:pt>
                <c:pt idx="45">
                  <c:v>-8.639379797371932</c:v>
                </c:pt>
                <c:pt idx="46">
                  <c:v>-8.4823001646924432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-8.0110612666539733</c:v>
                </c:pt>
                <c:pt idx="50">
                  <c:v>-7.8539816339744837</c:v>
                </c:pt>
                <c:pt idx="51">
                  <c:v>-7.696902001294994</c:v>
                </c:pt>
                <c:pt idx="52">
                  <c:v>-7.5398223686155044</c:v>
                </c:pt>
                <c:pt idx="53">
                  <c:v>-7.3827427359360147</c:v>
                </c:pt>
                <c:pt idx="54">
                  <c:v>-7.2256631032565242</c:v>
                </c:pt>
                <c:pt idx="55">
                  <c:v>-7.0685834705770354</c:v>
                </c:pt>
                <c:pt idx="56">
                  <c:v>-6.9115038378975457</c:v>
                </c:pt>
                <c:pt idx="57">
                  <c:v>-6.7544242052180561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-6.1261056745000975</c:v>
                </c:pt>
                <c:pt idx="62">
                  <c:v>-5.9690260418206078</c:v>
                </c:pt>
                <c:pt idx="63">
                  <c:v>-5.8119464091411182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-5.3407075111026492</c:v>
                </c:pt>
                <c:pt idx="67">
                  <c:v>-5.1836278784231595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-4.7123889803846906</c:v>
                </c:pt>
                <c:pt idx="71">
                  <c:v>-4.5553093477052</c:v>
                </c:pt>
                <c:pt idx="72">
                  <c:v>-4.3982297150257113</c:v>
                </c:pt>
                <c:pt idx="73">
                  <c:v>-4.2411500823462216</c:v>
                </c:pt>
                <c:pt idx="74">
                  <c:v>-4.0840704496667311</c:v>
                </c:pt>
                <c:pt idx="75">
                  <c:v>-3.9269908169872418</c:v>
                </c:pt>
                <c:pt idx="76">
                  <c:v>-3.7699111843077522</c:v>
                </c:pt>
                <c:pt idx="77">
                  <c:v>-3.6128315516282621</c:v>
                </c:pt>
                <c:pt idx="78">
                  <c:v>-3.4557519189487729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-2.9845130209103039</c:v>
                </c:pt>
                <c:pt idx="82">
                  <c:v>-2.8274333882308138</c:v>
                </c:pt>
                <c:pt idx="83">
                  <c:v>-2.6703537555513246</c:v>
                </c:pt>
                <c:pt idx="84">
                  <c:v>-2.5132741228718345</c:v>
                </c:pt>
                <c:pt idx="85">
                  <c:v>-2.3561944901923453</c:v>
                </c:pt>
                <c:pt idx="86">
                  <c:v>-2.1991148575128556</c:v>
                </c:pt>
                <c:pt idx="87">
                  <c:v>-2.0420352248333655</c:v>
                </c:pt>
                <c:pt idx="88">
                  <c:v>-1.8849555921538761</c:v>
                </c:pt>
                <c:pt idx="89">
                  <c:v>-1.7278759594743864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-1.0995574287564278</c:v>
                </c:pt>
                <c:pt idx="94">
                  <c:v>-0.94247779607693805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-0.47123889803846902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0.47123889803846902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0.94247779607693805</c:v>
                </c:pt>
                <c:pt idx="107">
                  <c:v>1.0995574287564278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1.7278759594743864</c:v>
                </c:pt>
                <c:pt idx="112">
                  <c:v>1.8849555921538761</c:v>
                </c:pt>
                <c:pt idx="113">
                  <c:v>2.0420352248333655</c:v>
                </c:pt>
                <c:pt idx="114">
                  <c:v>2.1991148575128556</c:v>
                </c:pt>
                <c:pt idx="115">
                  <c:v>2.3561944901923453</c:v>
                </c:pt>
                <c:pt idx="116">
                  <c:v>2.5132741228718345</c:v>
                </c:pt>
                <c:pt idx="117">
                  <c:v>2.6703537555513246</c:v>
                </c:pt>
                <c:pt idx="118">
                  <c:v>2.8274333882308138</c:v>
                </c:pt>
                <c:pt idx="119">
                  <c:v>2.9845130209103039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3.4557519189487729</c:v>
                </c:pt>
                <c:pt idx="123">
                  <c:v>3.6128315516282621</c:v>
                </c:pt>
                <c:pt idx="124">
                  <c:v>3.7699111843077522</c:v>
                </c:pt>
                <c:pt idx="125">
                  <c:v>3.9269908169872418</c:v>
                </c:pt>
                <c:pt idx="126">
                  <c:v>4.0840704496667311</c:v>
                </c:pt>
                <c:pt idx="127">
                  <c:v>4.2411500823462216</c:v>
                </c:pt>
                <c:pt idx="128">
                  <c:v>4.3982297150257113</c:v>
                </c:pt>
                <c:pt idx="129">
                  <c:v>4.5553093477052</c:v>
                </c:pt>
                <c:pt idx="130">
                  <c:v>4.7123889803846906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5.1836278784231595</c:v>
                </c:pt>
                <c:pt idx="134">
                  <c:v>5.3407075111026492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5.8119464091411182</c:v>
                </c:pt>
                <c:pt idx="138">
                  <c:v>5.9690260418206078</c:v>
                </c:pt>
                <c:pt idx="139">
                  <c:v>6.1261056745000975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6.7544242052180561</c:v>
                </c:pt>
                <c:pt idx="144">
                  <c:v>6.9115038378975457</c:v>
                </c:pt>
                <c:pt idx="145">
                  <c:v>7.0685834705770354</c:v>
                </c:pt>
                <c:pt idx="146">
                  <c:v>7.2256631032565242</c:v>
                </c:pt>
                <c:pt idx="147">
                  <c:v>7.3827427359360147</c:v>
                </c:pt>
                <c:pt idx="148">
                  <c:v>7.5398223686155044</c:v>
                </c:pt>
                <c:pt idx="149">
                  <c:v>7.696902001294994</c:v>
                </c:pt>
                <c:pt idx="150">
                  <c:v>7.8539816339744837</c:v>
                </c:pt>
                <c:pt idx="151">
                  <c:v>8.0110612666539733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8.4823001646924432</c:v>
                </c:pt>
                <c:pt idx="155">
                  <c:v>8.639379797371932</c:v>
                </c:pt>
                <c:pt idx="156">
                  <c:v>8.7964594300514225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9.2676983280898906</c:v>
                </c:pt>
                <c:pt idx="160">
                  <c:v>9.4247779607693811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9.8960168588078492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10.367255756846319</c:v>
                </c:pt>
                <c:pt idx="167">
                  <c:v>10.524335389525808</c:v>
                </c:pt>
                <c:pt idx="168">
                  <c:v>10.681415022205298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11.152653920243766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11.623892818282236</c:v>
                </c:pt>
                <c:pt idx="175">
                  <c:v>11.780972450961723</c:v>
                </c:pt>
                <c:pt idx="176">
                  <c:v>11.938052083641216</c:v>
                </c:pt>
                <c:pt idx="177">
                  <c:v>12.095131716320704</c:v>
                </c:pt>
                <c:pt idx="178">
                  <c:v>12.252211349000195</c:v>
                </c:pt>
                <c:pt idx="179">
                  <c:v>12.409290981679684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13.037609512397644</c:v>
                </c:pt>
                <c:pt idx="184">
                  <c:v>13.194689145077131</c:v>
                </c:pt>
                <c:pt idx="185">
                  <c:v>13.351768777756623</c:v>
                </c:pt>
                <c:pt idx="186">
                  <c:v>13.508848410436112</c:v>
                </c:pt>
                <c:pt idx="187">
                  <c:v>13.665928043115601</c:v>
                </c:pt>
                <c:pt idx="188">
                  <c:v>13.823007675795091</c:v>
                </c:pt>
                <c:pt idx="189">
                  <c:v>13.98008730847458</c:v>
                </c:pt>
                <c:pt idx="190">
                  <c:v>14.137166941154071</c:v>
                </c:pt>
                <c:pt idx="191">
                  <c:v>14.29424657383356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14.765485471872029</c:v>
                </c:pt>
                <c:pt idx="195">
                  <c:v>14.92256510455152</c:v>
                </c:pt>
                <c:pt idx="196">
                  <c:v>15.079644737231009</c:v>
                </c:pt>
                <c:pt idx="197">
                  <c:v>15.236724369910498</c:v>
                </c:pt>
                <c:pt idx="198">
                  <c:v>15.393804002589988</c:v>
                </c:pt>
                <c:pt idx="199">
                  <c:v>15.550883635269477</c:v>
                </c:pt>
                <c:pt idx="200">
                  <c:v>15.707963267948967</c:v>
                </c:pt>
              </c:numCache>
            </c:numRef>
          </c:xVal>
          <c:yVal>
            <c:numRef>
              <c:f>Sheet3!$D$2:$D$202</c:f>
              <c:numCache>
                <c:formatCode>General</c:formatCode>
                <c:ptCount val="201"/>
                <c:pt idx="0">
                  <c:v>1.6211389382774041E-2</c:v>
                </c:pt>
                <c:pt idx="1">
                  <c:v>1.6438725467293018E-2</c:v>
                </c:pt>
                <c:pt idx="2">
                  <c:v>1.6466751818752269E-2</c:v>
                </c:pt>
                <c:pt idx="3">
                  <c:v>1.6290702034745325E-2</c:v>
                </c:pt>
                <c:pt idx="4">
                  <c:v>1.5910741588469966E-2</c:v>
                </c:pt>
                <c:pt idx="5">
                  <c:v>1.5332173267473234E-2</c:v>
                </c:pt>
                <c:pt idx="6">
                  <c:v>1.4565530206620311E-2</c:v>
                </c:pt>
                <c:pt idx="7">
                  <c:v>1.362654997695226E-2</c:v>
                </c:pt>
                <c:pt idx="8">
                  <c:v>1.2536025640643196E-2</c:v>
                </c:pt>
                <c:pt idx="9">
                  <c:v>1.1319532307950238E-2</c:v>
                </c:pt>
                <c:pt idx="10">
                  <c:v>1.0007030483193862E-2</c:v>
                </c:pt>
                <c:pt idx="11">
                  <c:v>8.6323503074870033E-3</c:v>
                </c:pt>
                <c:pt idx="12">
                  <c:v>7.2325636370527439E-3</c:v>
                </c:pt>
                <c:pt idx="13">
                  <c:v>5.8472536764540084E-3</c:v>
                </c:pt>
                <c:pt idx="14">
                  <c:v>4.5176945540891687E-3</c:v>
                </c:pt>
                <c:pt idx="15">
                  <c:v>3.2859557216324861E-3</c:v>
                </c:pt>
                <c:pt idx="16">
                  <c:v>2.1939483203516495E-3</c:v>
                </c:pt>
                <c:pt idx="17">
                  <c:v>1.2824326292381683E-3</c:v>
                </c:pt>
                <c:pt idx="18">
                  <c:v>5.9000734093450277E-4</c:v>
                </c:pt>
                <c:pt idx="19">
                  <c:v>1.5210265551007121E-4</c:v>
                </c:pt>
                <c:pt idx="20">
                  <c:v>1.5208195542258078E-33</c:v>
                </c:pt>
                <c:pt idx="21">
                  <c:v>1.5990154186854146E-4</c:v>
                </c:pt>
                <c:pt idx="22">
                  <c:v>6.5207254445160681E-4</c:v>
                </c:pt>
                <c:pt idx="23">
                  <c:v>1.4900789986206186E-3</c:v>
                </c:pt>
                <c:pt idx="24">
                  <c:v>2.6801418539475759E-3</c:v>
                </c:pt>
                <c:pt idx="25">
                  <c:v>4.2206275713412757E-3</c:v>
                </c:pt>
                <c:pt idx="26">
                  <c:v>6.1016926446390285E-3</c:v>
                </c:pt>
                <c:pt idx="27">
                  <c:v>8.3050972184425462E-3</c:v>
                </c:pt>
                <c:pt idx="28">
                  <c:v>1.0804200001029402E-2</c:v>
                </c:pt>
                <c:pt idx="29">
                  <c:v>1.3564143381393471E-2</c:v>
                </c:pt>
                <c:pt idx="30">
                  <c:v>1.6542234064055153E-2</c:v>
                </c:pt>
                <c:pt idx="31">
                  <c:v>1.9688520697781108E-2</c:v>
                </c:pt>
                <c:pt idx="32">
                  <c:v>2.2946565965052752E-2</c:v>
                </c:pt>
                <c:pt idx="33">
                  <c:v>2.6254406493798177E-2</c:v>
                </c:pt>
                <c:pt idx="34">
                  <c:v>2.9545689831427205E-2</c:v>
                </c:pt>
                <c:pt idx="35">
                  <c:v>3.275097366602267E-2</c:v>
                </c:pt>
                <c:pt idx="36">
                  <c:v>3.5799168574057419E-2</c:v>
                </c:pt>
                <c:pt idx="37">
                  <c:v>3.8619101900962141E-2</c:v>
                </c:pt>
                <c:pt idx="38">
                  <c:v>4.1141177020628729E-2</c:v>
                </c:pt>
                <c:pt idx="39">
                  <c:v>4.3299099248841406E-2</c:v>
                </c:pt>
                <c:pt idx="40">
                  <c:v>4.5031637174372328E-2</c:v>
                </c:pt>
                <c:pt idx="41">
                  <c:v>4.6284386183550373E-2</c:v>
                </c:pt>
                <c:pt idx="42">
                  <c:v>4.7011499544380747E-2</c:v>
                </c:pt>
                <c:pt idx="43">
                  <c:v>4.7177351629707223E-2</c:v>
                </c:pt>
                <c:pt idx="44">
                  <c:v>4.675809772938111E-2</c:v>
                </c:pt>
                <c:pt idx="45">
                  <c:v>4.5743095450891197E-2</c:v>
                </c:pt>
                <c:pt idx="46">
                  <c:v>4.4136153945712311E-2</c:v>
                </c:pt>
                <c:pt idx="47">
                  <c:v>4.1956579120918512E-2</c:v>
                </c:pt>
                <c:pt idx="48">
                  <c:v>3.9239985585208602E-2</c:v>
                </c:pt>
                <c:pt idx="49">
                  <c:v>3.6038849304934999E-2</c:v>
                </c:pt>
                <c:pt idx="50">
                  <c:v>3.2422778765548096E-2</c:v>
                </c:pt>
                <c:pt idx="51">
                  <c:v>2.847848679117225E-2</c:v>
                </c:pt>
                <c:pt idx="52">
                  <c:v>2.4309450002316151E-2</c:v>
                </c:pt>
                <c:pt idx="53">
                  <c:v>2.0035248110946313E-2</c:v>
                </c:pt>
                <c:pt idx="54">
                  <c:v>1.5790580776012947E-2</c:v>
                </c:pt>
                <c:pt idx="55">
                  <c:v>1.1723965475947961E-2</c:v>
                </c:pt>
                <c:pt idx="56">
                  <c:v>7.9961256964882696E-3</c:v>
                </c:pt>
                <c:pt idx="57">
                  <c:v>4.7780845769722479E-3</c:v>
                </c:pt>
                <c:pt idx="58">
                  <c:v>2.2489848982106589E-3</c:v>
                </c:pt>
                <c:pt idx="59">
                  <c:v>5.9366182201164147E-4</c:v>
                </c:pt>
                <c:pt idx="60">
                  <c:v>1.5208195542258078E-33</c:v>
                </c:pt>
                <c:pt idx="61">
                  <c:v>6.561114548333753E-4</c:v>
                </c:pt>
                <c:pt idx="62">
                  <c:v>2.7473749033542876E-3</c:v>
                </c:pt>
                <c:pt idx="63">
                  <c:v>6.4533808493949145E-3</c:v>
                </c:pt>
                <c:pt idx="64">
                  <c:v>1.1944829744136786E-2</c:v>
                </c:pt>
                <c:pt idx="65">
                  <c:v>1.9380432725546615E-2</c:v>
                </c:pt>
                <c:pt idx="66">
                  <c:v>2.890386584951847E-2</c:v>
                </c:pt>
                <c:pt idx="67">
                  <c:v>4.0640829271882735E-2</c:v>
                </c:pt>
                <c:pt idx="68">
                  <c:v>5.4696262505211327E-2</c:v>
                </c:pt>
                <c:pt idx="69">
                  <c:v>7.1151765645790385E-2</c:v>
                </c:pt>
                <c:pt idx="70">
                  <c:v>9.0063274348744587E-2</c:v>
                </c:pt>
                <c:pt idx="71">
                  <c:v>0.11145903334380017</c:v>
                </c:pt>
                <c:pt idx="72">
                  <c:v>0.135337909467352</c:v>
                </c:pt>
                <c:pt idx="73">
                  <c:v>0.16166808059075444</c:v>
                </c:pt>
                <c:pt idx="74">
                  <c:v>0.19038613151730335</c:v>
                </c:pt>
                <c:pt idx="75">
                  <c:v>0.22139658198231332</c:v>
                </c:pt>
                <c:pt idx="76">
                  <c:v>0.25457186541551935</c:v>
                </c:pt>
                <c:pt idx="77">
                  <c:v>0.28975277021723778</c:v>
                </c:pt>
                <c:pt idx="78">
                  <c:v>0.32674934807292716</c:v>
                </c:pt>
                <c:pt idx="79">
                  <c:v>0.36534228640575706</c:v>
                </c:pt>
                <c:pt idx="80">
                  <c:v>0.4052847345693511</c:v>
                </c:pt>
                <c:pt idx="81">
                  <c:v>0.44630456594165885</c:v>
                </c:pt>
                <c:pt idx="82">
                  <c:v>0.48810705082499029</c:v>
                </c:pt>
                <c:pt idx="83">
                  <c:v>0.53037790811390562</c:v>
                </c:pt>
                <c:pt idx="84">
                  <c:v>0.57278669718491859</c:v>
                </c:pt>
                <c:pt idx="85">
                  <c:v>0.61499050550642587</c:v>
                </c:pt>
                <c:pt idx="86">
                  <c:v>0.65663788217192343</c:v>
                </c:pt>
                <c:pt idx="87">
                  <c:v>0.6973729630216573</c:v>
                </c:pt>
                <c:pt idx="88">
                  <c:v>0.73683972932225039</c:v>
                </c:pt>
                <c:pt idx="89">
                  <c:v>0.77468633919120578</c:v>
                </c:pt>
                <c:pt idx="90">
                  <c:v>0.81056946913870198</c:v>
                </c:pt>
                <c:pt idx="91">
                  <c:v>0.84415860229141415</c:v>
                </c:pt>
                <c:pt idx="92">
                  <c:v>0.87514020008338078</c:v>
                </c:pt>
                <c:pt idx="93">
                  <c:v>0.90322169545061926</c:v>
                </c:pt>
                <c:pt idx="94">
                  <c:v>0.92813524783453916</c:v>
                </c:pt>
                <c:pt idx="95">
                  <c:v>0.94964120355178372</c:v>
                </c:pt>
                <c:pt idx="96">
                  <c:v>0.96753120927507885</c:v>
                </c:pt>
                <c:pt idx="97">
                  <c:v>0.98163093142462932</c:v>
                </c:pt>
                <c:pt idx="98">
                  <c:v>0.99180234011090229</c:v>
                </c:pt>
                <c:pt idx="99">
                  <c:v>0.99794552280157234</c:v>
                </c:pt>
                <c:pt idx="100">
                  <c:v>1</c:v>
                </c:pt>
                <c:pt idx="101">
                  <c:v>0.99794552280157234</c:v>
                </c:pt>
                <c:pt idx="102">
                  <c:v>0.99180234011090229</c:v>
                </c:pt>
                <c:pt idx="103">
                  <c:v>0.98163093142462932</c:v>
                </c:pt>
                <c:pt idx="104">
                  <c:v>0.96753120927507885</c:v>
                </c:pt>
                <c:pt idx="105">
                  <c:v>0.94964120355178372</c:v>
                </c:pt>
                <c:pt idx="106">
                  <c:v>0.92813524783453916</c:v>
                </c:pt>
                <c:pt idx="107">
                  <c:v>0.90322169545061926</c:v>
                </c:pt>
                <c:pt idx="108">
                  <c:v>0.87514020008338078</c:v>
                </c:pt>
                <c:pt idx="109">
                  <c:v>0.84415860229141415</c:v>
                </c:pt>
                <c:pt idx="110">
                  <c:v>0.81056946913870198</c:v>
                </c:pt>
                <c:pt idx="111">
                  <c:v>0.77468633919120578</c:v>
                </c:pt>
                <c:pt idx="112">
                  <c:v>0.73683972932225039</c:v>
                </c:pt>
                <c:pt idx="113">
                  <c:v>0.6973729630216573</c:v>
                </c:pt>
                <c:pt idx="114">
                  <c:v>0.65663788217192343</c:v>
                </c:pt>
                <c:pt idx="115">
                  <c:v>0.61499050550642587</c:v>
                </c:pt>
                <c:pt idx="116">
                  <c:v>0.57278669718491859</c:v>
                </c:pt>
                <c:pt idx="117">
                  <c:v>0.53037790811390562</c:v>
                </c:pt>
                <c:pt idx="118">
                  <c:v>0.48810705082499029</c:v>
                </c:pt>
                <c:pt idx="119">
                  <c:v>0.44630456594165885</c:v>
                </c:pt>
                <c:pt idx="120">
                  <c:v>0.4052847345693511</c:v>
                </c:pt>
                <c:pt idx="121">
                  <c:v>0.36534228640575706</c:v>
                </c:pt>
                <c:pt idx="122">
                  <c:v>0.32674934807292716</c:v>
                </c:pt>
                <c:pt idx="123">
                  <c:v>0.28975277021723778</c:v>
                </c:pt>
                <c:pt idx="124">
                  <c:v>0.25457186541551935</c:v>
                </c:pt>
                <c:pt idx="125">
                  <c:v>0.22139658198231332</c:v>
                </c:pt>
                <c:pt idx="126">
                  <c:v>0.19038613151730335</c:v>
                </c:pt>
                <c:pt idx="127">
                  <c:v>0.16166808059075444</c:v>
                </c:pt>
                <c:pt idx="128">
                  <c:v>0.135337909467352</c:v>
                </c:pt>
                <c:pt idx="129">
                  <c:v>0.11145903334380017</c:v>
                </c:pt>
                <c:pt idx="130">
                  <c:v>9.0063274348744587E-2</c:v>
                </c:pt>
                <c:pt idx="131">
                  <c:v>7.1151765645790385E-2</c:v>
                </c:pt>
                <c:pt idx="132">
                  <c:v>5.4696262505211327E-2</c:v>
                </c:pt>
                <c:pt idx="133">
                  <c:v>4.0640829271882735E-2</c:v>
                </c:pt>
                <c:pt idx="134">
                  <c:v>2.890386584951847E-2</c:v>
                </c:pt>
                <c:pt idx="135">
                  <c:v>1.9380432725546615E-2</c:v>
                </c:pt>
                <c:pt idx="136">
                  <c:v>1.1944829744136786E-2</c:v>
                </c:pt>
                <c:pt idx="137">
                  <c:v>6.4533808493949145E-3</c:v>
                </c:pt>
                <c:pt idx="138">
                  <c:v>2.7473749033542876E-3</c:v>
                </c:pt>
                <c:pt idx="139">
                  <c:v>6.561114548333753E-4</c:v>
                </c:pt>
                <c:pt idx="140">
                  <c:v>1.5208195542258078E-33</c:v>
                </c:pt>
                <c:pt idx="141">
                  <c:v>5.9366182201164147E-4</c:v>
                </c:pt>
                <c:pt idx="142">
                  <c:v>2.2489848982106589E-3</c:v>
                </c:pt>
                <c:pt idx="143">
                  <c:v>4.7780845769722479E-3</c:v>
                </c:pt>
                <c:pt idx="144">
                  <c:v>7.9961256964882696E-3</c:v>
                </c:pt>
                <c:pt idx="145">
                  <c:v>1.1723965475947961E-2</c:v>
                </c:pt>
                <c:pt idx="146">
                  <c:v>1.5790580776012947E-2</c:v>
                </c:pt>
                <c:pt idx="147">
                  <c:v>2.0035248110946313E-2</c:v>
                </c:pt>
                <c:pt idx="148">
                  <c:v>2.4309450002316151E-2</c:v>
                </c:pt>
                <c:pt idx="149">
                  <c:v>2.847848679117225E-2</c:v>
                </c:pt>
                <c:pt idx="150">
                  <c:v>3.2422778765548096E-2</c:v>
                </c:pt>
                <c:pt idx="151">
                  <c:v>3.6038849304934999E-2</c:v>
                </c:pt>
                <c:pt idx="152">
                  <c:v>3.9239985585208602E-2</c:v>
                </c:pt>
                <c:pt idx="153">
                  <c:v>4.1956579120918512E-2</c:v>
                </c:pt>
                <c:pt idx="154">
                  <c:v>4.4136153945712311E-2</c:v>
                </c:pt>
                <c:pt idx="155">
                  <c:v>4.5743095450891197E-2</c:v>
                </c:pt>
                <c:pt idx="156">
                  <c:v>4.675809772938111E-2</c:v>
                </c:pt>
                <c:pt idx="157">
                  <c:v>4.7177351629707223E-2</c:v>
                </c:pt>
                <c:pt idx="158">
                  <c:v>4.7011499544380747E-2</c:v>
                </c:pt>
                <c:pt idx="159">
                  <c:v>4.6284386183550373E-2</c:v>
                </c:pt>
                <c:pt idx="160">
                  <c:v>4.5031637174372328E-2</c:v>
                </c:pt>
                <c:pt idx="161">
                  <c:v>4.3299099248841406E-2</c:v>
                </c:pt>
                <c:pt idx="162">
                  <c:v>4.1141177020628729E-2</c:v>
                </c:pt>
                <c:pt idx="163">
                  <c:v>3.8619101900962141E-2</c:v>
                </c:pt>
                <c:pt idx="164">
                  <c:v>3.5799168574057419E-2</c:v>
                </c:pt>
                <c:pt idx="165">
                  <c:v>3.275097366602267E-2</c:v>
                </c:pt>
                <c:pt idx="166">
                  <c:v>2.9545689831427205E-2</c:v>
                </c:pt>
                <c:pt idx="167">
                  <c:v>2.6254406493798177E-2</c:v>
                </c:pt>
                <c:pt idx="168">
                  <c:v>2.2946565965052752E-2</c:v>
                </c:pt>
                <c:pt idx="169">
                  <c:v>1.9688520697781108E-2</c:v>
                </c:pt>
                <c:pt idx="170">
                  <c:v>1.6542234064055153E-2</c:v>
                </c:pt>
                <c:pt idx="171">
                  <c:v>1.3564143381393471E-2</c:v>
                </c:pt>
                <c:pt idx="172">
                  <c:v>1.0804200001029402E-2</c:v>
                </c:pt>
                <c:pt idx="173">
                  <c:v>8.3050972184425462E-3</c:v>
                </c:pt>
                <c:pt idx="174">
                  <c:v>6.1016926446390285E-3</c:v>
                </c:pt>
                <c:pt idx="175">
                  <c:v>4.2206275713412757E-3</c:v>
                </c:pt>
                <c:pt idx="176">
                  <c:v>2.6801418539475759E-3</c:v>
                </c:pt>
                <c:pt idx="177">
                  <c:v>1.4900789986206186E-3</c:v>
                </c:pt>
                <c:pt idx="178">
                  <c:v>6.5207254445160681E-4</c:v>
                </c:pt>
                <c:pt idx="179">
                  <c:v>1.5990154186854146E-4</c:v>
                </c:pt>
                <c:pt idx="180">
                  <c:v>1.5208195542258078E-33</c:v>
                </c:pt>
                <c:pt idx="181">
                  <c:v>1.5210265551007121E-4</c:v>
                </c:pt>
                <c:pt idx="182">
                  <c:v>5.9000734093450277E-4</c:v>
                </c:pt>
                <c:pt idx="183">
                  <c:v>1.2824326292381683E-3</c:v>
                </c:pt>
                <c:pt idx="184">
                  <c:v>2.1939483203516495E-3</c:v>
                </c:pt>
                <c:pt idx="185">
                  <c:v>3.2859557216324861E-3</c:v>
                </c:pt>
                <c:pt idx="186">
                  <c:v>4.5176945540891687E-3</c:v>
                </c:pt>
                <c:pt idx="187">
                  <c:v>5.8472536764540084E-3</c:v>
                </c:pt>
                <c:pt idx="188">
                  <c:v>7.2325636370527439E-3</c:v>
                </c:pt>
                <c:pt idx="189">
                  <c:v>8.6323503074870033E-3</c:v>
                </c:pt>
                <c:pt idx="190">
                  <c:v>1.0007030483193862E-2</c:v>
                </c:pt>
                <c:pt idx="191">
                  <c:v>1.1319532307950238E-2</c:v>
                </c:pt>
                <c:pt idx="192">
                  <c:v>1.2536025640643196E-2</c:v>
                </c:pt>
                <c:pt idx="193">
                  <c:v>1.362654997695226E-2</c:v>
                </c:pt>
                <c:pt idx="194">
                  <c:v>1.4565530206620311E-2</c:v>
                </c:pt>
                <c:pt idx="195">
                  <c:v>1.5332173267473234E-2</c:v>
                </c:pt>
                <c:pt idx="196">
                  <c:v>1.5910741588469966E-2</c:v>
                </c:pt>
                <c:pt idx="197">
                  <c:v>1.6290702034745325E-2</c:v>
                </c:pt>
                <c:pt idx="198">
                  <c:v>1.6466751818752269E-2</c:v>
                </c:pt>
                <c:pt idx="199">
                  <c:v>1.6438725467293018E-2</c:v>
                </c:pt>
                <c:pt idx="200">
                  <c:v>1.6211389382774041E-2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9-4B4D-8B63-26E40B17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14288"/>
        <c:axId val="2091126944"/>
      </c:scatterChart>
      <c:valAx>
        <c:axId val="2027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ω[ead/s]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126944"/>
        <c:crosses val="autoZero"/>
        <c:crossBetween val="midCat"/>
      </c:valAx>
      <c:valAx>
        <c:axId val="2091126944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Re{F(x)}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Sheet3!$C$2:$C$202</c:f>
              <c:numCache>
                <c:formatCode>General</c:formatCode>
                <c:ptCount val="201"/>
                <c:pt idx="0">
                  <c:v>-15.707963267948967</c:v>
                </c:pt>
                <c:pt idx="1">
                  <c:v>-15.550883635269477</c:v>
                </c:pt>
                <c:pt idx="2">
                  <c:v>-15.393804002589988</c:v>
                </c:pt>
                <c:pt idx="3">
                  <c:v>-15.236724369910498</c:v>
                </c:pt>
                <c:pt idx="4">
                  <c:v>-15.079644737231009</c:v>
                </c:pt>
                <c:pt idx="5">
                  <c:v>-14.92256510455152</c:v>
                </c:pt>
                <c:pt idx="6">
                  <c:v>-14.765485471872029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-14.29424657383356</c:v>
                </c:pt>
                <c:pt idx="10">
                  <c:v>-14.137166941154071</c:v>
                </c:pt>
                <c:pt idx="11">
                  <c:v>-13.98008730847458</c:v>
                </c:pt>
                <c:pt idx="12">
                  <c:v>-13.823007675795091</c:v>
                </c:pt>
                <c:pt idx="13">
                  <c:v>-13.665928043115601</c:v>
                </c:pt>
                <c:pt idx="14">
                  <c:v>-13.508848410436112</c:v>
                </c:pt>
                <c:pt idx="15">
                  <c:v>-13.351768777756623</c:v>
                </c:pt>
                <c:pt idx="16">
                  <c:v>-13.194689145077131</c:v>
                </c:pt>
                <c:pt idx="17">
                  <c:v>-13.037609512397644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-12.409290981679684</c:v>
                </c:pt>
                <c:pt idx="22">
                  <c:v>-12.252211349000195</c:v>
                </c:pt>
                <c:pt idx="23">
                  <c:v>-12.095131716320704</c:v>
                </c:pt>
                <c:pt idx="24">
                  <c:v>-11.938052083641216</c:v>
                </c:pt>
                <c:pt idx="25">
                  <c:v>-11.780972450961723</c:v>
                </c:pt>
                <c:pt idx="26">
                  <c:v>-11.623892818282236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-11.152653920243766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-10.681415022205298</c:v>
                </c:pt>
                <c:pt idx="33">
                  <c:v>-10.524335389525808</c:v>
                </c:pt>
                <c:pt idx="34">
                  <c:v>-10.367255756846319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-9.8960168588078492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-9.4247779607693811</c:v>
                </c:pt>
                <c:pt idx="41">
                  <c:v>-9.2676983280898906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-8.7964594300514225</c:v>
                </c:pt>
                <c:pt idx="45">
                  <c:v>-8.639379797371932</c:v>
                </c:pt>
                <c:pt idx="46">
                  <c:v>-8.4823001646924432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-8.0110612666539733</c:v>
                </c:pt>
                <c:pt idx="50">
                  <c:v>-7.8539816339744837</c:v>
                </c:pt>
                <c:pt idx="51">
                  <c:v>-7.696902001294994</c:v>
                </c:pt>
                <c:pt idx="52">
                  <c:v>-7.5398223686155044</c:v>
                </c:pt>
                <c:pt idx="53">
                  <c:v>-7.3827427359360147</c:v>
                </c:pt>
                <c:pt idx="54">
                  <c:v>-7.2256631032565242</c:v>
                </c:pt>
                <c:pt idx="55">
                  <c:v>-7.0685834705770354</c:v>
                </c:pt>
                <c:pt idx="56">
                  <c:v>-6.9115038378975457</c:v>
                </c:pt>
                <c:pt idx="57">
                  <c:v>-6.7544242052180561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-6.1261056745000975</c:v>
                </c:pt>
                <c:pt idx="62">
                  <c:v>-5.9690260418206078</c:v>
                </c:pt>
                <c:pt idx="63">
                  <c:v>-5.8119464091411182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-5.3407075111026492</c:v>
                </c:pt>
                <c:pt idx="67">
                  <c:v>-5.1836278784231595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-4.7123889803846906</c:v>
                </c:pt>
                <c:pt idx="71">
                  <c:v>-4.5553093477052</c:v>
                </c:pt>
                <c:pt idx="72">
                  <c:v>-4.3982297150257113</c:v>
                </c:pt>
                <c:pt idx="73">
                  <c:v>-4.2411500823462216</c:v>
                </c:pt>
                <c:pt idx="74">
                  <c:v>-4.0840704496667311</c:v>
                </c:pt>
                <c:pt idx="75">
                  <c:v>-3.9269908169872418</c:v>
                </c:pt>
                <c:pt idx="76">
                  <c:v>-3.7699111843077522</c:v>
                </c:pt>
                <c:pt idx="77">
                  <c:v>-3.6128315516282621</c:v>
                </c:pt>
                <c:pt idx="78">
                  <c:v>-3.4557519189487729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-2.9845130209103039</c:v>
                </c:pt>
                <c:pt idx="82">
                  <c:v>-2.8274333882308138</c:v>
                </c:pt>
                <c:pt idx="83">
                  <c:v>-2.6703537555513246</c:v>
                </c:pt>
                <c:pt idx="84">
                  <c:v>-2.5132741228718345</c:v>
                </c:pt>
                <c:pt idx="85">
                  <c:v>-2.3561944901923453</c:v>
                </c:pt>
                <c:pt idx="86">
                  <c:v>-2.1991148575128556</c:v>
                </c:pt>
                <c:pt idx="87">
                  <c:v>-2.0420352248333655</c:v>
                </c:pt>
                <c:pt idx="88">
                  <c:v>-1.8849555921538761</c:v>
                </c:pt>
                <c:pt idx="89">
                  <c:v>-1.7278759594743864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-1.0995574287564278</c:v>
                </c:pt>
                <c:pt idx="94">
                  <c:v>-0.94247779607693805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-0.47123889803846902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0.47123889803846902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0.94247779607693805</c:v>
                </c:pt>
                <c:pt idx="107">
                  <c:v>1.0995574287564278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1.7278759594743864</c:v>
                </c:pt>
                <c:pt idx="112">
                  <c:v>1.8849555921538761</c:v>
                </c:pt>
                <c:pt idx="113">
                  <c:v>2.0420352248333655</c:v>
                </c:pt>
                <c:pt idx="114">
                  <c:v>2.1991148575128556</c:v>
                </c:pt>
                <c:pt idx="115">
                  <c:v>2.3561944901923453</c:v>
                </c:pt>
                <c:pt idx="116">
                  <c:v>2.5132741228718345</c:v>
                </c:pt>
                <c:pt idx="117">
                  <c:v>2.6703537555513246</c:v>
                </c:pt>
                <c:pt idx="118">
                  <c:v>2.8274333882308138</c:v>
                </c:pt>
                <c:pt idx="119">
                  <c:v>2.9845130209103039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3.4557519189487729</c:v>
                </c:pt>
                <c:pt idx="123">
                  <c:v>3.6128315516282621</c:v>
                </c:pt>
                <c:pt idx="124">
                  <c:v>3.7699111843077522</c:v>
                </c:pt>
                <c:pt idx="125">
                  <c:v>3.9269908169872418</c:v>
                </c:pt>
                <c:pt idx="126">
                  <c:v>4.0840704496667311</c:v>
                </c:pt>
                <c:pt idx="127">
                  <c:v>4.2411500823462216</c:v>
                </c:pt>
                <c:pt idx="128">
                  <c:v>4.3982297150257113</c:v>
                </c:pt>
                <c:pt idx="129">
                  <c:v>4.5553093477052</c:v>
                </c:pt>
                <c:pt idx="130">
                  <c:v>4.7123889803846906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5.1836278784231595</c:v>
                </c:pt>
                <c:pt idx="134">
                  <c:v>5.3407075111026492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5.8119464091411182</c:v>
                </c:pt>
                <c:pt idx="138">
                  <c:v>5.9690260418206078</c:v>
                </c:pt>
                <c:pt idx="139">
                  <c:v>6.1261056745000975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6.7544242052180561</c:v>
                </c:pt>
                <c:pt idx="144">
                  <c:v>6.9115038378975457</c:v>
                </c:pt>
                <c:pt idx="145">
                  <c:v>7.0685834705770354</c:v>
                </c:pt>
                <c:pt idx="146">
                  <c:v>7.2256631032565242</c:v>
                </c:pt>
                <c:pt idx="147">
                  <c:v>7.3827427359360147</c:v>
                </c:pt>
                <c:pt idx="148">
                  <c:v>7.5398223686155044</c:v>
                </c:pt>
                <c:pt idx="149">
                  <c:v>7.696902001294994</c:v>
                </c:pt>
                <c:pt idx="150">
                  <c:v>7.8539816339744837</c:v>
                </c:pt>
                <c:pt idx="151">
                  <c:v>8.0110612666539733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8.4823001646924432</c:v>
                </c:pt>
                <c:pt idx="155">
                  <c:v>8.639379797371932</c:v>
                </c:pt>
                <c:pt idx="156">
                  <c:v>8.7964594300514225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9.2676983280898906</c:v>
                </c:pt>
                <c:pt idx="160">
                  <c:v>9.4247779607693811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9.8960168588078492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10.367255756846319</c:v>
                </c:pt>
                <c:pt idx="167">
                  <c:v>10.524335389525808</c:v>
                </c:pt>
                <c:pt idx="168">
                  <c:v>10.681415022205298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11.152653920243766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11.623892818282236</c:v>
                </c:pt>
                <c:pt idx="175">
                  <c:v>11.780972450961723</c:v>
                </c:pt>
                <c:pt idx="176">
                  <c:v>11.938052083641216</c:v>
                </c:pt>
                <c:pt idx="177">
                  <c:v>12.095131716320704</c:v>
                </c:pt>
                <c:pt idx="178">
                  <c:v>12.252211349000195</c:v>
                </c:pt>
                <c:pt idx="179">
                  <c:v>12.409290981679684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13.037609512397644</c:v>
                </c:pt>
                <c:pt idx="184">
                  <c:v>13.194689145077131</c:v>
                </c:pt>
                <c:pt idx="185">
                  <c:v>13.351768777756623</c:v>
                </c:pt>
                <c:pt idx="186">
                  <c:v>13.508848410436112</c:v>
                </c:pt>
                <c:pt idx="187">
                  <c:v>13.665928043115601</c:v>
                </c:pt>
                <c:pt idx="188">
                  <c:v>13.823007675795091</c:v>
                </c:pt>
                <c:pt idx="189">
                  <c:v>13.98008730847458</c:v>
                </c:pt>
                <c:pt idx="190">
                  <c:v>14.137166941154071</c:v>
                </c:pt>
                <c:pt idx="191">
                  <c:v>14.29424657383356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14.765485471872029</c:v>
                </c:pt>
                <c:pt idx="195">
                  <c:v>14.92256510455152</c:v>
                </c:pt>
                <c:pt idx="196">
                  <c:v>15.079644737231009</c:v>
                </c:pt>
                <c:pt idx="197">
                  <c:v>15.236724369910498</c:v>
                </c:pt>
                <c:pt idx="198">
                  <c:v>15.393804002589988</c:v>
                </c:pt>
                <c:pt idx="199">
                  <c:v>15.550883635269477</c:v>
                </c:pt>
                <c:pt idx="200">
                  <c:v>15.707963267948967</c:v>
                </c:pt>
              </c:numCache>
            </c:numRef>
          </c:xVal>
          <c:yVal>
            <c:numRef>
              <c:f>Sheet3!$E$2:$E$202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C-7E4D-A1C6-B8C2B942B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14288"/>
        <c:axId val="2091126944"/>
      </c:scatterChart>
      <c:valAx>
        <c:axId val="2027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ω[ead/s]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126944"/>
        <c:crosses val="autoZero"/>
        <c:crossBetween val="midCat"/>
      </c:valAx>
      <c:valAx>
        <c:axId val="2091126944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Im{F(x)}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Sheet3!$C$2:$C$202</c:f>
              <c:numCache>
                <c:formatCode>General</c:formatCode>
                <c:ptCount val="201"/>
                <c:pt idx="0">
                  <c:v>-15.707963267948967</c:v>
                </c:pt>
                <c:pt idx="1">
                  <c:v>-15.550883635269477</c:v>
                </c:pt>
                <c:pt idx="2">
                  <c:v>-15.393804002589988</c:v>
                </c:pt>
                <c:pt idx="3">
                  <c:v>-15.236724369910498</c:v>
                </c:pt>
                <c:pt idx="4">
                  <c:v>-15.079644737231009</c:v>
                </c:pt>
                <c:pt idx="5">
                  <c:v>-14.92256510455152</c:v>
                </c:pt>
                <c:pt idx="6">
                  <c:v>-14.765485471872029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-14.29424657383356</c:v>
                </c:pt>
                <c:pt idx="10">
                  <c:v>-14.137166941154071</c:v>
                </c:pt>
                <c:pt idx="11">
                  <c:v>-13.98008730847458</c:v>
                </c:pt>
                <c:pt idx="12">
                  <c:v>-13.823007675795091</c:v>
                </c:pt>
                <c:pt idx="13">
                  <c:v>-13.665928043115601</c:v>
                </c:pt>
                <c:pt idx="14">
                  <c:v>-13.508848410436112</c:v>
                </c:pt>
                <c:pt idx="15">
                  <c:v>-13.351768777756623</c:v>
                </c:pt>
                <c:pt idx="16">
                  <c:v>-13.194689145077131</c:v>
                </c:pt>
                <c:pt idx="17">
                  <c:v>-13.037609512397644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-12.409290981679684</c:v>
                </c:pt>
                <c:pt idx="22">
                  <c:v>-12.252211349000195</c:v>
                </c:pt>
                <c:pt idx="23">
                  <c:v>-12.095131716320704</c:v>
                </c:pt>
                <c:pt idx="24">
                  <c:v>-11.938052083641216</c:v>
                </c:pt>
                <c:pt idx="25">
                  <c:v>-11.780972450961723</c:v>
                </c:pt>
                <c:pt idx="26">
                  <c:v>-11.623892818282236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-11.152653920243766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-10.681415022205298</c:v>
                </c:pt>
                <c:pt idx="33">
                  <c:v>-10.524335389525808</c:v>
                </c:pt>
                <c:pt idx="34">
                  <c:v>-10.367255756846319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-9.8960168588078492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-9.4247779607693811</c:v>
                </c:pt>
                <c:pt idx="41">
                  <c:v>-9.2676983280898906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-8.7964594300514225</c:v>
                </c:pt>
                <c:pt idx="45">
                  <c:v>-8.639379797371932</c:v>
                </c:pt>
                <c:pt idx="46">
                  <c:v>-8.4823001646924432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-8.0110612666539733</c:v>
                </c:pt>
                <c:pt idx="50">
                  <c:v>-7.8539816339744837</c:v>
                </c:pt>
                <c:pt idx="51">
                  <c:v>-7.696902001294994</c:v>
                </c:pt>
                <c:pt idx="52">
                  <c:v>-7.5398223686155044</c:v>
                </c:pt>
                <c:pt idx="53">
                  <c:v>-7.3827427359360147</c:v>
                </c:pt>
                <c:pt idx="54">
                  <c:v>-7.2256631032565242</c:v>
                </c:pt>
                <c:pt idx="55">
                  <c:v>-7.0685834705770354</c:v>
                </c:pt>
                <c:pt idx="56">
                  <c:v>-6.9115038378975457</c:v>
                </c:pt>
                <c:pt idx="57">
                  <c:v>-6.7544242052180561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-6.1261056745000975</c:v>
                </c:pt>
                <c:pt idx="62">
                  <c:v>-5.9690260418206078</c:v>
                </c:pt>
                <c:pt idx="63">
                  <c:v>-5.8119464091411182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-5.3407075111026492</c:v>
                </c:pt>
                <c:pt idx="67">
                  <c:v>-5.1836278784231595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-4.7123889803846906</c:v>
                </c:pt>
                <c:pt idx="71">
                  <c:v>-4.5553093477052</c:v>
                </c:pt>
                <c:pt idx="72">
                  <c:v>-4.3982297150257113</c:v>
                </c:pt>
                <c:pt idx="73">
                  <c:v>-4.2411500823462216</c:v>
                </c:pt>
                <c:pt idx="74">
                  <c:v>-4.0840704496667311</c:v>
                </c:pt>
                <c:pt idx="75">
                  <c:v>-3.9269908169872418</c:v>
                </c:pt>
                <c:pt idx="76">
                  <c:v>-3.7699111843077522</c:v>
                </c:pt>
                <c:pt idx="77">
                  <c:v>-3.6128315516282621</c:v>
                </c:pt>
                <c:pt idx="78">
                  <c:v>-3.4557519189487729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-2.9845130209103039</c:v>
                </c:pt>
                <c:pt idx="82">
                  <c:v>-2.8274333882308138</c:v>
                </c:pt>
                <c:pt idx="83">
                  <c:v>-2.6703537555513246</c:v>
                </c:pt>
                <c:pt idx="84">
                  <c:v>-2.5132741228718345</c:v>
                </c:pt>
                <c:pt idx="85">
                  <c:v>-2.3561944901923453</c:v>
                </c:pt>
                <c:pt idx="86">
                  <c:v>-2.1991148575128556</c:v>
                </c:pt>
                <c:pt idx="87">
                  <c:v>-2.0420352248333655</c:v>
                </c:pt>
                <c:pt idx="88">
                  <c:v>-1.8849555921538761</c:v>
                </c:pt>
                <c:pt idx="89">
                  <c:v>-1.7278759594743864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-1.0995574287564278</c:v>
                </c:pt>
                <c:pt idx="94">
                  <c:v>-0.94247779607693805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-0.47123889803846902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0.47123889803846902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0.94247779607693805</c:v>
                </c:pt>
                <c:pt idx="107">
                  <c:v>1.0995574287564278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1.7278759594743864</c:v>
                </c:pt>
                <c:pt idx="112">
                  <c:v>1.8849555921538761</c:v>
                </c:pt>
                <c:pt idx="113">
                  <c:v>2.0420352248333655</c:v>
                </c:pt>
                <c:pt idx="114">
                  <c:v>2.1991148575128556</c:v>
                </c:pt>
                <c:pt idx="115">
                  <c:v>2.3561944901923453</c:v>
                </c:pt>
                <c:pt idx="116">
                  <c:v>2.5132741228718345</c:v>
                </c:pt>
                <c:pt idx="117">
                  <c:v>2.6703537555513246</c:v>
                </c:pt>
                <c:pt idx="118">
                  <c:v>2.8274333882308138</c:v>
                </c:pt>
                <c:pt idx="119">
                  <c:v>2.9845130209103039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3.4557519189487729</c:v>
                </c:pt>
                <c:pt idx="123">
                  <c:v>3.6128315516282621</c:v>
                </c:pt>
                <c:pt idx="124">
                  <c:v>3.7699111843077522</c:v>
                </c:pt>
                <c:pt idx="125">
                  <c:v>3.9269908169872418</c:v>
                </c:pt>
                <c:pt idx="126">
                  <c:v>4.0840704496667311</c:v>
                </c:pt>
                <c:pt idx="127">
                  <c:v>4.2411500823462216</c:v>
                </c:pt>
                <c:pt idx="128">
                  <c:v>4.3982297150257113</c:v>
                </c:pt>
                <c:pt idx="129">
                  <c:v>4.5553093477052</c:v>
                </c:pt>
                <c:pt idx="130">
                  <c:v>4.7123889803846906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5.1836278784231595</c:v>
                </c:pt>
                <c:pt idx="134">
                  <c:v>5.3407075111026492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5.8119464091411182</c:v>
                </c:pt>
                <c:pt idx="138">
                  <c:v>5.9690260418206078</c:v>
                </c:pt>
                <c:pt idx="139">
                  <c:v>6.1261056745000975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6.7544242052180561</c:v>
                </c:pt>
                <c:pt idx="144">
                  <c:v>6.9115038378975457</c:v>
                </c:pt>
                <c:pt idx="145">
                  <c:v>7.0685834705770354</c:v>
                </c:pt>
                <c:pt idx="146">
                  <c:v>7.2256631032565242</c:v>
                </c:pt>
                <c:pt idx="147">
                  <c:v>7.3827427359360147</c:v>
                </c:pt>
                <c:pt idx="148">
                  <c:v>7.5398223686155044</c:v>
                </c:pt>
                <c:pt idx="149">
                  <c:v>7.696902001294994</c:v>
                </c:pt>
                <c:pt idx="150">
                  <c:v>7.8539816339744837</c:v>
                </c:pt>
                <c:pt idx="151">
                  <c:v>8.0110612666539733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8.4823001646924432</c:v>
                </c:pt>
                <c:pt idx="155">
                  <c:v>8.639379797371932</c:v>
                </c:pt>
                <c:pt idx="156">
                  <c:v>8.7964594300514225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9.2676983280898906</c:v>
                </c:pt>
                <c:pt idx="160">
                  <c:v>9.4247779607693811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9.8960168588078492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10.367255756846319</c:v>
                </c:pt>
                <c:pt idx="167">
                  <c:v>10.524335389525808</c:v>
                </c:pt>
                <c:pt idx="168">
                  <c:v>10.681415022205298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11.152653920243766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11.623892818282236</c:v>
                </c:pt>
                <c:pt idx="175">
                  <c:v>11.780972450961723</c:v>
                </c:pt>
                <c:pt idx="176">
                  <c:v>11.938052083641216</c:v>
                </c:pt>
                <c:pt idx="177">
                  <c:v>12.095131716320704</c:v>
                </c:pt>
                <c:pt idx="178">
                  <c:v>12.252211349000195</c:v>
                </c:pt>
                <c:pt idx="179">
                  <c:v>12.409290981679684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13.037609512397644</c:v>
                </c:pt>
                <c:pt idx="184">
                  <c:v>13.194689145077131</c:v>
                </c:pt>
                <c:pt idx="185">
                  <c:v>13.351768777756623</c:v>
                </c:pt>
                <c:pt idx="186">
                  <c:v>13.508848410436112</c:v>
                </c:pt>
                <c:pt idx="187">
                  <c:v>13.665928043115601</c:v>
                </c:pt>
                <c:pt idx="188">
                  <c:v>13.823007675795091</c:v>
                </c:pt>
                <c:pt idx="189">
                  <c:v>13.98008730847458</c:v>
                </c:pt>
                <c:pt idx="190">
                  <c:v>14.137166941154071</c:v>
                </c:pt>
                <c:pt idx="191">
                  <c:v>14.29424657383356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14.765485471872029</c:v>
                </c:pt>
                <c:pt idx="195">
                  <c:v>14.92256510455152</c:v>
                </c:pt>
                <c:pt idx="196">
                  <c:v>15.079644737231009</c:v>
                </c:pt>
                <c:pt idx="197">
                  <c:v>15.236724369910498</c:v>
                </c:pt>
                <c:pt idx="198">
                  <c:v>15.393804002589988</c:v>
                </c:pt>
                <c:pt idx="199">
                  <c:v>15.550883635269477</c:v>
                </c:pt>
                <c:pt idx="200">
                  <c:v>15.707963267948967</c:v>
                </c:pt>
              </c:numCache>
            </c:numRef>
          </c:xVal>
          <c:yVal>
            <c:numRef>
              <c:f>Sheet3!$F$2:$F$202</c:f>
              <c:numCache>
                <c:formatCode>General</c:formatCode>
                <c:ptCount val="201"/>
                <c:pt idx="0">
                  <c:v>1.6211389382774041E-2</c:v>
                </c:pt>
                <c:pt idx="1">
                  <c:v>1.6438725467293018E-2</c:v>
                </c:pt>
                <c:pt idx="2">
                  <c:v>1.6466751818752269E-2</c:v>
                </c:pt>
                <c:pt idx="3">
                  <c:v>1.6290702034745325E-2</c:v>
                </c:pt>
                <c:pt idx="4">
                  <c:v>1.5910741588469966E-2</c:v>
                </c:pt>
                <c:pt idx="5">
                  <c:v>1.5332173267473234E-2</c:v>
                </c:pt>
                <c:pt idx="6">
                  <c:v>1.4565530206620311E-2</c:v>
                </c:pt>
                <c:pt idx="7">
                  <c:v>1.362654997695226E-2</c:v>
                </c:pt>
                <c:pt idx="8">
                  <c:v>1.2536025640643196E-2</c:v>
                </c:pt>
                <c:pt idx="9">
                  <c:v>1.1319532307950238E-2</c:v>
                </c:pt>
                <c:pt idx="10">
                  <c:v>1.0007030483193862E-2</c:v>
                </c:pt>
                <c:pt idx="11">
                  <c:v>8.6323503074870033E-3</c:v>
                </c:pt>
                <c:pt idx="12">
                  <c:v>7.2325636370527439E-3</c:v>
                </c:pt>
                <c:pt idx="13">
                  <c:v>5.8472536764540084E-3</c:v>
                </c:pt>
                <c:pt idx="14">
                  <c:v>4.5176945540891687E-3</c:v>
                </c:pt>
                <c:pt idx="15">
                  <c:v>3.2859557216324861E-3</c:v>
                </c:pt>
                <c:pt idx="16">
                  <c:v>2.1939483203516495E-3</c:v>
                </c:pt>
                <c:pt idx="17">
                  <c:v>1.2824326292381683E-3</c:v>
                </c:pt>
                <c:pt idx="18">
                  <c:v>5.9000734093450277E-4</c:v>
                </c:pt>
                <c:pt idx="19">
                  <c:v>1.5210265551007121E-4</c:v>
                </c:pt>
                <c:pt idx="20">
                  <c:v>1.5208195542258078E-33</c:v>
                </c:pt>
                <c:pt idx="21">
                  <c:v>1.5990154186854146E-4</c:v>
                </c:pt>
                <c:pt idx="22">
                  <c:v>6.5207254445160681E-4</c:v>
                </c:pt>
                <c:pt idx="23">
                  <c:v>1.4900789986206186E-3</c:v>
                </c:pt>
                <c:pt idx="24">
                  <c:v>2.6801418539475759E-3</c:v>
                </c:pt>
                <c:pt idx="25">
                  <c:v>4.2206275713412757E-3</c:v>
                </c:pt>
                <c:pt idx="26">
                  <c:v>6.1016926446390285E-3</c:v>
                </c:pt>
                <c:pt idx="27">
                  <c:v>8.3050972184425462E-3</c:v>
                </c:pt>
                <c:pt idx="28">
                  <c:v>1.0804200001029402E-2</c:v>
                </c:pt>
                <c:pt idx="29">
                  <c:v>1.3564143381393471E-2</c:v>
                </c:pt>
                <c:pt idx="30">
                  <c:v>1.6542234064055153E-2</c:v>
                </c:pt>
                <c:pt idx="31">
                  <c:v>1.9688520697781108E-2</c:v>
                </c:pt>
                <c:pt idx="32">
                  <c:v>2.2946565965052752E-2</c:v>
                </c:pt>
                <c:pt idx="33">
                  <c:v>2.6254406493798177E-2</c:v>
                </c:pt>
                <c:pt idx="34">
                  <c:v>2.9545689831427205E-2</c:v>
                </c:pt>
                <c:pt idx="35">
                  <c:v>3.275097366602267E-2</c:v>
                </c:pt>
                <c:pt idx="36">
                  <c:v>3.5799168574057419E-2</c:v>
                </c:pt>
                <c:pt idx="37">
                  <c:v>3.8619101900962141E-2</c:v>
                </c:pt>
                <c:pt idx="38">
                  <c:v>4.1141177020628729E-2</c:v>
                </c:pt>
                <c:pt idx="39">
                  <c:v>4.3299099248841406E-2</c:v>
                </c:pt>
                <c:pt idx="40">
                  <c:v>4.5031637174372328E-2</c:v>
                </c:pt>
                <c:pt idx="41">
                  <c:v>4.6284386183550373E-2</c:v>
                </c:pt>
                <c:pt idx="42">
                  <c:v>4.7011499544380747E-2</c:v>
                </c:pt>
                <c:pt idx="43">
                  <c:v>4.7177351629707223E-2</c:v>
                </c:pt>
                <c:pt idx="44">
                  <c:v>4.675809772938111E-2</c:v>
                </c:pt>
                <c:pt idx="45">
                  <c:v>4.5743095450891197E-2</c:v>
                </c:pt>
                <c:pt idx="46">
                  <c:v>4.4136153945712311E-2</c:v>
                </c:pt>
                <c:pt idx="47">
                  <c:v>4.1956579120918512E-2</c:v>
                </c:pt>
                <c:pt idx="48">
                  <c:v>3.9239985585208602E-2</c:v>
                </c:pt>
                <c:pt idx="49">
                  <c:v>3.6038849304934999E-2</c:v>
                </c:pt>
                <c:pt idx="50">
                  <c:v>3.2422778765548096E-2</c:v>
                </c:pt>
                <c:pt idx="51">
                  <c:v>2.847848679117225E-2</c:v>
                </c:pt>
                <c:pt idx="52">
                  <c:v>2.4309450002316151E-2</c:v>
                </c:pt>
                <c:pt idx="53">
                  <c:v>2.0035248110946313E-2</c:v>
                </c:pt>
                <c:pt idx="54">
                  <c:v>1.5790580776012947E-2</c:v>
                </c:pt>
                <c:pt idx="55">
                  <c:v>1.1723965475947961E-2</c:v>
                </c:pt>
                <c:pt idx="56">
                  <c:v>7.9961256964882696E-3</c:v>
                </c:pt>
                <c:pt idx="57">
                  <c:v>4.7780845769722479E-3</c:v>
                </c:pt>
                <c:pt idx="58">
                  <c:v>2.2489848982106589E-3</c:v>
                </c:pt>
                <c:pt idx="59">
                  <c:v>5.9366182201164147E-4</c:v>
                </c:pt>
                <c:pt idx="60">
                  <c:v>1.5208195542258078E-33</c:v>
                </c:pt>
                <c:pt idx="61">
                  <c:v>6.561114548333753E-4</c:v>
                </c:pt>
                <c:pt idx="62">
                  <c:v>2.7473749033542876E-3</c:v>
                </c:pt>
                <c:pt idx="63">
                  <c:v>6.4533808493949145E-3</c:v>
                </c:pt>
                <c:pt idx="64">
                  <c:v>1.1944829744136786E-2</c:v>
                </c:pt>
                <c:pt idx="65">
                  <c:v>1.9380432725546615E-2</c:v>
                </c:pt>
                <c:pt idx="66">
                  <c:v>2.890386584951847E-2</c:v>
                </c:pt>
                <c:pt idx="67">
                  <c:v>4.0640829271882735E-2</c:v>
                </c:pt>
                <c:pt idx="68">
                  <c:v>5.4696262505211327E-2</c:v>
                </c:pt>
                <c:pt idx="69">
                  <c:v>7.1151765645790385E-2</c:v>
                </c:pt>
                <c:pt idx="70">
                  <c:v>9.0063274348744587E-2</c:v>
                </c:pt>
                <c:pt idx="71">
                  <c:v>0.11145903334380017</c:v>
                </c:pt>
                <c:pt idx="72">
                  <c:v>0.135337909467352</c:v>
                </c:pt>
                <c:pt idx="73">
                  <c:v>0.16166808059075444</c:v>
                </c:pt>
                <c:pt idx="74">
                  <c:v>0.19038613151730335</c:v>
                </c:pt>
                <c:pt idx="75">
                  <c:v>0.22139658198231332</c:v>
                </c:pt>
                <c:pt idx="76">
                  <c:v>0.25457186541551935</c:v>
                </c:pt>
                <c:pt idx="77">
                  <c:v>0.28975277021723778</c:v>
                </c:pt>
                <c:pt idx="78">
                  <c:v>0.32674934807292716</c:v>
                </c:pt>
                <c:pt idx="79">
                  <c:v>0.36534228640575706</c:v>
                </c:pt>
                <c:pt idx="80">
                  <c:v>0.4052847345693511</c:v>
                </c:pt>
                <c:pt idx="81">
                  <c:v>0.44630456594165885</c:v>
                </c:pt>
                <c:pt idx="82">
                  <c:v>0.48810705082499029</c:v>
                </c:pt>
                <c:pt idx="83">
                  <c:v>0.53037790811390562</c:v>
                </c:pt>
                <c:pt idx="84">
                  <c:v>0.57278669718491859</c:v>
                </c:pt>
                <c:pt idx="85">
                  <c:v>0.61499050550642587</c:v>
                </c:pt>
                <c:pt idx="86">
                  <c:v>0.65663788217192343</c:v>
                </c:pt>
                <c:pt idx="87">
                  <c:v>0.6973729630216573</c:v>
                </c:pt>
                <c:pt idx="88">
                  <c:v>0.73683972932225039</c:v>
                </c:pt>
                <c:pt idx="89">
                  <c:v>0.77468633919120578</c:v>
                </c:pt>
                <c:pt idx="90">
                  <c:v>0.81056946913870198</c:v>
                </c:pt>
                <c:pt idx="91">
                  <c:v>0.84415860229141415</c:v>
                </c:pt>
                <c:pt idx="92">
                  <c:v>0.87514020008338078</c:v>
                </c:pt>
                <c:pt idx="93">
                  <c:v>0.90322169545061926</c:v>
                </c:pt>
                <c:pt idx="94">
                  <c:v>0.92813524783453916</c:v>
                </c:pt>
                <c:pt idx="95">
                  <c:v>0.94964120355178372</c:v>
                </c:pt>
                <c:pt idx="96">
                  <c:v>0.96753120927507885</c:v>
                </c:pt>
                <c:pt idx="97">
                  <c:v>0.98163093142462932</c:v>
                </c:pt>
                <c:pt idx="98">
                  <c:v>0.99180234011090229</c:v>
                </c:pt>
                <c:pt idx="99">
                  <c:v>0.99794552280157234</c:v>
                </c:pt>
                <c:pt idx="100">
                  <c:v>1</c:v>
                </c:pt>
                <c:pt idx="101">
                  <c:v>0.99794552280157234</c:v>
                </c:pt>
                <c:pt idx="102">
                  <c:v>0.99180234011090229</c:v>
                </c:pt>
                <c:pt idx="103">
                  <c:v>0.98163093142462932</c:v>
                </c:pt>
                <c:pt idx="104">
                  <c:v>0.96753120927507885</c:v>
                </c:pt>
                <c:pt idx="105">
                  <c:v>0.94964120355178372</c:v>
                </c:pt>
                <c:pt idx="106">
                  <c:v>0.92813524783453916</c:v>
                </c:pt>
                <c:pt idx="107">
                  <c:v>0.90322169545061926</c:v>
                </c:pt>
                <c:pt idx="108">
                  <c:v>0.87514020008338078</c:v>
                </c:pt>
                <c:pt idx="109">
                  <c:v>0.84415860229141415</c:v>
                </c:pt>
                <c:pt idx="110">
                  <c:v>0.81056946913870198</c:v>
                </c:pt>
                <c:pt idx="111">
                  <c:v>0.77468633919120578</c:v>
                </c:pt>
                <c:pt idx="112">
                  <c:v>0.73683972932225039</c:v>
                </c:pt>
                <c:pt idx="113">
                  <c:v>0.6973729630216573</c:v>
                </c:pt>
                <c:pt idx="114">
                  <c:v>0.65663788217192343</c:v>
                </c:pt>
                <c:pt idx="115">
                  <c:v>0.61499050550642587</c:v>
                </c:pt>
                <c:pt idx="116">
                  <c:v>0.57278669718491859</c:v>
                </c:pt>
                <c:pt idx="117">
                  <c:v>0.53037790811390562</c:v>
                </c:pt>
                <c:pt idx="118">
                  <c:v>0.48810705082499029</c:v>
                </c:pt>
                <c:pt idx="119">
                  <c:v>0.44630456594165885</c:v>
                </c:pt>
                <c:pt idx="120">
                  <c:v>0.4052847345693511</c:v>
                </c:pt>
                <c:pt idx="121">
                  <c:v>0.36534228640575706</c:v>
                </c:pt>
                <c:pt idx="122">
                  <c:v>0.32674934807292716</c:v>
                </c:pt>
                <c:pt idx="123">
                  <c:v>0.28975277021723778</c:v>
                </c:pt>
                <c:pt idx="124">
                  <c:v>0.25457186541551935</c:v>
                </c:pt>
                <c:pt idx="125">
                  <c:v>0.22139658198231332</c:v>
                </c:pt>
                <c:pt idx="126">
                  <c:v>0.19038613151730335</c:v>
                </c:pt>
                <c:pt idx="127">
                  <c:v>0.16166808059075444</c:v>
                </c:pt>
                <c:pt idx="128">
                  <c:v>0.135337909467352</c:v>
                </c:pt>
                <c:pt idx="129">
                  <c:v>0.11145903334380017</c:v>
                </c:pt>
                <c:pt idx="130">
                  <c:v>9.0063274348744587E-2</c:v>
                </c:pt>
                <c:pt idx="131">
                  <c:v>7.1151765645790385E-2</c:v>
                </c:pt>
                <c:pt idx="132">
                  <c:v>5.4696262505211327E-2</c:v>
                </c:pt>
                <c:pt idx="133">
                  <c:v>4.0640829271882735E-2</c:v>
                </c:pt>
                <c:pt idx="134">
                  <c:v>2.890386584951847E-2</c:v>
                </c:pt>
                <c:pt idx="135">
                  <c:v>1.9380432725546615E-2</c:v>
                </c:pt>
                <c:pt idx="136">
                  <c:v>1.1944829744136786E-2</c:v>
                </c:pt>
                <c:pt idx="137">
                  <c:v>6.4533808493949145E-3</c:v>
                </c:pt>
                <c:pt idx="138">
                  <c:v>2.7473749033542876E-3</c:v>
                </c:pt>
                <c:pt idx="139">
                  <c:v>6.561114548333753E-4</c:v>
                </c:pt>
                <c:pt idx="140">
                  <c:v>1.5208195542258078E-33</c:v>
                </c:pt>
                <c:pt idx="141">
                  <c:v>5.9366182201164147E-4</c:v>
                </c:pt>
                <c:pt idx="142">
                  <c:v>2.2489848982106589E-3</c:v>
                </c:pt>
                <c:pt idx="143">
                  <c:v>4.7780845769722479E-3</c:v>
                </c:pt>
                <c:pt idx="144">
                  <c:v>7.9961256964882696E-3</c:v>
                </c:pt>
                <c:pt idx="145">
                  <c:v>1.1723965475947961E-2</c:v>
                </c:pt>
                <c:pt idx="146">
                  <c:v>1.5790580776012947E-2</c:v>
                </c:pt>
                <c:pt idx="147">
                  <c:v>2.0035248110946313E-2</c:v>
                </c:pt>
                <c:pt idx="148">
                  <c:v>2.4309450002316151E-2</c:v>
                </c:pt>
                <c:pt idx="149">
                  <c:v>2.847848679117225E-2</c:v>
                </c:pt>
                <c:pt idx="150">
                  <c:v>3.2422778765548096E-2</c:v>
                </c:pt>
                <c:pt idx="151">
                  <c:v>3.6038849304934999E-2</c:v>
                </c:pt>
                <c:pt idx="152">
                  <c:v>3.9239985585208602E-2</c:v>
                </c:pt>
                <c:pt idx="153">
                  <c:v>4.1956579120918512E-2</c:v>
                </c:pt>
                <c:pt idx="154">
                  <c:v>4.4136153945712311E-2</c:v>
                </c:pt>
                <c:pt idx="155">
                  <c:v>4.5743095450891197E-2</c:v>
                </c:pt>
                <c:pt idx="156">
                  <c:v>4.675809772938111E-2</c:v>
                </c:pt>
                <c:pt idx="157">
                  <c:v>4.7177351629707223E-2</c:v>
                </c:pt>
                <c:pt idx="158">
                  <c:v>4.7011499544380747E-2</c:v>
                </c:pt>
                <c:pt idx="159">
                  <c:v>4.6284386183550373E-2</c:v>
                </c:pt>
                <c:pt idx="160">
                  <c:v>4.5031637174372328E-2</c:v>
                </c:pt>
                <c:pt idx="161">
                  <c:v>4.3299099248841406E-2</c:v>
                </c:pt>
                <c:pt idx="162">
                  <c:v>4.1141177020628729E-2</c:v>
                </c:pt>
                <c:pt idx="163">
                  <c:v>3.8619101900962141E-2</c:v>
                </c:pt>
                <c:pt idx="164">
                  <c:v>3.5799168574057419E-2</c:v>
                </c:pt>
                <c:pt idx="165">
                  <c:v>3.275097366602267E-2</c:v>
                </c:pt>
                <c:pt idx="166">
                  <c:v>2.9545689831427205E-2</c:v>
                </c:pt>
                <c:pt idx="167">
                  <c:v>2.6254406493798177E-2</c:v>
                </c:pt>
                <c:pt idx="168">
                  <c:v>2.2946565965052752E-2</c:v>
                </c:pt>
                <c:pt idx="169">
                  <c:v>1.9688520697781108E-2</c:v>
                </c:pt>
                <c:pt idx="170">
                  <c:v>1.6542234064055153E-2</c:v>
                </c:pt>
                <c:pt idx="171">
                  <c:v>1.3564143381393471E-2</c:v>
                </c:pt>
                <c:pt idx="172">
                  <c:v>1.0804200001029402E-2</c:v>
                </c:pt>
                <c:pt idx="173">
                  <c:v>8.3050972184425462E-3</c:v>
                </c:pt>
                <c:pt idx="174">
                  <c:v>6.1016926446390285E-3</c:v>
                </c:pt>
                <c:pt idx="175">
                  <c:v>4.2206275713412757E-3</c:v>
                </c:pt>
                <c:pt idx="176">
                  <c:v>2.6801418539475759E-3</c:v>
                </c:pt>
                <c:pt idx="177">
                  <c:v>1.4900789986206186E-3</c:v>
                </c:pt>
                <c:pt idx="178">
                  <c:v>6.5207254445160681E-4</c:v>
                </c:pt>
                <c:pt idx="179">
                  <c:v>1.5990154186854146E-4</c:v>
                </c:pt>
                <c:pt idx="180">
                  <c:v>1.5208195542258078E-33</c:v>
                </c:pt>
                <c:pt idx="181">
                  <c:v>1.5210265551007121E-4</c:v>
                </c:pt>
                <c:pt idx="182">
                  <c:v>5.9000734093450277E-4</c:v>
                </c:pt>
                <c:pt idx="183">
                  <c:v>1.2824326292381683E-3</c:v>
                </c:pt>
                <c:pt idx="184">
                  <c:v>2.1939483203516495E-3</c:v>
                </c:pt>
                <c:pt idx="185">
                  <c:v>3.2859557216324861E-3</c:v>
                </c:pt>
                <c:pt idx="186">
                  <c:v>4.5176945540891687E-3</c:v>
                </c:pt>
                <c:pt idx="187">
                  <c:v>5.8472536764540084E-3</c:v>
                </c:pt>
                <c:pt idx="188">
                  <c:v>7.2325636370527439E-3</c:v>
                </c:pt>
                <c:pt idx="189">
                  <c:v>8.6323503074870033E-3</c:v>
                </c:pt>
                <c:pt idx="190">
                  <c:v>1.0007030483193862E-2</c:v>
                </c:pt>
                <c:pt idx="191">
                  <c:v>1.1319532307950238E-2</c:v>
                </c:pt>
                <c:pt idx="192">
                  <c:v>1.2536025640643196E-2</c:v>
                </c:pt>
                <c:pt idx="193">
                  <c:v>1.362654997695226E-2</c:v>
                </c:pt>
                <c:pt idx="194">
                  <c:v>1.4565530206620311E-2</c:v>
                </c:pt>
                <c:pt idx="195">
                  <c:v>1.5332173267473234E-2</c:v>
                </c:pt>
                <c:pt idx="196">
                  <c:v>1.5910741588469966E-2</c:v>
                </c:pt>
                <c:pt idx="197">
                  <c:v>1.6290702034745325E-2</c:v>
                </c:pt>
                <c:pt idx="198">
                  <c:v>1.6466751818752269E-2</c:v>
                </c:pt>
                <c:pt idx="199">
                  <c:v>1.6438725467293018E-2</c:v>
                </c:pt>
                <c:pt idx="200">
                  <c:v>1.6211389382774041E-2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9-834F-A1DA-A69F0902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14288"/>
        <c:axId val="2091126944"/>
      </c:scatterChart>
      <c:valAx>
        <c:axId val="2027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ω[ead/s]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126944"/>
        <c:crosses val="autoZero"/>
        <c:crossBetween val="midCat"/>
      </c:valAx>
      <c:valAx>
        <c:axId val="209112694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|F(x)|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Sheet3!$C$2:$C$202</c:f>
              <c:numCache>
                <c:formatCode>General</c:formatCode>
                <c:ptCount val="201"/>
                <c:pt idx="0">
                  <c:v>-15.707963267948967</c:v>
                </c:pt>
                <c:pt idx="1">
                  <c:v>-15.550883635269477</c:v>
                </c:pt>
                <c:pt idx="2">
                  <c:v>-15.393804002589988</c:v>
                </c:pt>
                <c:pt idx="3">
                  <c:v>-15.236724369910498</c:v>
                </c:pt>
                <c:pt idx="4">
                  <c:v>-15.079644737231009</c:v>
                </c:pt>
                <c:pt idx="5">
                  <c:v>-14.92256510455152</c:v>
                </c:pt>
                <c:pt idx="6">
                  <c:v>-14.765485471872029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-14.29424657383356</c:v>
                </c:pt>
                <c:pt idx="10">
                  <c:v>-14.137166941154071</c:v>
                </c:pt>
                <c:pt idx="11">
                  <c:v>-13.98008730847458</c:v>
                </c:pt>
                <c:pt idx="12">
                  <c:v>-13.823007675795091</c:v>
                </c:pt>
                <c:pt idx="13">
                  <c:v>-13.665928043115601</c:v>
                </c:pt>
                <c:pt idx="14">
                  <c:v>-13.508848410436112</c:v>
                </c:pt>
                <c:pt idx="15">
                  <c:v>-13.351768777756623</c:v>
                </c:pt>
                <c:pt idx="16">
                  <c:v>-13.194689145077131</c:v>
                </c:pt>
                <c:pt idx="17">
                  <c:v>-13.037609512397644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-12.409290981679684</c:v>
                </c:pt>
                <c:pt idx="22">
                  <c:v>-12.252211349000195</c:v>
                </c:pt>
                <c:pt idx="23">
                  <c:v>-12.095131716320704</c:v>
                </c:pt>
                <c:pt idx="24">
                  <c:v>-11.938052083641216</c:v>
                </c:pt>
                <c:pt idx="25">
                  <c:v>-11.780972450961723</c:v>
                </c:pt>
                <c:pt idx="26">
                  <c:v>-11.623892818282236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-11.152653920243766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-10.681415022205298</c:v>
                </c:pt>
                <c:pt idx="33">
                  <c:v>-10.524335389525808</c:v>
                </c:pt>
                <c:pt idx="34">
                  <c:v>-10.367255756846319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-9.8960168588078492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-9.4247779607693811</c:v>
                </c:pt>
                <c:pt idx="41">
                  <c:v>-9.2676983280898906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-8.7964594300514225</c:v>
                </c:pt>
                <c:pt idx="45">
                  <c:v>-8.639379797371932</c:v>
                </c:pt>
                <c:pt idx="46">
                  <c:v>-8.4823001646924432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-8.0110612666539733</c:v>
                </c:pt>
                <c:pt idx="50">
                  <c:v>-7.8539816339744837</c:v>
                </c:pt>
                <c:pt idx="51">
                  <c:v>-7.696902001294994</c:v>
                </c:pt>
                <c:pt idx="52">
                  <c:v>-7.5398223686155044</c:v>
                </c:pt>
                <c:pt idx="53">
                  <c:v>-7.3827427359360147</c:v>
                </c:pt>
                <c:pt idx="54">
                  <c:v>-7.2256631032565242</c:v>
                </c:pt>
                <c:pt idx="55">
                  <c:v>-7.0685834705770354</c:v>
                </c:pt>
                <c:pt idx="56">
                  <c:v>-6.9115038378975457</c:v>
                </c:pt>
                <c:pt idx="57">
                  <c:v>-6.7544242052180561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-6.1261056745000975</c:v>
                </c:pt>
                <c:pt idx="62">
                  <c:v>-5.9690260418206078</c:v>
                </c:pt>
                <c:pt idx="63">
                  <c:v>-5.8119464091411182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-5.3407075111026492</c:v>
                </c:pt>
                <c:pt idx="67">
                  <c:v>-5.1836278784231595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-4.7123889803846906</c:v>
                </c:pt>
                <c:pt idx="71">
                  <c:v>-4.5553093477052</c:v>
                </c:pt>
                <c:pt idx="72">
                  <c:v>-4.3982297150257113</c:v>
                </c:pt>
                <c:pt idx="73">
                  <c:v>-4.2411500823462216</c:v>
                </c:pt>
                <c:pt idx="74">
                  <c:v>-4.0840704496667311</c:v>
                </c:pt>
                <c:pt idx="75">
                  <c:v>-3.9269908169872418</c:v>
                </c:pt>
                <c:pt idx="76">
                  <c:v>-3.7699111843077522</c:v>
                </c:pt>
                <c:pt idx="77">
                  <c:v>-3.6128315516282621</c:v>
                </c:pt>
                <c:pt idx="78">
                  <c:v>-3.4557519189487729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-2.9845130209103039</c:v>
                </c:pt>
                <c:pt idx="82">
                  <c:v>-2.8274333882308138</c:v>
                </c:pt>
                <c:pt idx="83">
                  <c:v>-2.6703537555513246</c:v>
                </c:pt>
                <c:pt idx="84">
                  <c:v>-2.5132741228718345</c:v>
                </c:pt>
                <c:pt idx="85">
                  <c:v>-2.3561944901923453</c:v>
                </c:pt>
                <c:pt idx="86">
                  <c:v>-2.1991148575128556</c:v>
                </c:pt>
                <c:pt idx="87">
                  <c:v>-2.0420352248333655</c:v>
                </c:pt>
                <c:pt idx="88">
                  <c:v>-1.8849555921538761</c:v>
                </c:pt>
                <c:pt idx="89">
                  <c:v>-1.7278759594743864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-1.0995574287564278</c:v>
                </c:pt>
                <c:pt idx="94">
                  <c:v>-0.94247779607693805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-0.47123889803846902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0.47123889803846902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0.94247779607693805</c:v>
                </c:pt>
                <c:pt idx="107">
                  <c:v>1.0995574287564278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1.7278759594743864</c:v>
                </c:pt>
                <c:pt idx="112">
                  <c:v>1.8849555921538761</c:v>
                </c:pt>
                <c:pt idx="113">
                  <c:v>2.0420352248333655</c:v>
                </c:pt>
                <c:pt idx="114">
                  <c:v>2.1991148575128556</c:v>
                </c:pt>
                <c:pt idx="115">
                  <c:v>2.3561944901923453</c:v>
                </c:pt>
                <c:pt idx="116">
                  <c:v>2.5132741228718345</c:v>
                </c:pt>
                <c:pt idx="117">
                  <c:v>2.6703537555513246</c:v>
                </c:pt>
                <c:pt idx="118">
                  <c:v>2.8274333882308138</c:v>
                </c:pt>
                <c:pt idx="119">
                  <c:v>2.9845130209103039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3.4557519189487729</c:v>
                </c:pt>
                <c:pt idx="123">
                  <c:v>3.6128315516282621</c:v>
                </c:pt>
                <c:pt idx="124">
                  <c:v>3.7699111843077522</c:v>
                </c:pt>
                <c:pt idx="125">
                  <c:v>3.9269908169872418</c:v>
                </c:pt>
                <c:pt idx="126">
                  <c:v>4.0840704496667311</c:v>
                </c:pt>
                <c:pt idx="127">
                  <c:v>4.2411500823462216</c:v>
                </c:pt>
                <c:pt idx="128">
                  <c:v>4.3982297150257113</c:v>
                </c:pt>
                <c:pt idx="129">
                  <c:v>4.5553093477052</c:v>
                </c:pt>
                <c:pt idx="130">
                  <c:v>4.7123889803846906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5.1836278784231595</c:v>
                </c:pt>
                <c:pt idx="134">
                  <c:v>5.3407075111026492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5.8119464091411182</c:v>
                </c:pt>
                <c:pt idx="138">
                  <c:v>5.9690260418206078</c:v>
                </c:pt>
                <c:pt idx="139">
                  <c:v>6.1261056745000975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6.7544242052180561</c:v>
                </c:pt>
                <c:pt idx="144">
                  <c:v>6.9115038378975457</c:v>
                </c:pt>
                <c:pt idx="145">
                  <c:v>7.0685834705770354</c:v>
                </c:pt>
                <c:pt idx="146">
                  <c:v>7.2256631032565242</c:v>
                </c:pt>
                <c:pt idx="147">
                  <c:v>7.3827427359360147</c:v>
                </c:pt>
                <c:pt idx="148">
                  <c:v>7.5398223686155044</c:v>
                </c:pt>
                <c:pt idx="149">
                  <c:v>7.696902001294994</c:v>
                </c:pt>
                <c:pt idx="150">
                  <c:v>7.8539816339744837</c:v>
                </c:pt>
                <c:pt idx="151">
                  <c:v>8.0110612666539733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8.4823001646924432</c:v>
                </c:pt>
                <c:pt idx="155">
                  <c:v>8.639379797371932</c:v>
                </c:pt>
                <c:pt idx="156">
                  <c:v>8.7964594300514225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9.2676983280898906</c:v>
                </c:pt>
                <c:pt idx="160">
                  <c:v>9.4247779607693811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9.8960168588078492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10.367255756846319</c:v>
                </c:pt>
                <c:pt idx="167">
                  <c:v>10.524335389525808</c:v>
                </c:pt>
                <c:pt idx="168">
                  <c:v>10.681415022205298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11.152653920243766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11.623892818282236</c:v>
                </c:pt>
                <c:pt idx="175">
                  <c:v>11.780972450961723</c:v>
                </c:pt>
                <c:pt idx="176">
                  <c:v>11.938052083641216</c:v>
                </c:pt>
                <c:pt idx="177">
                  <c:v>12.095131716320704</c:v>
                </c:pt>
                <c:pt idx="178">
                  <c:v>12.252211349000195</c:v>
                </c:pt>
                <c:pt idx="179">
                  <c:v>12.409290981679684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13.037609512397644</c:v>
                </c:pt>
                <c:pt idx="184">
                  <c:v>13.194689145077131</c:v>
                </c:pt>
                <c:pt idx="185">
                  <c:v>13.351768777756623</c:v>
                </c:pt>
                <c:pt idx="186">
                  <c:v>13.508848410436112</c:v>
                </c:pt>
                <c:pt idx="187">
                  <c:v>13.665928043115601</c:v>
                </c:pt>
                <c:pt idx="188">
                  <c:v>13.823007675795091</c:v>
                </c:pt>
                <c:pt idx="189">
                  <c:v>13.98008730847458</c:v>
                </c:pt>
                <c:pt idx="190">
                  <c:v>14.137166941154071</c:v>
                </c:pt>
                <c:pt idx="191">
                  <c:v>14.29424657383356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14.765485471872029</c:v>
                </c:pt>
                <c:pt idx="195">
                  <c:v>14.92256510455152</c:v>
                </c:pt>
                <c:pt idx="196">
                  <c:v>15.079644737231009</c:v>
                </c:pt>
                <c:pt idx="197">
                  <c:v>15.236724369910498</c:v>
                </c:pt>
                <c:pt idx="198">
                  <c:v>15.393804002589988</c:v>
                </c:pt>
                <c:pt idx="199">
                  <c:v>15.550883635269477</c:v>
                </c:pt>
                <c:pt idx="200">
                  <c:v>15.707963267948967</c:v>
                </c:pt>
              </c:numCache>
            </c:numRef>
          </c:xVal>
          <c:yVal>
            <c:numRef>
              <c:f>Sheet3!$G$2:$G$202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3-BD4A-B171-A1056FECE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14288"/>
        <c:axId val="2091126944"/>
      </c:scatterChart>
      <c:valAx>
        <c:axId val="2027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ω[ead/s]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126944"/>
        <c:crosses val="autoZero"/>
        <c:crossBetween val="midCat"/>
      </c:valAx>
      <c:valAx>
        <c:axId val="2091126944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Sheet4!$C$2:$C$202</c:f>
              <c:numCache>
                <c:formatCode>General</c:formatCode>
                <c:ptCount val="201"/>
                <c:pt idx="0">
                  <c:v>-15.707963267948967</c:v>
                </c:pt>
                <c:pt idx="1">
                  <c:v>-15.550883635269477</c:v>
                </c:pt>
                <c:pt idx="2">
                  <c:v>-15.393804002589988</c:v>
                </c:pt>
                <c:pt idx="3">
                  <c:v>-15.236724369910498</c:v>
                </c:pt>
                <c:pt idx="4">
                  <c:v>-15.079644737231009</c:v>
                </c:pt>
                <c:pt idx="5">
                  <c:v>-14.92256510455152</c:v>
                </c:pt>
                <c:pt idx="6">
                  <c:v>-14.765485471872029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-14.29424657383356</c:v>
                </c:pt>
                <c:pt idx="10">
                  <c:v>-14.137166941154071</c:v>
                </c:pt>
                <c:pt idx="11">
                  <c:v>-13.98008730847458</c:v>
                </c:pt>
                <c:pt idx="12">
                  <c:v>-13.823007675795091</c:v>
                </c:pt>
                <c:pt idx="13">
                  <c:v>-13.665928043115601</c:v>
                </c:pt>
                <c:pt idx="14">
                  <c:v>-13.508848410436112</c:v>
                </c:pt>
                <c:pt idx="15">
                  <c:v>-13.351768777756623</c:v>
                </c:pt>
                <c:pt idx="16">
                  <c:v>-13.194689145077131</c:v>
                </c:pt>
                <c:pt idx="17">
                  <c:v>-13.037609512397644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-12.409290981679684</c:v>
                </c:pt>
                <c:pt idx="22">
                  <c:v>-12.252211349000195</c:v>
                </c:pt>
                <c:pt idx="23">
                  <c:v>-12.095131716320704</c:v>
                </c:pt>
                <c:pt idx="24">
                  <c:v>-11.938052083641216</c:v>
                </c:pt>
                <c:pt idx="25">
                  <c:v>-11.780972450961723</c:v>
                </c:pt>
                <c:pt idx="26">
                  <c:v>-11.623892818282236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-11.152653920243766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-10.681415022205298</c:v>
                </c:pt>
                <c:pt idx="33">
                  <c:v>-10.524335389525808</c:v>
                </c:pt>
                <c:pt idx="34">
                  <c:v>-10.367255756846319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-9.8960168588078492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-9.4247779607693811</c:v>
                </c:pt>
                <c:pt idx="41">
                  <c:v>-9.2676983280898906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-8.7964594300514225</c:v>
                </c:pt>
                <c:pt idx="45">
                  <c:v>-8.639379797371932</c:v>
                </c:pt>
                <c:pt idx="46">
                  <c:v>-8.4823001646924432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-8.0110612666539733</c:v>
                </c:pt>
                <c:pt idx="50">
                  <c:v>-7.8539816339744837</c:v>
                </c:pt>
                <c:pt idx="51">
                  <c:v>-7.696902001294994</c:v>
                </c:pt>
                <c:pt idx="52">
                  <c:v>-7.5398223686155044</c:v>
                </c:pt>
                <c:pt idx="53">
                  <c:v>-7.3827427359360147</c:v>
                </c:pt>
                <c:pt idx="54">
                  <c:v>-7.2256631032565242</c:v>
                </c:pt>
                <c:pt idx="55">
                  <c:v>-7.0685834705770354</c:v>
                </c:pt>
                <c:pt idx="56">
                  <c:v>-6.9115038378975457</c:v>
                </c:pt>
                <c:pt idx="57">
                  <c:v>-6.7544242052180561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-6.1261056745000975</c:v>
                </c:pt>
                <c:pt idx="62">
                  <c:v>-5.9690260418206078</c:v>
                </c:pt>
                <c:pt idx="63">
                  <c:v>-5.8119464091411182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-5.3407075111026492</c:v>
                </c:pt>
                <c:pt idx="67">
                  <c:v>-5.1836278784231595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-4.7123889803846906</c:v>
                </c:pt>
                <c:pt idx="71">
                  <c:v>-4.5553093477052</c:v>
                </c:pt>
                <c:pt idx="72">
                  <c:v>-4.3982297150257113</c:v>
                </c:pt>
                <c:pt idx="73">
                  <c:v>-4.2411500823462216</c:v>
                </c:pt>
                <c:pt idx="74">
                  <c:v>-4.0840704496667311</c:v>
                </c:pt>
                <c:pt idx="75">
                  <c:v>-3.9269908169872418</c:v>
                </c:pt>
                <c:pt idx="76">
                  <c:v>-3.7699111843077522</c:v>
                </c:pt>
                <c:pt idx="77">
                  <c:v>-3.6128315516282621</c:v>
                </c:pt>
                <c:pt idx="78">
                  <c:v>-3.4557519189487729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-2.9845130209103039</c:v>
                </c:pt>
                <c:pt idx="82">
                  <c:v>-2.8274333882308138</c:v>
                </c:pt>
                <c:pt idx="83">
                  <c:v>-2.6703537555513246</c:v>
                </c:pt>
                <c:pt idx="84">
                  <c:v>-2.5132741228718345</c:v>
                </c:pt>
                <c:pt idx="85">
                  <c:v>-2.3561944901923453</c:v>
                </c:pt>
                <c:pt idx="86">
                  <c:v>-2.1991148575128556</c:v>
                </c:pt>
                <c:pt idx="87">
                  <c:v>-2.0420352248333655</c:v>
                </c:pt>
                <c:pt idx="88">
                  <c:v>-1.8849555921538761</c:v>
                </c:pt>
                <c:pt idx="89">
                  <c:v>-1.7278759594743864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-1.0995574287564278</c:v>
                </c:pt>
                <c:pt idx="94">
                  <c:v>-0.94247779607693805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-0.47123889803846902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0.47123889803846902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0.94247779607693805</c:v>
                </c:pt>
                <c:pt idx="107">
                  <c:v>1.0995574287564278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1.7278759594743864</c:v>
                </c:pt>
                <c:pt idx="112">
                  <c:v>1.8849555921538761</c:v>
                </c:pt>
                <c:pt idx="113">
                  <c:v>2.0420352248333655</c:v>
                </c:pt>
                <c:pt idx="114">
                  <c:v>2.1991148575128556</c:v>
                </c:pt>
                <c:pt idx="115">
                  <c:v>2.3561944901923453</c:v>
                </c:pt>
                <c:pt idx="116">
                  <c:v>2.5132741228718345</c:v>
                </c:pt>
                <c:pt idx="117">
                  <c:v>2.6703537555513246</c:v>
                </c:pt>
                <c:pt idx="118">
                  <c:v>2.8274333882308138</c:v>
                </c:pt>
                <c:pt idx="119">
                  <c:v>2.9845130209103039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3.4557519189487729</c:v>
                </c:pt>
                <c:pt idx="123">
                  <c:v>3.6128315516282621</c:v>
                </c:pt>
                <c:pt idx="124">
                  <c:v>3.7699111843077522</c:v>
                </c:pt>
                <c:pt idx="125">
                  <c:v>3.9269908169872418</c:v>
                </c:pt>
                <c:pt idx="126">
                  <c:v>4.0840704496667311</c:v>
                </c:pt>
                <c:pt idx="127">
                  <c:v>4.2411500823462216</c:v>
                </c:pt>
                <c:pt idx="128">
                  <c:v>4.3982297150257113</c:v>
                </c:pt>
                <c:pt idx="129">
                  <c:v>4.5553093477052</c:v>
                </c:pt>
                <c:pt idx="130">
                  <c:v>4.7123889803846906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5.1836278784231595</c:v>
                </c:pt>
                <c:pt idx="134">
                  <c:v>5.3407075111026492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5.8119464091411182</c:v>
                </c:pt>
                <c:pt idx="138">
                  <c:v>5.9690260418206078</c:v>
                </c:pt>
                <c:pt idx="139">
                  <c:v>6.1261056745000975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6.7544242052180561</c:v>
                </c:pt>
                <c:pt idx="144">
                  <c:v>6.9115038378975457</c:v>
                </c:pt>
                <c:pt idx="145">
                  <c:v>7.0685834705770354</c:v>
                </c:pt>
                <c:pt idx="146">
                  <c:v>7.2256631032565242</c:v>
                </c:pt>
                <c:pt idx="147">
                  <c:v>7.3827427359360147</c:v>
                </c:pt>
                <c:pt idx="148">
                  <c:v>7.5398223686155044</c:v>
                </c:pt>
                <c:pt idx="149">
                  <c:v>7.696902001294994</c:v>
                </c:pt>
                <c:pt idx="150">
                  <c:v>7.8539816339744837</c:v>
                </c:pt>
                <c:pt idx="151">
                  <c:v>8.0110612666539733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8.4823001646924432</c:v>
                </c:pt>
                <c:pt idx="155">
                  <c:v>8.639379797371932</c:v>
                </c:pt>
                <c:pt idx="156">
                  <c:v>8.7964594300514225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9.2676983280898906</c:v>
                </c:pt>
                <c:pt idx="160">
                  <c:v>9.4247779607693811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9.8960168588078492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10.367255756846319</c:v>
                </c:pt>
                <c:pt idx="167">
                  <c:v>10.524335389525808</c:v>
                </c:pt>
                <c:pt idx="168">
                  <c:v>10.681415022205298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11.152653920243766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11.623892818282236</c:v>
                </c:pt>
                <c:pt idx="175">
                  <c:v>11.780972450961723</c:v>
                </c:pt>
                <c:pt idx="176">
                  <c:v>11.938052083641216</c:v>
                </c:pt>
                <c:pt idx="177">
                  <c:v>12.095131716320704</c:v>
                </c:pt>
                <c:pt idx="178">
                  <c:v>12.252211349000195</c:v>
                </c:pt>
                <c:pt idx="179">
                  <c:v>12.409290981679684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13.037609512397644</c:v>
                </c:pt>
                <c:pt idx="184">
                  <c:v>13.194689145077131</c:v>
                </c:pt>
                <c:pt idx="185">
                  <c:v>13.351768777756623</c:v>
                </c:pt>
                <c:pt idx="186">
                  <c:v>13.508848410436112</c:v>
                </c:pt>
                <c:pt idx="187">
                  <c:v>13.665928043115601</c:v>
                </c:pt>
                <c:pt idx="188">
                  <c:v>13.823007675795091</c:v>
                </c:pt>
                <c:pt idx="189">
                  <c:v>13.98008730847458</c:v>
                </c:pt>
                <c:pt idx="190">
                  <c:v>14.137166941154071</c:v>
                </c:pt>
                <c:pt idx="191">
                  <c:v>14.29424657383356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14.765485471872029</c:v>
                </c:pt>
                <c:pt idx="195">
                  <c:v>14.92256510455152</c:v>
                </c:pt>
                <c:pt idx="196">
                  <c:v>15.079644737231009</c:v>
                </c:pt>
                <c:pt idx="197">
                  <c:v>15.236724369910498</c:v>
                </c:pt>
                <c:pt idx="198">
                  <c:v>15.393804002589988</c:v>
                </c:pt>
                <c:pt idx="199">
                  <c:v>15.550883635269477</c:v>
                </c:pt>
                <c:pt idx="200">
                  <c:v>15.707963267948967</c:v>
                </c:pt>
              </c:numCache>
            </c:numRef>
          </c:xVal>
          <c:yVal>
            <c:numRef>
              <c:f>Sheet4!$D$2:$D$202</c:f>
              <c:numCache>
                <c:formatCode>General</c:formatCode>
                <c:ptCount val="201"/>
                <c:pt idx="0">
                  <c:v>5.8653294543443479E-2</c:v>
                </c:pt>
                <c:pt idx="1">
                  <c:v>5.9801463485757669E-2</c:v>
                </c:pt>
                <c:pt idx="2">
                  <c:v>6.0983244642615807E-2</c:v>
                </c:pt>
                <c:pt idx="3">
                  <c:v>6.2199944996872099E-2</c:v>
                </c:pt>
                <c:pt idx="4">
                  <c:v>6.345293474603439E-2</c:v>
                </c:pt>
                <c:pt idx="5">
                  <c:v>6.4743650947762146E-2</c:v>
                </c:pt>
                <c:pt idx="6">
                  <c:v>6.6073601408556948E-2</c:v>
                </c:pt>
                <c:pt idx="7">
                  <c:v>6.7444368833976032E-2</c:v>
                </c:pt>
                <c:pt idx="8">
                  <c:v>6.885761526023014E-2</c:v>
                </c:pt>
                <c:pt idx="9">
                  <c:v>7.0315086788695455E-2</c:v>
                </c:pt>
                <c:pt idx="10">
                  <c:v>7.1818618646691465E-2</c:v>
                </c:pt>
                <c:pt idx="11">
                  <c:v>7.3370140599864617E-2</c:v>
                </c:pt>
                <c:pt idx="12">
                  <c:v>7.497168274368958E-2</c:v>
                </c:pt>
                <c:pt idx="13">
                  <c:v>7.6625381703973261E-2</c:v>
                </c:pt>
                <c:pt idx="14">
                  <c:v>7.8333487278839903E-2</c:v>
                </c:pt>
                <c:pt idx="15">
                  <c:v>8.0098369557512469E-2</c:v>
                </c:pt>
                <c:pt idx="16">
                  <c:v>8.1922526554307651E-2</c:v>
                </c:pt>
                <c:pt idx="17">
                  <c:v>8.3808592399656462E-2</c:v>
                </c:pt>
                <c:pt idx="18">
                  <c:v>8.5759346133679401E-2</c:v>
                </c:pt>
                <c:pt idx="19">
                  <c:v>8.777772115191089E-2</c:v>
                </c:pt>
                <c:pt idx="20">
                  <c:v>8.9866815357225807E-2</c:v>
                </c:pt>
                <c:pt idx="21">
                  <c:v>9.2029902076897249E-2</c:v>
                </c:pt>
                <c:pt idx="22">
                  <c:v>9.4270441809062661E-2</c:v>
                </c:pt>
                <c:pt idx="23">
                  <c:v>9.6592094868728842E-2</c:v>
                </c:pt>
                <c:pt idx="24">
                  <c:v>9.8998735009863226E-2</c:v>
                </c:pt>
                <c:pt idx="25">
                  <c:v>0.10149446410714595</c:v>
                </c:pt>
                <c:pt idx="26">
                  <c:v>0.10408362798865403</c:v>
                </c:pt>
                <c:pt idx="27">
                  <c:v>0.10677083351918072</c:v>
                </c:pt>
                <c:pt idx="28">
                  <c:v>0.10956096704311703</c:v>
                </c:pt>
                <c:pt idx="29">
                  <c:v>0.11245921430592307</c:v>
                </c:pt>
                <c:pt idx="30">
                  <c:v>0.11547108198425406</c:v>
                </c:pt>
                <c:pt idx="31">
                  <c:v>0.11860242096687043</c:v>
                </c:pt>
                <c:pt idx="32">
                  <c:v>0.12185945154162894</c:v>
                </c:pt>
                <c:pt idx="33">
                  <c:v>0.12524879065820618</c:v>
                </c:pt>
                <c:pt idx="34">
                  <c:v>0.12877748145183254</c:v>
                </c:pt>
                <c:pt idx="35">
                  <c:v>0.13245302523029484</c:v>
                </c:pt>
                <c:pt idx="36">
                  <c:v>0.13628341614487199</c:v>
                </c:pt>
                <c:pt idx="37">
                  <c:v>0.14027717878577231</c:v>
                </c:pt>
                <c:pt idx="38">
                  <c:v>0.144443408964088</c:v>
                </c:pt>
                <c:pt idx="39">
                  <c:v>0.1487918179653008</c:v>
                </c:pt>
                <c:pt idx="40">
                  <c:v>0.15333278058395869</c:v>
                </c:pt>
                <c:pt idx="41">
                  <c:v>0.15807738727523485</c:v>
                </c:pt>
                <c:pt idx="42">
                  <c:v>0.16303750078656554</c:v>
                </c:pt>
                <c:pt idx="43">
                  <c:v>0.16822581766123026</c:v>
                </c:pt>
                <c:pt idx="44">
                  <c:v>0.17365593503526258</c:v>
                </c:pt>
                <c:pt idx="45">
                  <c:v>0.17934242317898194</c:v>
                </c:pt>
                <c:pt idx="46">
                  <c:v>0.18530090426403539</c:v>
                </c:pt>
                <c:pt idx="47">
                  <c:v>0.19154813786517599</c:v>
                </c:pt>
                <c:pt idx="48">
                  <c:v>0.19810211373178746</c:v>
                </c:pt>
                <c:pt idx="49">
                  <c:v>0.20498215238564518</c:v>
                </c:pt>
                <c:pt idx="50">
                  <c:v>0.2122090141162522</c:v>
                </c:pt>
                <c:pt idx="51">
                  <c:v>0.21980501695023261</c:v>
                </c:pt>
                <c:pt idx="52">
                  <c:v>0.22779416416268181</c:v>
                </c:pt>
                <c:pt idx="53">
                  <c:v>0.23620228187080597</c:v>
                </c:pt>
                <c:pt idx="54">
                  <c:v>0.24505716719683743</c:v>
                </c:pt>
                <c:pt idx="55">
                  <c:v>0.2543887473993019</c:v>
                </c:pt>
                <c:pt idx="56">
                  <c:v>0.26422925023796034</c:v>
                </c:pt>
                <c:pt idx="57">
                  <c:v>0.27461338564370324</c:v>
                </c:pt>
                <c:pt idx="58">
                  <c:v>0.28557853849192888</c:v>
                </c:pt>
                <c:pt idx="59">
                  <c:v>0.29716497190308272</c:v>
                </c:pt>
                <c:pt idx="60">
                  <c:v>0.30941603998748796</c:v>
                </c:pt>
                <c:pt idx="61">
                  <c:v>0.32237840827605557</c:v>
                </c:pt>
                <c:pt idx="62">
                  <c:v>0.33610227918721397</c:v>
                </c:pt>
                <c:pt idx="63">
                  <c:v>0.35064161871517463</c:v>
                </c:pt>
                <c:pt idx="64">
                  <c:v>0.36605437901334298</c:v>
                </c:pt>
                <c:pt idx="65">
                  <c:v>0.38240270960067535</c:v>
                </c:pt>
                <c:pt idx="66">
                  <c:v>0.39975314743030205</c:v>
                </c:pt>
                <c:pt idx="67">
                  <c:v>0.41817677289922045</c:v>
                </c:pt>
                <c:pt idx="68">
                  <c:v>0.43774931489206564</c:v>
                </c:pt>
                <c:pt idx="69">
                  <c:v>0.45855118296324471</c:v>
                </c:pt>
                <c:pt idx="70">
                  <c:v>0.48066739857000146</c:v>
                </c:pt>
                <c:pt idx="71">
                  <c:v>0.50418738965797327</c:v>
                </c:pt>
                <c:pt idx="72">
                  <c:v>0.52920460365137056</c:v>
                </c:pt>
                <c:pt idx="73">
                  <c:v>0.55581588281444716</c:v>
                </c:pt>
                <c:pt idx="74">
                  <c:v>0.58412053289426447</c:v>
                </c:pt>
                <c:pt idx="75">
                  <c:v>0.61421900091923598</c:v>
                </c:pt>
                <c:pt idx="76">
                  <c:v>0.64621106123191896</c:v>
                </c:pt>
                <c:pt idx="77">
                  <c:v>0.6801933908662845</c:v>
                </c:pt>
                <c:pt idx="78">
                  <c:v>0.71625639739876734</c:v>
                </c:pt>
                <c:pt idx="79">
                  <c:v>0.75448014640895367</c:v>
                </c:pt>
                <c:pt idx="80">
                  <c:v>0.79492922486144102</c:v>
                </c:pt>
                <c:pt idx="81">
                  <c:v>0.83764637582625245</c:v>
                </c:pt>
                <c:pt idx="82">
                  <c:v>0.88264475574009094</c:v>
                </c:pt>
                <c:pt idx="83">
                  <c:v>0.92989870692724585</c:v>
                </c:pt>
                <c:pt idx="84">
                  <c:v>0.97933301673768214</c:v>
                </c:pt>
                <c:pt idx="85">
                  <c:v>1.0308107635980603</c:v>
                </c:pt>
                <c:pt idx="86">
                  <c:v>1.0841200429006965</c:v>
                </c:pt>
                <c:pt idx="87">
                  <c:v>1.1389601324526466</c:v>
                </c:pt>
                <c:pt idx="88">
                  <c:v>1.1949280005414962</c:v>
                </c:pt>
                <c:pt idx="89">
                  <c:v>1.2515064663537856</c:v>
                </c:pt>
                <c:pt idx="90">
                  <c:v>1.3080557546420666</c:v>
                </c:pt>
                <c:pt idx="91">
                  <c:v>1.3638105729281333</c:v>
                </c:pt>
                <c:pt idx="92">
                  <c:v>1.4178850712914339</c:v>
                </c:pt>
                <c:pt idx="93">
                  <c:v>1.4692879818170417</c:v>
                </c:pt>
                <c:pt idx="94">
                  <c:v>1.5169497294104588</c:v>
                </c:pt>
                <c:pt idx="95">
                  <c:v>1.5597622476132189</c:v>
                </c:pt>
                <c:pt idx="96">
                  <c:v>1.5966306110841335</c:v>
                </c:pt>
                <c:pt idx="97">
                  <c:v>1.6265335597178885</c:v>
                </c:pt>
                <c:pt idx="98">
                  <c:v>1.6485878775864338</c:v>
                </c:pt>
                <c:pt idx="99">
                  <c:v>1.6621098980098632</c:v>
                </c:pt>
                <c:pt idx="100">
                  <c:v>1.6666666666666667</c:v>
                </c:pt>
                <c:pt idx="101">
                  <c:v>1.6621098980098632</c:v>
                </c:pt>
                <c:pt idx="102">
                  <c:v>1.6485878775864338</c:v>
                </c:pt>
                <c:pt idx="103">
                  <c:v>1.6265335597178885</c:v>
                </c:pt>
                <c:pt idx="104">
                  <c:v>1.5966306110841335</c:v>
                </c:pt>
                <c:pt idx="105">
                  <c:v>1.5597622476132189</c:v>
                </c:pt>
                <c:pt idx="106">
                  <c:v>1.5169497294104588</c:v>
                </c:pt>
                <c:pt idx="107">
                  <c:v>1.4692879818170417</c:v>
                </c:pt>
                <c:pt idx="108">
                  <c:v>1.4178850712914339</c:v>
                </c:pt>
                <c:pt idx="109">
                  <c:v>1.3638105729281333</c:v>
                </c:pt>
                <c:pt idx="110">
                  <c:v>1.3080557546420666</c:v>
                </c:pt>
                <c:pt idx="111">
                  <c:v>1.2515064663537856</c:v>
                </c:pt>
                <c:pt idx="112">
                  <c:v>1.1949280005414962</c:v>
                </c:pt>
                <c:pt idx="113">
                  <c:v>1.1389601324526466</c:v>
                </c:pt>
                <c:pt idx="114">
                  <c:v>1.0841200429006965</c:v>
                </c:pt>
                <c:pt idx="115">
                  <c:v>1.0308107635980603</c:v>
                </c:pt>
                <c:pt idx="116">
                  <c:v>0.97933301673768214</c:v>
                </c:pt>
                <c:pt idx="117">
                  <c:v>0.92989870692724585</c:v>
                </c:pt>
                <c:pt idx="118">
                  <c:v>0.88264475574009094</c:v>
                </c:pt>
                <c:pt idx="119">
                  <c:v>0.83764637582625245</c:v>
                </c:pt>
                <c:pt idx="120">
                  <c:v>0.79492922486144102</c:v>
                </c:pt>
                <c:pt idx="121">
                  <c:v>0.75448014640895367</c:v>
                </c:pt>
                <c:pt idx="122">
                  <c:v>0.71625639739876734</c:v>
                </c:pt>
                <c:pt idx="123">
                  <c:v>0.6801933908662845</c:v>
                </c:pt>
                <c:pt idx="124">
                  <c:v>0.64621106123191896</c:v>
                </c:pt>
                <c:pt idx="125">
                  <c:v>0.61421900091923598</c:v>
                </c:pt>
                <c:pt idx="126">
                  <c:v>0.58412053289426447</c:v>
                </c:pt>
                <c:pt idx="127">
                  <c:v>0.55581588281444716</c:v>
                </c:pt>
                <c:pt idx="128">
                  <c:v>0.52920460365137056</c:v>
                </c:pt>
                <c:pt idx="129">
                  <c:v>0.50418738965797327</c:v>
                </c:pt>
                <c:pt idx="130">
                  <c:v>0.48066739857000146</c:v>
                </c:pt>
                <c:pt idx="131">
                  <c:v>0.45855118296324471</c:v>
                </c:pt>
                <c:pt idx="132">
                  <c:v>0.43774931489206564</c:v>
                </c:pt>
                <c:pt idx="133">
                  <c:v>0.41817677289922045</c:v>
                </c:pt>
                <c:pt idx="134">
                  <c:v>0.39975314743030205</c:v>
                </c:pt>
                <c:pt idx="135">
                  <c:v>0.38240270960067535</c:v>
                </c:pt>
                <c:pt idx="136">
                  <c:v>0.36605437901334298</c:v>
                </c:pt>
                <c:pt idx="137">
                  <c:v>0.35064161871517463</c:v>
                </c:pt>
                <c:pt idx="138">
                  <c:v>0.33610227918721397</c:v>
                </c:pt>
                <c:pt idx="139">
                  <c:v>0.32237840827605557</c:v>
                </c:pt>
                <c:pt idx="140">
                  <c:v>0.30941603998748796</c:v>
                </c:pt>
                <c:pt idx="141">
                  <c:v>0.29716497190308272</c:v>
                </c:pt>
                <c:pt idx="142">
                  <c:v>0.28557853849192888</c:v>
                </c:pt>
                <c:pt idx="143">
                  <c:v>0.27461338564370324</c:v>
                </c:pt>
                <c:pt idx="144">
                  <c:v>0.26422925023796034</c:v>
                </c:pt>
                <c:pt idx="145">
                  <c:v>0.2543887473993019</c:v>
                </c:pt>
                <c:pt idx="146">
                  <c:v>0.24505716719683743</c:v>
                </c:pt>
                <c:pt idx="147">
                  <c:v>0.23620228187080597</c:v>
                </c:pt>
                <c:pt idx="148">
                  <c:v>0.22779416416268181</c:v>
                </c:pt>
                <c:pt idx="149">
                  <c:v>0.21980501695023261</c:v>
                </c:pt>
                <c:pt idx="150">
                  <c:v>0.2122090141162522</c:v>
                </c:pt>
                <c:pt idx="151">
                  <c:v>0.20498215238564518</c:v>
                </c:pt>
                <c:pt idx="152">
                  <c:v>0.19810211373178746</c:v>
                </c:pt>
                <c:pt idx="153">
                  <c:v>0.19154813786517599</c:v>
                </c:pt>
                <c:pt idx="154">
                  <c:v>0.18530090426403539</c:v>
                </c:pt>
                <c:pt idx="155">
                  <c:v>0.17934242317898194</c:v>
                </c:pt>
                <c:pt idx="156">
                  <c:v>0.17365593503526258</c:v>
                </c:pt>
                <c:pt idx="157">
                  <c:v>0.16822581766123026</c:v>
                </c:pt>
                <c:pt idx="158">
                  <c:v>0.16303750078656554</c:v>
                </c:pt>
                <c:pt idx="159">
                  <c:v>0.15807738727523485</c:v>
                </c:pt>
                <c:pt idx="160">
                  <c:v>0.15333278058395869</c:v>
                </c:pt>
                <c:pt idx="161">
                  <c:v>0.1487918179653008</c:v>
                </c:pt>
                <c:pt idx="162">
                  <c:v>0.144443408964088</c:v>
                </c:pt>
                <c:pt idx="163">
                  <c:v>0.14027717878577231</c:v>
                </c:pt>
                <c:pt idx="164">
                  <c:v>0.13628341614487199</c:v>
                </c:pt>
                <c:pt idx="165">
                  <c:v>0.13245302523029484</c:v>
                </c:pt>
                <c:pt idx="166">
                  <c:v>0.12877748145183254</c:v>
                </c:pt>
                <c:pt idx="167">
                  <c:v>0.12524879065820618</c:v>
                </c:pt>
                <c:pt idx="168">
                  <c:v>0.12185945154162894</c:v>
                </c:pt>
                <c:pt idx="169">
                  <c:v>0.11860242096687043</c:v>
                </c:pt>
                <c:pt idx="170">
                  <c:v>0.11547108198425406</c:v>
                </c:pt>
                <c:pt idx="171">
                  <c:v>0.11245921430592307</c:v>
                </c:pt>
                <c:pt idx="172">
                  <c:v>0.10956096704311703</c:v>
                </c:pt>
                <c:pt idx="173">
                  <c:v>0.10677083351918072</c:v>
                </c:pt>
                <c:pt idx="174">
                  <c:v>0.10408362798865403</c:v>
                </c:pt>
                <c:pt idx="175">
                  <c:v>0.10149446410714595</c:v>
                </c:pt>
                <c:pt idx="176">
                  <c:v>9.8998735009863226E-2</c:v>
                </c:pt>
                <c:pt idx="177">
                  <c:v>9.6592094868728842E-2</c:v>
                </c:pt>
                <c:pt idx="178">
                  <c:v>9.4270441809062661E-2</c:v>
                </c:pt>
                <c:pt idx="179">
                  <c:v>9.2029902076897249E-2</c:v>
                </c:pt>
                <c:pt idx="180">
                  <c:v>8.9866815357225807E-2</c:v>
                </c:pt>
                <c:pt idx="181">
                  <c:v>8.777772115191089E-2</c:v>
                </c:pt>
                <c:pt idx="182">
                  <c:v>8.5759346133679401E-2</c:v>
                </c:pt>
                <c:pt idx="183">
                  <c:v>8.3808592399656462E-2</c:v>
                </c:pt>
                <c:pt idx="184">
                  <c:v>8.1922526554307651E-2</c:v>
                </c:pt>
                <c:pt idx="185">
                  <c:v>8.0098369557512469E-2</c:v>
                </c:pt>
                <c:pt idx="186">
                  <c:v>7.8333487278839903E-2</c:v>
                </c:pt>
                <c:pt idx="187">
                  <c:v>7.6625381703973261E-2</c:v>
                </c:pt>
                <c:pt idx="188">
                  <c:v>7.497168274368958E-2</c:v>
                </c:pt>
                <c:pt idx="189">
                  <c:v>7.3370140599864617E-2</c:v>
                </c:pt>
                <c:pt idx="190">
                  <c:v>7.1818618646691465E-2</c:v>
                </c:pt>
                <c:pt idx="191">
                  <c:v>7.0315086788695455E-2</c:v>
                </c:pt>
                <c:pt idx="192">
                  <c:v>6.885761526023014E-2</c:v>
                </c:pt>
                <c:pt idx="193">
                  <c:v>6.7444368833976032E-2</c:v>
                </c:pt>
                <c:pt idx="194">
                  <c:v>6.6073601408556948E-2</c:v>
                </c:pt>
                <c:pt idx="195">
                  <c:v>6.4743650947762146E-2</c:v>
                </c:pt>
                <c:pt idx="196">
                  <c:v>6.345293474603439E-2</c:v>
                </c:pt>
                <c:pt idx="197">
                  <c:v>6.2199944996872099E-2</c:v>
                </c:pt>
                <c:pt idx="198">
                  <c:v>6.0983244642615807E-2</c:v>
                </c:pt>
                <c:pt idx="199">
                  <c:v>5.9801463485757669E-2</c:v>
                </c:pt>
                <c:pt idx="200">
                  <c:v>5.8653294543443479E-2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0-084B-ABF1-246043AB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14288"/>
        <c:axId val="2091126944"/>
      </c:scatterChart>
      <c:valAx>
        <c:axId val="2027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ω[ead/s]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126944"/>
        <c:crosses val="autoZero"/>
        <c:crossBetween val="midCat"/>
      </c:valAx>
      <c:valAx>
        <c:axId val="209112694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Re{F(x)}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Sheet4!$C$2:$C$202</c:f>
              <c:numCache>
                <c:formatCode>General</c:formatCode>
                <c:ptCount val="201"/>
                <c:pt idx="0">
                  <c:v>-15.707963267948967</c:v>
                </c:pt>
                <c:pt idx="1">
                  <c:v>-15.550883635269477</c:v>
                </c:pt>
                <c:pt idx="2">
                  <c:v>-15.393804002589988</c:v>
                </c:pt>
                <c:pt idx="3">
                  <c:v>-15.236724369910498</c:v>
                </c:pt>
                <c:pt idx="4">
                  <c:v>-15.079644737231009</c:v>
                </c:pt>
                <c:pt idx="5">
                  <c:v>-14.92256510455152</c:v>
                </c:pt>
                <c:pt idx="6">
                  <c:v>-14.765485471872029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-14.29424657383356</c:v>
                </c:pt>
                <c:pt idx="10">
                  <c:v>-14.137166941154071</c:v>
                </c:pt>
                <c:pt idx="11">
                  <c:v>-13.98008730847458</c:v>
                </c:pt>
                <c:pt idx="12">
                  <c:v>-13.823007675795091</c:v>
                </c:pt>
                <c:pt idx="13">
                  <c:v>-13.665928043115601</c:v>
                </c:pt>
                <c:pt idx="14">
                  <c:v>-13.508848410436112</c:v>
                </c:pt>
                <c:pt idx="15">
                  <c:v>-13.351768777756623</c:v>
                </c:pt>
                <c:pt idx="16">
                  <c:v>-13.194689145077131</c:v>
                </c:pt>
                <c:pt idx="17">
                  <c:v>-13.037609512397644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-12.409290981679684</c:v>
                </c:pt>
                <c:pt idx="22">
                  <c:v>-12.252211349000195</c:v>
                </c:pt>
                <c:pt idx="23">
                  <c:v>-12.095131716320704</c:v>
                </c:pt>
                <c:pt idx="24">
                  <c:v>-11.938052083641216</c:v>
                </c:pt>
                <c:pt idx="25">
                  <c:v>-11.780972450961723</c:v>
                </c:pt>
                <c:pt idx="26">
                  <c:v>-11.623892818282236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-11.152653920243766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-10.681415022205298</c:v>
                </c:pt>
                <c:pt idx="33">
                  <c:v>-10.524335389525808</c:v>
                </c:pt>
                <c:pt idx="34">
                  <c:v>-10.367255756846319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-9.8960168588078492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-9.4247779607693811</c:v>
                </c:pt>
                <c:pt idx="41">
                  <c:v>-9.2676983280898906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-8.7964594300514225</c:v>
                </c:pt>
                <c:pt idx="45">
                  <c:v>-8.639379797371932</c:v>
                </c:pt>
                <c:pt idx="46">
                  <c:v>-8.4823001646924432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-8.0110612666539733</c:v>
                </c:pt>
                <c:pt idx="50">
                  <c:v>-7.8539816339744837</c:v>
                </c:pt>
                <c:pt idx="51">
                  <c:v>-7.696902001294994</c:v>
                </c:pt>
                <c:pt idx="52">
                  <c:v>-7.5398223686155044</c:v>
                </c:pt>
                <c:pt idx="53">
                  <c:v>-7.3827427359360147</c:v>
                </c:pt>
                <c:pt idx="54">
                  <c:v>-7.2256631032565242</c:v>
                </c:pt>
                <c:pt idx="55">
                  <c:v>-7.0685834705770354</c:v>
                </c:pt>
                <c:pt idx="56">
                  <c:v>-6.9115038378975457</c:v>
                </c:pt>
                <c:pt idx="57">
                  <c:v>-6.7544242052180561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-6.1261056745000975</c:v>
                </c:pt>
                <c:pt idx="62">
                  <c:v>-5.9690260418206078</c:v>
                </c:pt>
                <c:pt idx="63">
                  <c:v>-5.8119464091411182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-5.3407075111026492</c:v>
                </c:pt>
                <c:pt idx="67">
                  <c:v>-5.1836278784231595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-4.7123889803846906</c:v>
                </c:pt>
                <c:pt idx="71">
                  <c:v>-4.5553093477052</c:v>
                </c:pt>
                <c:pt idx="72">
                  <c:v>-4.3982297150257113</c:v>
                </c:pt>
                <c:pt idx="73">
                  <c:v>-4.2411500823462216</c:v>
                </c:pt>
                <c:pt idx="74">
                  <c:v>-4.0840704496667311</c:v>
                </c:pt>
                <c:pt idx="75">
                  <c:v>-3.9269908169872418</c:v>
                </c:pt>
                <c:pt idx="76">
                  <c:v>-3.7699111843077522</c:v>
                </c:pt>
                <c:pt idx="77">
                  <c:v>-3.6128315516282621</c:v>
                </c:pt>
                <c:pt idx="78">
                  <c:v>-3.4557519189487729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-2.9845130209103039</c:v>
                </c:pt>
                <c:pt idx="82">
                  <c:v>-2.8274333882308138</c:v>
                </c:pt>
                <c:pt idx="83">
                  <c:v>-2.6703537555513246</c:v>
                </c:pt>
                <c:pt idx="84">
                  <c:v>-2.5132741228718345</c:v>
                </c:pt>
                <c:pt idx="85">
                  <c:v>-2.3561944901923453</c:v>
                </c:pt>
                <c:pt idx="86">
                  <c:v>-2.1991148575128556</c:v>
                </c:pt>
                <c:pt idx="87">
                  <c:v>-2.0420352248333655</c:v>
                </c:pt>
                <c:pt idx="88">
                  <c:v>-1.8849555921538761</c:v>
                </c:pt>
                <c:pt idx="89">
                  <c:v>-1.7278759594743864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-1.0995574287564278</c:v>
                </c:pt>
                <c:pt idx="94">
                  <c:v>-0.94247779607693805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-0.47123889803846902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0.47123889803846902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0.94247779607693805</c:v>
                </c:pt>
                <c:pt idx="107">
                  <c:v>1.0995574287564278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1.7278759594743864</c:v>
                </c:pt>
                <c:pt idx="112">
                  <c:v>1.8849555921538761</c:v>
                </c:pt>
                <c:pt idx="113">
                  <c:v>2.0420352248333655</c:v>
                </c:pt>
                <c:pt idx="114">
                  <c:v>2.1991148575128556</c:v>
                </c:pt>
                <c:pt idx="115">
                  <c:v>2.3561944901923453</c:v>
                </c:pt>
                <c:pt idx="116">
                  <c:v>2.5132741228718345</c:v>
                </c:pt>
                <c:pt idx="117">
                  <c:v>2.6703537555513246</c:v>
                </c:pt>
                <c:pt idx="118">
                  <c:v>2.8274333882308138</c:v>
                </c:pt>
                <c:pt idx="119">
                  <c:v>2.9845130209103039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3.4557519189487729</c:v>
                </c:pt>
                <c:pt idx="123">
                  <c:v>3.6128315516282621</c:v>
                </c:pt>
                <c:pt idx="124">
                  <c:v>3.7699111843077522</c:v>
                </c:pt>
                <c:pt idx="125">
                  <c:v>3.9269908169872418</c:v>
                </c:pt>
                <c:pt idx="126">
                  <c:v>4.0840704496667311</c:v>
                </c:pt>
                <c:pt idx="127">
                  <c:v>4.2411500823462216</c:v>
                </c:pt>
                <c:pt idx="128">
                  <c:v>4.3982297150257113</c:v>
                </c:pt>
                <c:pt idx="129">
                  <c:v>4.5553093477052</c:v>
                </c:pt>
                <c:pt idx="130">
                  <c:v>4.7123889803846906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5.1836278784231595</c:v>
                </c:pt>
                <c:pt idx="134">
                  <c:v>5.3407075111026492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5.8119464091411182</c:v>
                </c:pt>
                <c:pt idx="138">
                  <c:v>5.9690260418206078</c:v>
                </c:pt>
                <c:pt idx="139">
                  <c:v>6.1261056745000975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6.7544242052180561</c:v>
                </c:pt>
                <c:pt idx="144">
                  <c:v>6.9115038378975457</c:v>
                </c:pt>
                <c:pt idx="145">
                  <c:v>7.0685834705770354</c:v>
                </c:pt>
                <c:pt idx="146">
                  <c:v>7.2256631032565242</c:v>
                </c:pt>
                <c:pt idx="147">
                  <c:v>7.3827427359360147</c:v>
                </c:pt>
                <c:pt idx="148">
                  <c:v>7.5398223686155044</c:v>
                </c:pt>
                <c:pt idx="149">
                  <c:v>7.696902001294994</c:v>
                </c:pt>
                <c:pt idx="150">
                  <c:v>7.8539816339744837</c:v>
                </c:pt>
                <c:pt idx="151">
                  <c:v>8.0110612666539733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8.4823001646924432</c:v>
                </c:pt>
                <c:pt idx="155">
                  <c:v>8.639379797371932</c:v>
                </c:pt>
                <c:pt idx="156">
                  <c:v>8.7964594300514225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9.2676983280898906</c:v>
                </c:pt>
                <c:pt idx="160">
                  <c:v>9.4247779607693811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9.8960168588078492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10.367255756846319</c:v>
                </c:pt>
                <c:pt idx="167">
                  <c:v>10.524335389525808</c:v>
                </c:pt>
                <c:pt idx="168">
                  <c:v>10.681415022205298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11.152653920243766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11.623892818282236</c:v>
                </c:pt>
                <c:pt idx="175">
                  <c:v>11.780972450961723</c:v>
                </c:pt>
                <c:pt idx="176">
                  <c:v>11.938052083641216</c:v>
                </c:pt>
                <c:pt idx="177">
                  <c:v>12.095131716320704</c:v>
                </c:pt>
                <c:pt idx="178">
                  <c:v>12.252211349000195</c:v>
                </c:pt>
                <c:pt idx="179">
                  <c:v>12.409290981679684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13.037609512397644</c:v>
                </c:pt>
                <c:pt idx="184">
                  <c:v>13.194689145077131</c:v>
                </c:pt>
                <c:pt idx="185">
                  <c:v>13.351768777756623</c:v>
                </c:pt>
                <c:pt idx="186">
                  <c:v>13.508848410436112</c:v>
                </c:pt>
                <c:pt idx="187">
                  <c:v>13.665928043115601</c:v>
                </c:pt>
                <c:pt idx="188">
                  <c:v>13.823007675795091</c:v>
                </c:pt>
                <c:pt idx="189">
                  <c:v>13.98008730847458</c:v>
                </c:pt>
                <c:pt idx="190">
                  <c:v>14.137166941154071</c:v>
                </c:pt>
                <c:pt idx="191">
                  <c:v>14.29424657383356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14.765485471872029</c:v>
                </c:pt>
                <c:pt idx="195">
                  <c:v>14.92256510455152</c:v>
                </c:pt>
                <c:pt idx="196">
                  <c:v>15.079644737231009</c:v>
                </c:pt>
                <c:pt idx="197">
                  <c:v>15.236724369910498</c:v>
                </c:pt>
                <c:pt idx="198">
                  <c:v>15.393804002589988</c:v>
                </c:pt>
                <c:pt idx="199">
                  <c:v>15.550883635269477</c:v>
                </c:pt>
                <c:pt idx="200">
                  <c:v>15.707963267948967</c:v>
                </c:pt>
              </c:numCache>
            </c:numRef>
          </c:xVal>
          <c:yVal>
            <c:numRef>
              <c:f>Sheet4!$E$2:$E$202</c:f>
              <c:numCache>
                <c:formatCode>General</c:formatCode>
                <c:ptCount val="201"/>
                <c:pt idx="0">
                  <c:v>0.3071079320775339</c:v>
                </c:pt>
                <c:pt idx="1">
                  <c:v>0.30998853329527803</c:v>
                </c:pt>
                <c:pt idx="2">
                  <c:v>0.31292137182347457</c:v>
                </c:pt>
                <c:pt idx="3">
                  <c:v>0.31590780591364453</c:v>
                </c:pt>
                <c:pt idx="4">
                  <c:v>0.3189492378349667</c:v>
                </c:pt>
                <c:pt idx="5">
                  <c:v>0.32204711545811315</c:v>
                </c:pt>
                <c:pt idx="6">
                  <c:v>0.32520293389077032</c:v>
                </c:pt>
                <c:pt idx="7">
                  <c:v>0.32841823716497032</c:v>
                </c:pt>
                <c:pt idx="8">
                  <c:v>0.33169461997605215</c:v>
                </c:pt>
                <c:pt idx="9">
                  <c:v>0.33503372947270643</c:v>
                </c:pt>
                <c:pt idx="10">
                  <c:v>0.33843726709711935</c:v>
                </c:pt>
                <c:pt idx="11">
                  <c:v>0.34190699047372097</c:v>
                </c:pt>
                <c:pt idx="12">
                  <c:v>0.34544471534443177</c:v>
                </c:pt>
                <c:pt idx="13">
                  <c:v>0.34905231754758842</c:v>
                </c:pt>
                <c:pt idx="14">
                  <c:v>0.35273173503689126</c:v>
                </c:pt>
                <c:pt idx="15">
                  <c:v>0.35648496993573559</c:v>
                </c:pt>
                <c:pt idx="16">
                  <c:v>0.36031409062113878</c:v>
                </c:pt>
                <c:pt idx="17">
                  <c:v>0.36422123383013927</c:v>
                </c:pt>
                <c:pt idx="18">
                  <c:v>0.36820860677998291</c:v>
                </c:pt>
                <c:pt idx="19">
                  <c:v>0.37227848929159052</c:v>
                </c:pt>
                <c:pt idx="20">
                  <c:v>0.37643323590369465</c:v>
                </c:pt>
                <c:pt idx="21">
                  <c:v>0.3806752779625685</c:v>
                </c:pt>
                <c:pt idx="22">
                  <c:v>0.38500712566941997</c:v>
                </c:pt>
                <c:pt idx="23">
                  <c:v>0.38943137006420686</c:v>
                </c:pt>
                <c:pt idx="24">
                  <c:v>0.39395068492078078</c:v>
                </c:pt>
                <c:pt idx="25">
                  <c:v>0.39856782852380329</c:v>
                </c:pt>
                <c:pt idx="26">
                  <c:v>0.40328564529269184</c:v>
                </c:pt>
                <c:pt idx="27">
                  <c:v>0.4081070672118457</c:v>
                </c:pt>
                <c:pt idx="28">
                  <c:v>0.41303511501941992</c:v>
                </c:pt>
                <c:pt idx="29">
                  <c:v>0.41807289909882889</c:v>
                </c:pt>
                <c:pt idx="30">
                  <c:v>0.42322362000776348</c:v>
                </c:pt>
                <c:pt idx="31">
                  <c:v>0.42849056856860684</c:v>
                </c:pt>
                <c:pt idx="32">
                  <c:v>0.43387712543148471</c:v>
                </c:pt>
                <c:pt idx="33">
                  <c:v>0.43938676000648963</c:v>
                </c:pt>
                <c:pt idx="34">
                  <c:v>0.44502302864456034</c:v>
                </c:pt>
                <c:pt idx="35">
                  <c:v>0.45078957192667435</c:v>
                </c:pt>
                <c:pt idx="36">
                  <c:v>0.45669011089797384</c:v>
                </c:pt>
                <c:pt idx="37">
                  <c:v>0.46272844205666852</c:v>
                </c:pt>
                <c:pt idx="38">
                  <c:v>0.4689084308764131</c:v>
                </c:pt>
                <c:pt idx="39">
                  <c:v>0.47523400360462653</c:v>
                </c:pt>
                <c:pt idx="40">
                  <c:v>0.48170913703706036</c:v>
                </c:pt>
                <c:pt idx="41">
                  <c:v>0.48833784591983742</c:v>
                </c:pt>
                <c:pt idx="42">
                  <c:v>0.49512416757302397</c:v>
                </c:pt>
                <c:pt idx="43">
                  <c:v>0.50207214326322436</c:v>
                </c:pt>
                <c:pt idx="44">
                  <c:v>0.50918579577511092</c:v>
                </c:pt>
                <c:pt idx="45">
                  <c:v>0.5164691025414081</c:v>
                </c:pt>
                <c:pt idx="46">
                  <c:v>0.52392596358549537</c:v>
                </c:pt>
                <c:pt idx="47">
                  <c:v>0.53156016340800361</c:v>
                </c:pt>
                <c:pt idx="48">
                  <c:v>0.53937532580567416</c:v>
                </c:pt>
                <c:pt idx="49">
                  <c:v>0.54737486044400152</c:v>
                </c:pt>
                <c:pt idx="50">
                  <c:v>0.55556189981095894</c:v>
                </c:pt>
                <c:pt idx="51">
                  <c:v>0.5639392249529751</c:v>
                </c:pt>
                <c:pt idx="52">
                  <c:v>0.57250917813128688</c:v>
                </c:pt>
                <c:pt idx="53">
                  <c:v>0.58127356023106791</c:v>
                </c:pt>
                <c:pt idx="54">
                  <c:v>0.59023351040091776</c:v>
                </c:pt>
                <c:pt idx="55">
                  <c:v>0.59938936498916739</c:v>
                </c:pt>
                <c:pt idx="56">
                  <c:v>0.6087404923681512</c:v>
                </c:pt>
                <c:pt idx="57">
                  <c:v>0.61828509968957002</c:v>
                </c:pt>
                <c:pt idx="58">
                  <c:v>0.62802000698440763</c:v>
                </c:pt>
                <c:pt idx="59">
                  <c:v>0.6379403833005437</c:v>
                </c:pt>
                <c:pt idx="60">
                  <c:v>0.6480394387516919</c:v>
                </c:pt>
                <c:pt idx="61">
                  <c:v>0.65830806542541775</c:v>
                </c:pt>
                <c:pt idx="62">
                  <c:v>0.66873441906124698</c:v>
                </c:pt>
                <c:pt idx="63">
                  <c:v>0.67930343226236278</c:v>
                </c:pt>
                <c:pt idx="64">
                  <c:v>0.6899962487536152</c:v>
                </c:pt>
                <c:pt idx="65">
                  <c:v>0.70078956686334914</c:v>
                </c:pt>
                <c:pt idx="66">
                  <c:v>0.71165487902264624</c:v>
                </c:pt>
                <c:pt idx="67">
                  <c:v>0.72255759270314313</c:v>
                </c:pt>
                <c:pt idx="68">
                  <c:v>0.73345601694873508</c:v>
                </c:pt>
                <c:pt idx="69">
                  <c:v>0.74430019764098998</c:v>
                </c:pt>
                <c:pt idx="70">
                  <c:v>0.75503058408381696</c:v>
                </c:pt>
                <c:pt idx="71">
                  <c:v>0.76557650970135005</c:v>
                </c:pt>
                <c:pt idx="72">
                  <c:v>0.77585447103595395</c:v>
                </c:pt>
                <c:pt idx="73">
                  <c:v>0.78576619238927692</c:v>
                </c:pt>
                <c:pt idx="74">
                  <c:v>0.7951964691456832</c:v>
                </c:pt>
                <c:pt idx="75">
                  <c:v>0.80401079207630599</c:v>
                </c:pt>
                <c:pt idx="76">
                  <c:v>0.81205276905386448</c:v>
                </c:pt>
                <c:pt idx="77">
                  <c:v>0.81914138124357583</c:v>
                </c:pt>
                <c:pt idx="78">
                  <c:v>0.82506813992337502</c:v>
                </c:pt>
                <c:pt idx="79">
                  <c:v>0.82959424983320218</c:v>
                </c:pt>
                <c:pt idx="80">
                  <c:v>0.83244793764951064</c:v>
                </c:pt>
                <c:pt idx="81">
                  <c:v>0.83332217185725888</c:v>
                </c:pt>
                <c:pt idx="82">
                  <c:v>0.83187308410878813</c:v>
                </c:pt>
                <c:pt idx="83">
                  <c:v>0.82771950144183049</c:v>
                </c:pt>
                <c:pt idx="84">
                  <c:v>0.82044410954694191</c:v>
                </c:pt>
                <c:pt idx="85">
                  <c:v>0.80959688054023804</c:v>
                </c:pt>
                <c:pt idx="86">
                  <c:v>0.794701497890132</c:v>
                </c:pt>
                <c:pt idx="87">
                  <c:v>0.77526557004972674</c:v>
                </c:pt>
                <c:pt idx="88">
                  <c:v>0.75079540561398117</c:v>
                </c:pt>
                <c:pt idx="89">
                  <c:v>0.7208159787798154</c:v>
                </c:pt>
                <c:pt idx="90">
                  <c:v>0.6848963915448949</c:v>
                </c:pt>
                <c:pt idx="91">
                  <c:v>0.64268059151986656</c:v>
                </c:pt>
                <c:pt idx="92">
                  <c:v>0.5939223098138412</c:v>
                </c:pt>
                <c:pt idx="93">
                  <c:v>0.53852217179648909</c:v>
                </c:pt>
                <c:pt idx="94">
                  <c:v>0.47656381257809227</c:v>
                </c:pt>
                <c:pt idx="95">
                  <c:v>0.40834480153736608</c:v>
                </c:pt>
                <c:pt idx="96">
                  <c:v>0.33439753321856641</c:v>
                </c:pt>
                <c:pt idx="97">
                  <c:v>0.25549529410134875</c:v>
                </c:pt>
                <c:pt idx="98">
                  <c:v>0.17263971883409099</c:v>
                </c:pt>
                <c:pt idx="99">
                  <c:v>8.702787075077778E-2</c:v>
                </c:pt>
                <c:pt idx="100">
                  <c:v>0</c:v>
                </c:pt>
                <c:pt idx="101">
                  <c:v>-8.702787075077778E-2</c:v>
                </c:pt>
                <c:pt idx="102">
                  <c:v>-0.17263971883409099</c:v>
                </c:pt>
                <c:pt idx="103">
                  <c:v>-0.25549529410134875</c:v>
                </c:pt>
                <c:pt idx="104">
                  <c:v>-0.33439753321856641</c:v>
                </c:pt>
                <c:pt idx="105">
                  <c:v>-0.40834480153736608</c:v>
                </c:pt>
                <c:pt idx="106">
                  <c:v>-0.47656381257809227</c:v>
                </c:pt>
                <c:pt idx="107">
                  <c:v>-0.53852217179648909</c:v>
                </c:pt>
                <c:pt idx="108">
                  <c:v>-0.5939223098138412</c:v>
                </c:pt>
                <c:pt idx="109">
                  <c:v>-0.64268059151986656</c:v>
                </c:pt>
                <c:pt idx="110">
                  <c:v>-0.6848963915448949</c:v>
                </c:pt>
                <c:pt idx="111">
                  <c:v>-0.7208159787798154</c:v>
                </c:pt>
                <c:pt idx="112">
                  <c:v>-0.75079540561398117</c:v>
                </c:pt>
                <c:pt idx="113">
                  <c:v>-0.77526557004972674</c:v>
                </c:pt>
                <c:pt idx="114">
                  <c:v>-0.794701497890132</c:v>
                </c:pt>
                <c:pt idx="115">
                  <c:v>-0.80959688054023804</c:v>
                </c:pt>
                <c:pt idx="116">
                  <c:v>-0.82044410954694191</c:v>
                </c:pt>
                <c:pt idx="117">
                  <c:v>-0.82771950144183049</c:v>
                </c:pt>
                <c:pt idx="118">
                  <c:v>-0.83187308410878813</c:v>
                </c:pt>
                <c:pt idx="119">
                  <c:v>-0.83332217185725888</c:v>
                </c:pt>
                <c:pt idx="120">
                  <c:v>-0.83244793764951064</c:v>
                </c:pt>
                <c:pt idx="121">
                  <c:v>-0.82959424983320218</c:v>
                </c:pt>
                <c:pt idx="122">
                  <c:v>-0.82506813992337502</c:v>
                </c:pt>
                <c:pt idx="123">
                  <c:v>-0.81914138124357583</c:v>
                </c:pt>
                <c:pt idx="124">
                  <c:v>-0.81205276905386448</c:v>
                </c:pt>
                <c:pt idx="125">
                  <c:v>-0.80401079207630599</c:v>
                </c:pt>
                <c:pt idx="126">
                  <c:v>-0.7951964691456832</c:v>
                </c:pt>
                <c:pt idx="127">
                  <c:v>-0.78576619238927692</c:v>
                </c:pt>
                <c:pt idx="128">
                  <c:v>-0.77585447103595395</c:v>
                </c:pt>
                <c:pt idx="129">
                  <c:v>-0.76557650970135005</c:v>
                </c:pt>
                <c:pt idx="130">
                  <c:v>-0.75503058408381696</c:v>
                </c:pt>
                <c:pt idx="131">
                  <c:v>-0.74430019764098998</c:v>
                </c:pt>
                <c:pt idx="132">
                  <c:v>-0.73345601694873508</c:v>
                </c:pt>
                <c:pt idx="133">
                  <c:v>-0.72255759270314313</c:v>
                </c:pt>
                <c:pt idx="134">
                  <c:v>-0.71165487902264624</c:v>
                </c:pt>
                <c:pt idx="135">
                  <c:v>-0.70078956686334914</c:v>
                </c:pt>
                <c:pt idx="136">
                  <c:v>-0.6899962487536152</c:v>
                </c:pt>
                <c:pt idx="137">
                  <c:v>-0.67930343226236278</c:v>
                </c:pt>
                <c:pt idx="138">
                  <c:v>-0.66873441906124698</c:v>
                </c:pt>
                <c:pt idx="139">
                  <c:v>-0.65830806542541775</c:v>
                </c:pt>
                <c:pt idx="140">
                  <c:v>-0.6480394387516919</c:v>
                </c:pt>
                <c:pt idx="141">
                  <c:v>-0.6379403833005437</c:v>
                </c:pt>
                <c:pt idx="142">
                  <c:v>-0.62802000698440763</c:v>
                </c:pt>
                <c:pt idx="143">
                  <c:v>-0.61828509968957002</c:v>
                </c:pt>
                <c:pt idx="144">
                  <c:v>-0.6087404923681512</c:v>
                </c:pt>
                <c:pt idx="145">
                  <c:v>-0.59938936498916739</c:v>
                </c:pt>
                <c:pt idx="146">
                  <c:v>-0.59023351040091776</c:v>
                </c:pt>
                <c:pt idx="147">
                  <c:v>-0.58127356023106791</c:v>
                </c:pt>
                <c:pt idx="148">
                  <c:v>-0.57250917813128688</c:v>
                </c:pt>
                <c:pt idx="149">
                  <c:v>-0.5639392249529751</c:v>
                </c:pt>
                <c:pt idx="150">
                  <c:v>-0.55556189981095894</c:v>
                </c:pt>
                <c:pt idx="151">
                  <c:v>-0.54737486044400152</c:v>
                </c:pt>
                <c:pt idx="152">
                  <c:v>-0.53937532580567416</c:v>
                </c:pt>
                <c:pt idx="153">
                  <c:v>-0.53156016340800361</c:v>
                </c:pt>
                <c:pt idx="154">
                  <c:v>-0.52392596358549537</c:v>
                </c:pt>
                <c:pt idx="155">
                  <c:v>-0.5164691025414081</c:v>
                </c:pt>
                <c:pt idx="156">
                  <c:v>-0.50918579577511092</c:v>
                </c:pt>
                <c:pt idx="157">
                  <c:v>-0.50207214326322436</c:v>
                </c:pt>
                <c:pt idx="158">
                  <c:v>-0.49512416757302397</c:v>
                </c:pt>
                <c:pt idx="159">
                  <c:v>-0.48833784591983742</c:v>
                </c:pt>
                <c:pt idx="160">
                  <c:v>-0.48170913703706036</c:v>
                </c:pt>
                <c:pt idx="161">
                  <c:v>-0.47523400360462653</c:v>
                </c:pt>
                <c:pt idx="162">
                  <c:v>-0.4689084308764131</c:v>
                </c:pt>
                <c:pt idx="163">
                  <c:v>-0.46272844205666852</c:v>
                </c:pt>
                <c:pt idx="164">
                  <c:v>-0.45669011089797384</c:v>
                </c:pt>
                <c:pt idx="165">
                  <c:v>-0.45078957192667435</c:v>
                </c:pt>
                <c:pt idx="166">
                  <c:v>-0.44502302864456034</c:v>
                </c:pt>
                <c:pt idx="167">
                  <c:v>-0.43938676000648963</c:v>
                </c:pt>
                <c:pt idx="168">
                  <c:v>-0.43387712543148471</c:v>
                </c:pt>
                <c:pt idx="169">
                  <c:v>-0.42849056856860684</c:v>
                </c:pt>
                <c:pt idx="170">
                  <c:v>-0.42322362000776348</c:v>
                </c:pt>
                <c:pt idx="171">
                  <c:v>-0.41807289909882889</c:v>
                </c:pt>
                <c:pt idx="172">
                  <c:v>-0.41303511501941992</c:v>
                </c:pt>
                <c:pt idx="173">
                  <c:v>-0.4081070672118457</c:v>
                </c:pt>
                <c:pt idx="174">
                  <c:v>-0.40328564529269184</c:v>
                </c:pt>
                <c:pt idx="175">
                  <c:v>-0.39856782852380329</c:v>
                </c:pt>
                <c:pt idx="176">
                  <c:v>-0.39395068492078078</c:v>
                </c:pt>
                <c:pt idx="177">
                  <c:v>-0.38943137006420686</c:v>
                </c:pt>
                <c:pt idx="178">
                  <c:v>-0.38500712566941997</c:v>
                </c:pt>
                <c:pt idx="179">
                  <c:v>-0.3806752779625685</c:v>
                </c:pt>
                <c:pt idx="180">
                  <c:v>-0.37643323590369465</c:v>
                </c:pt>
                <c:pt idx="181">
                  <c:v>-0.37227848929159052</c:v>
                </c:pt>
                <c:pt idx="182">
                  <c:v>-0.36820860677998291</c:v>
                </c:pt>
                <c:pt idx="183">
                  <c:v>-0.36422123383013927</c:v>
                </c:pt>
                <c:pt idx="184">
                  <c:v>-0.36031409062113878</c:v>
                </c:pt>
                <c:pt idx="185">
                  <c:v>-0.35648496993573559</c:v>
                </c:pt>
                <c:pt idx="186">
                  <c:v>-0.35273173503689126</c:v>
                </c:pt>
                <c:pt idx="187">
                  <c:v>-0.34905231754758842</c:v>
                </c:pt>
                <c:pt idx="188">
                  <c:v>-0.34544471534443177</c:v>
                </c:pt>
                <c:pt idx="189">
                  <c:v>-0.34190699047372097</c:v>
                </c:pt>
                <c:pt idx="190">
                  <c:v>-0.33843726709711935</c:v>
                </c:pt>
                <c:pt idx="191">
                  <c:v>-0.33503372947270643</c:v>
                </c:pt>
                <c:pt idx="192">
                  <c:v>-0.33169461997605215</c:v>
                </c:pt>
                <c:pt idx="193">
                  <c:v>-0.32841823716497032</c:v>
                </c:pt>
                <c:pt idx="194">
                  <c:v>-0.32520293389077032</c:v>
                </c:pt>
                <c:pt idx="195">
                  <c:v>-0.32204711545811315</c:v>
                </c:pt>
                <c:pt idx="196">
                  <c:v>-0.3189492378349667</c:v>
                </c:pt>
                <c:pt idx="197">
                  <c:v>-0.31590780591364453</c:v>
                </c:pt>
                <c:pt idx="198">
                  <c:v>-0.31292137182347457</c:v>
                </c:pt>
                <c:pt idx="199">
                  <c:v>-0.30998853329527803</c:v>
                </c:pt>
                <c:pt idx="200">
                  <c:v>-0.3071079320775339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4-FF4E-86A5-E9ADCE2F5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14288"/>
        <c:axId val="2091126944"/>
      </c:scatterChart>
      <c:valAx>
        <c:axId val="2027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ω[ead/s]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126944"/>
        <c:crosses val="autoZero"/>
        <c:crossBetween val="midCat"/>
      </c:valAx>
      <c:valAx>
        <c:axId val="209112694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Im{F(x)}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Sheet4!$C$2:$C$202</c:f>
              <c:numCache>
                <c:formatCode>General</c:formatCode>
                <c:ptCount val="201"/>
                <c:pt idx="0">
                  <c:v>-15.707963267948967</c:v>
                </c:pt>
                <c:pt idx="1">
                  <c:v>-15.550883635269477</c:v>
                </c:pt>
                <c:pt idx="2">
                  <c:v>-15.393804002589988</c:v>
                </c:pt>
                <c:pt idx="3">
                  <c:v>-15.236724369910498</c:v>
                </c:pt>
                <c:pt idx="4">
                  <c:v>-15.079644737231009</c:v>
                </c:pt>
                <c:pt idx="5">
                  <c:v>-14.92256510455152</c:v>
                </c:pt>
                <c:pt idx="6">
                  <c:v>-14.765485471872029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-14.29424657383356</c:v>
                </c:pt>
                <c:pt idx="10">
                  <c:v>-14.137166941154071</c:v>
                </c:pt>
                <c:pt idx="11">
                  <c:v>-13.98008730847458</c:v>
                </c:pt>
                <c:pt idx="12">
                  <c:v>-13.823007675795091</c:v>
                </c:pt>
                <c:pt idx="13">
                  <c:v>-13.665928043115601</c:v>
                </c:pt>
                <c:pt idx="14">
                  <c:v>-13.508848410436112</c:v>
                </c:pt>
                <c:pt idx="15">
                  <c:v>-13.351768777756623</c:v>
                </c:pt>
                <c:pt idx="16">
                  <c:v>-13.194689145077131</c:v>
                </c:pt>
                <c:pt idx="17">
                  <c:v>-13.037609512397644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-12.409290981679684</c:v>
                </c:pt>
                <c:pt idx="22">
                  <c:v>-12.252211349000195</c:v>
                </c:pt>
                <c:pt idx="23">
                  <c:v>-12.095131716320704</c:v>
                </c:pt>
                <c:pt idx="24">
                  <c:v>-11.938052083641216</c:v>
                </c:pt>
                <c:pt idx="25">
                  <c:v>-11.780972450961723</c:v>
                </c:pt>
                <c:pt idx="26">
                  <c:v>-11.623892818282236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-11.152653920243766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-10.681415022205298</c:v>
                </c:pt>
                <c:pt idx="33">
                  <c:v>-10.524335389525808</c:v>
                </c:pt>
                <c:pt idx="34">
                  <c:v>-10.367255756846319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-9.8960168588078492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-9.4247779607693811</c:v>
                </c:pt>
                <c:pt idx="41">
                  <c:v>-9.2676983280898906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-8.7964594300514225</c:v>
                </c:pt>
                <c:pt idx="45">
                  <c:v>-8.639379797371932</c:v>
                </c:pt>
                <c:pt idx="46">
                  <c:v>-8.4823001646924432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-8.0110612666539733</c:v>
                </c:pt>
                <c:pt idx="50">
                  <c:v>-7.8539816339744837</c:v>
                </c:pt>
                <c:pt idx="51">
                  <c:v>-7.696902001294994</c:v>
                </c:pt>
                <c:pt idx="52">
                  <c:v>-7.5398223686155044</c:v>
                </c:pt>
                <c:pt idx="53">
                  <c:v>-7.3827427359360147</c:v>
                </c:pt>
                <c:pt idx="54">
                  <c:v>-7.2256631032565242</c:v>
                </c:pt>
                <c:pt idx="55">
                  <c:v>-7.0685834705770354</c:v>
                </c:pt>
                <c:pt idx="56">
                  <c:v>-6.9115038378975457</c:v>
                </c:pt>
                <c:pt idx="57">
                  <c:v>-6.7544242052180561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-6.1261056745000975</c:v>
                </c:pt>
                <c:pt idx="62">
                  <c:v>-5.9690260418206078</c:v>
                </c:pt>
                <c:pt idx="63">
                  <c:v>-5.8119464091411182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-5.3407075111026492</c:v>
                </c:pt>
                <c:pt idx="67">
                  <c:v>-5.1836278784231595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-4.7123889803846906</c:v>
                </c:pt>
                <c:pt idx="71">
                  <c:v>-4.5553093477052</c:v>
                </c:pt>
                <c:pt idx="72">
                  <c:v>-4.3982297150257113</c:v>
                </c:pt>
                <c:pt idx="73">
                  <c:v>-4.2411500823462216</c:v>
                </c:pt>
                <c:pt idx="74">
                  <c:v>-4.0840704496667311</c:v>
                </c:pt>
                <c:pt idx="75">
                  <c:v>-3.9269908169872418</c:v>
                </c:pt>
                <c:pt idx="76">
                  <c:v>-3.7699111843077522</c:v>
                </c:pt>
                <c:pt idx="77">
                  <c:v>-3.6128315516282621</c:v>
                </c:pt>
                <c:pt idx="78">
                  <c:v>-3.4557519189487729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-2.9845130209103039</c:v>
                </c:pt>
                <c:pt idx="82">
                  <c:v>-2.8274333882308138</c:v>
                </c:pt>
                <c:pt idx="83">
                  <c:v>-2.6703537555513246</c:v>
                </c:pt>
                <c:pt idx="84">
                  <c:v>-2.5132741228718345</c:v>
                </c:pt>
                <c:pt idx="85">
                  <c:v>-2.3561944901923453</c:v>
                </c:pt>
                <c:pt idx="86">
                  <c:v>-2.1991148575128556</c:v>
                </c:pt>
                <c:pt idx="87">
                  <c:v>-2.0420352248333655</c:v>
                </c:pt>
                <c:pt idx="88">
                  <c:v>-1.8849555921538761</c:v>
                </c:pt>
                <c:pt idx="89">
                  <c:v>-1.7278759594743864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-1.0995574287564278</c:v>
                </c:pt>
                <c:pt idx="94">
                  <c:v>-0.94247779607693805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-0.47123889803846902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0.47123889803846902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0.94247779607693805</c:v>
                </c:pt>
                <c:pt idx="107">
                  <c:v>1.0995574287564278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1.7278759594743864</c:v>
                </c:pt>
                <c:pt idx="112">
                  <c:v>1.8849555921538761</c:v>
                </c:pt>
                <c:pt idx="113">
                  <c:v>2.0420352248333655</c:v>
                </c:pt>
                <c:pt idx="114">
                  <c:v>2.1991148575128556</c:v>
                </c:pt>
                <c:pt idx="115">
                  <c:v>2.3561944901923453</c:v>
                </c:pt>
                <c:pt idx="116">
                  <c:v>2.5132741228718345</c:v>
                </c:pt>
                <c:pt idx="117">
                  <c:v>2.6703537555513246</c:v>
                </c:pt>
                <c:pt idx="118">
                  <c:v>2.8274333882308138</c:v>
                </c:pt>
                <c:pt idx="119">
                  <c:v>2.9845130209103039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3.4557519189487729</c:v>
                </c:pt>
                <c:pt idx="123">
                  <c:v>3.6128315516282621</c:v>
                </c:pt>
                <c:pt idx="124">
                  <c:v>3.7699111843077522</c:v>
                </c:pt>
                <c:pt idx="125">
                  <c:v>3.9269908169872418</c:v>
                </c:pt>
                <c:pt idx="126">
                  <c:v>4.0840704496667311</c:v>
                </c:pt>
                <c:pt idx="127">
                  <c:v>4.2411500823462216</c:v>
                </c:pt>
                <c:pt idx="128">
                  <c:v>4.3982297150257113</c:v>
                </c:pt>
                <c:pt idx="129">
                  <c:v>4.5553093477052</c:v>
                </c:pt>
                <c:pt idx="130">
                  <c:v>4.7123889803846906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5.1836278784231595</c:v>
                </c:pt>
                <c:pt idx="134">
                  <c:v>5.3407075111026492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5.8119464091411182</c:v>
                </c:pt>
                <c:pt idx="138">
                  <c:v>5.9690260418206078</c:v>
                </c:pt>
                <c:pt idx="139">
                  <c:v>6.1261056745000975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6.7544242052180561</c:v>
                </c:pt>
                <c:pt idx="144">
                  <c:v>6.9115038378975457</c:v>
                </c:pt>
                <c:pt idx="145">
                  <c:v>7.0685834705770354</c:v>
                </c:pt>
                <c:pt idx="146">
                  <c:v>7.2256631032565242</c:v>
                </c:pt>
                <c:pt idx="147">
                  <c:v>7.3827427359360147</c:v>
                </c:pt>
                <c:pt idx="148">
                  <c:v>7.5398223686155044</c:v>
                </c:pt>
                <c:pt idx="149">
                  <c:v>7.696902001294994</c:v>
                </c:pt>
                <c:pt idx="150">
                  <c:v>7.8539816339744837</c:v>
                </c:pt>
                <c:pt idx="151">
                  <c:v>8.0110612666539733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8.4823001646924432</c:v>
                </c:pt>
                <c:pt idx="155">
                  <c:v>8.639379797371932</c:v>
                </c:pt>
                <c:pt idx="156">
                  <c:v>8.7964594300514225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9.2676983280898906</c:v>
                </c:pt>
                <c:pt idx="160">
                  <c:v>9.4247779607693811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9.8960168588078492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10.367255756846319</c:v>
                </c:pt>
                <c:pt idx="167">
                  <c:v>10.524335389525808</c:v>
                </c:pt>
                <c:pt idx="168">
                  <c:v>10.681415022205298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11.152653920243766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11.623892818282236</c:v>
                </c:pt>
                <c:pt idx="175">
                  <c:v>11.780972450961723</c:v>
                </c:pt>
                <c:pt idx="176">
                  <c:v>11.938052083641216</c:v>
                </c:pt>
                <c:pt idx="177">
                  <c:v>12.095131716320704</c:v>
                </c:pt>
                <c:pt idx="178">
                  <c:v>12.252211349000195</c:v>
                </c:pt>
                <c:pt idx="179">
                  <c:v>12.409290981679684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13.037609512397644</c:v>
                </c:pt>
                <c:pt idx="184">
                  <c:v>13.194689145077131</c:v>
                </c:pt>
                <c:pt idx="185">
                  <c:v>13.351768777756623</c:v>
                </c:pt>
                <c:pt idx="186">
                  <c:v>13.508848410436112</c:v>
                </c:pt>
                <c:pt idx="187">
                  <c:v>13.665928043115601</c:v>
                </c:pt>
                <c:pt idx="188">
                  <c:v>13.823007675795091</c:v>
                </c:pt>
                <c:pt idx="189">
                  <c:v>13.98008730847458</c:v>
                </c:pt>
                <c:pt idx="190">
                  <c:v>14.137166941154071</c:v>
                </c:pt>
                <c:pt idx="191">
                  <c:v>14.29424657383356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14.765485471872029</c:v>
                </c:pt>
                <c:pt idx="195">
                  <c:v>14.92256510455152</c:v>
                </c:pt>
                <c:pt idx="196">
                  <c:v>15.079644737231009</c:v>
                </c:pt>
                <c:pt idx="197">
                  <c:v>15.236724369910498</c:v>
                </c:pt>
                <c:pt idx="198">
                  <c:v>15.393804002589988</c:v>
                </c:pt>
                <c:pt idx="199">
                  <c:v>15.550883635269477</c:v>
                </c:pt>
                <c:pt idx="200">
                  <c:v>15.707963267948967</c:v>
                </c:pt>
              </c:numCache>
            </c:numRef>
          </c:xVal>
          <c:yVal>
            <c:numRef>
              <c:f>Sheet4!$F$2:$F$202</c:f>
              <c:numCache>
                <c:formatCode>General</c:formatCode>
                <c:ptCount val="201"/>
                <c:pt idx="0">
                  <c:v>0.31265874512915692</c:v>
                </c:pt>
                <c:pt idx="1">
                  <c:v>0.3157041428451583</c:v>
                </c:pt>
                <c:pt idx="2">
                  <c:v>0.31880831399294834</c:v>
                </c:pt>
                <c:pt idx="3">
                  <c:v>0.32197294140158239</c:v>
                </c:pt>
                <c:pt idx="4">
                  <c:v>0.32519977128434557</c:v>
                </c:pt>
                <c:pt idx="5">
                  <c:v>0.3284906161718123</c:v>
                </c:pt>
                <c:pt idx="6">
                  <c:v>0.33184735800404014</c:v>
                </c:pt>
                <c:pt idx="7">
                  <c:v>0.33527195139164279</c:v>
                </c:pt>
                <c:pt idx="8">
                  <c:v>0.33876642705614074</c:v>
                </c:pt>
                <c:pt idx="9">
                  <c:v>0.34233289546067935</c:v>
                </c:pt>
                <c:pt idx="10">
                  <c:v>0.34597355064294411</c:v>
                </c:pt>
                <c:pt idx="11">
                  <c:v>0.34969067426289913</c:v>
                </c:pt>
                <c:pt idx="12">
                  <c:v>0.35348663987881623</c:v>
                </c:pt>
                <c:pt idx="13">
                  <c:v>0.35736391746596652</c:v>
                </c:pt>
                <c:pt idx="14">
                  <c:v>0.36132507819330756</c:v>
                </c:pt>
                <c:pt idx="15">
                  <c:v>0.36537279947452866</c:v>
                </c:pt>
                <c:pt idx="16">
                  <c:v>0.36950987031090177</c:v>
                </c:pt>
                <c:pt idx="17">
                  <c:v>0.37373919694455482</c:v>
                </c:pt>
                <c:pt idx="18">
                  <c:v>0.3780638088420159</c:v>
                </c:pt>
                <c:pt idx="19">
                  <c:v>0.38248686502918172</c:v>
                </c:pt>
                <c:pt idx="20">
                  <c:v>0.38701166080026106</c:v>
                </c:pt>
                <c:pt idx="21">
                  <c:v>0.39164163482469799</c:v>
                </c:pt>
                <c:pt idx="22">
                  <c:v>0.39638037667763576</c:v>
                </c:pt>
                <c:pt idx="23">
                  <c:v>0.40123163482110275</c:v>
                </c:pt>
                <c:pt idx="24">
                  <c:v>0.40619932506480783</c:v>
                </c:pt>
                <c:pt idx="25">
                  <c:v>0.41128753953721553</c:v>
                </c:pt>
                <c:pt idx="26">
                  <c:v>0.41650055619941662</c:v>
                </c:pt>
                <c:pt idx="27">
                  <c:v>0.42184284893622953</c:v>
                </c:pt>
                <c:pt idx="28">
                  <c:v>0.42731909826092307</c:v>
                </c:pt>
                <c:pt idx="29">
                  <c:v>0.43293420267195926</c:v>
                </c:pt>
                <c:pt idx="30">
                  <c:v>0.43869329070216029</c:v>
                </c:pt>
                <c:pt idx="31">
                  <c:v>0.44460173370270467</c:v>
                </c:pt>
                <c:pt idx="32">
                  <c:v>0.45066515940631013</c:v>
                </c:pt>
                <c:pt idx="33">
                  <c:v>0.45688946631580779</c:v>
                </c:pt>
                <c:pt idx="34">
                  <c:v>0.46328083896601452</c:v>
                </c:pt>
                <c:pt idx="35">
                  <c:v>0.46984576410827777</c:v>
                </c:pt>
                <c:pt idx="36">
                  <c:v>0.4765910478682116</c:v>
                </c:pt>
                <c:pt idx="37">
                  <c:v>0.48352383392785009</c:v>
                </c:pt>
                <c:pt idx="38">
                  <c:v>0.49065162278356589</c:v>
                </c:pt>
                <c:pt idx="39">
                  <c:v>0.49798229213045458</c:v>
                </c:pt>
                <c:pt idx="40">
                  <c:v>0.50552411842225475</c:v>
                </c:pt>
                <c:pt idx="41">
                  <c:v>0.5132857996529725</c:v>
                </c:pt>
                <c:pt idx="42">
                  <c:v>0.52127647940187105</c:v>
                </c:pt>
                <c:pt idx="43">
                  <c:v>0.5295057721769586</c:v>
                </c:pt>
                <c:pt idx="44">
                  <c:v>0.53798379008303243</c:v>
                </c:pt>
                <c:pt idx="45">
                  <c:v>0.54672117082808913</c:v>
                </c:pt>
                <c:pt idx="46">
                  <c:v>0.55572910706571688</c:v>
                </c:pt>
                <c:pt idx="47">
                  <c:v>0.56501937704999106</c:v>
                </c:pt>
                <c:pt idx="48">
                  <c:v>0.57460437655223195</c:v>
                </c:pt>
                <c:pt idx="49">
                  <c:v>0.58449715195434615</c:v>
                </c:pt>
                <c:pt idx="50">
                  <c:v>0.59471143438961527</c:v>
                </c:pt>
                <c:pt idx="51">
                  <c:v>0.60526167474659609</c:v>
                </c:pt>
                <c:pt idx="52">
                  <c:v>0.61616307928269809</c:v>
                </c:pt>
                <c:pt idx="53">
                  <c:v>0.62743164550784059</c:v>
                </c:pt>
                <c:pt idx="54">
                  <c:v>0.63908419789158377</c:v>
                </c:pt>
                <c:pt idx="55">
                  <c:v>0.65113842281461409</c:v>
                </c:pt>
                <c:pt idx="56">
                  <c:v>0.66361290202190448</c:v>
                </c:pt>
                <c:pt idx="57">
                  <c:v>0.67652714363345301</c:v>
                </c:pt>
                <c:pt idx="58">
                  <c:v>0.68990160952115587</c:v>
                </c:pt>
                <c:pt idx="59">
                  <c:v>0.70375773755732485</c:v>
                </c:pt>
                <c:pt idx="60">
                  <c:v>0.71811795687000235</c:v>
                </c:pt>
                <c:pt idx="61">
                  <c:v>0.73300569378877223</c:v>
                </c:pt>
                <c:pt idx="62">
                  <c:v>0.7484453656159703</c:v>
                </c:pt>
                <c:pt idx="63">
                  <c:v>0.7644623586931043</c:v>
                </c:pt>
                <c:pt idx="64">
                  <c:v>0.78108298642903817</c:v>
                </c:pt>
                <c:pt idx="65">
                  <c:v>0.7983344219902202</c:v>
                </c:pt>
                <c:pt idx="66">
                  <c:v>0.81624459919632553</c:v>
                </c:pt>
                <c:pt idx="67">
                  <c:v>0.83484207378723285</c:v>
                </c:pt>
                <c:pt idx="68">
                  <c:v>0.85415583559838548</c:v>
                </c:pt>
                <c:pt idx="69">
                  <c:v>0.87421506027144602</c:v>
                </c:pt>
                <c:pt idx="70">
                  <c:v>0.89504878691052503</c:v>
                </c:pt>
                <c:pt idx="71">
                  <c:v>0.91668550555608885</c:v>
                </c:pt>
                <c:pt idx="72">
                  <c:v>0.93915263549238048</c:v>
                </c:pt>
                <c:pt idx="73">
                  <c:v>0.96247587226420661</c:v>
                </c:pt>
                <c:pt idx="74">
                  <c:v>0.9866783779380397</c:v>
                </c:pt>
                <c:pt idx="75">
                  <c:v>1.0117797857564625</c:v>
                </c:pt>
                <c:pt idx="76">
                  <c:v>1.0377949871658332</c:v>
                </c:pt>
                <c:pt idx="77">
                  <c:v>1.0647326666557231</c:v>
                </c:pt>
                <c:pt idx="78">
                  <c:v>1.0925935485491751</c:v>
                </c:pt>
                <c:pt idx="79">
                  <c:v>1.1213683207053735</c:v>
                </c:pt>
                <c:pt idx="80">
                  <c:v>1.1510352042556018</c:v>
                </c:pt>
                <c:pt idx="81">
                  <c:v>1.1815571475996216</c:v>
                </c:pt>
                <c:pt idx="82">
                  <c:v>1.2128786389825454</c:v>
                </c:pt>
                <c:pt idx="83">
                  <c:v>1.2449221574910121</c:v>
                </c:pt>
                <c:pt idx="84">
                  <c:v>1.2775843199424466</c:v>
                </c:pt>
                <c:pt idx="85">
                  <c:v>1.3107318334923053</c:v>
                </c:pt>
                <c:pt idx="86">
                  <c:v>1.3441974327336843</c:v>
                </c:pt>
                <c:pt idx="87">
                  <c:v>1.3777760657745068</c:v>
                </c:pt>
                <c:pt idx="88">
                  <c:v>1.4112216932747172</c:v>
                </c:pt>
                <c:pt idx="89">
                  <c:v>1.444245169834278</c:v>
                </c:pt>
                <c:pt idx="90">
                  <c:v>1.4765137738617422</c:v>
                </c:pt>
                <c:pt idx="91">
                  <c:v>1.5076530176227185</c:v>
                </c:pt>
                <c:pt idx="92">
                  <c:v>1.5372513735514186</c:v>
                </c:pt>
                <c:pt idx="93">
                  <c:v>1.564868461893332</c:v>
                </c:pt>
                <c:pt idx="94">
                  <c:v>1.5900470272974416</c:v>
                </c:pt>
                <c:pt idx="95">
                  <c:v>1.6123286718352532</c:v>
                </c:pt>
                <c:pt idx="96">
                  <c:v>1.6312728215947068</c:v>
                </c:pt>
                <c:pt idx="97">
                  <c:v>1.6464778365336354</c:v>
                </c:pt>
                <c:pt idx="98">
                  <c:v>1.6576026250715388</c:v>
                </c:pt>
                <c:pt idx="99">
                  <c:v>1.6643867228951845</c:v>
                </c:pt>
                <c:pt idx="100">
                  <c:v>1.6666666666666667</c:v>
                </c:pt>
                <c:pt idx="101">
                  <c:v>1.6643867228951845</c:v>
                </c:pt>
                <c:pt idx="102">
                  <c:v>1.6576026250715388</c:v>
                </c:pt>
                <c:pt idx="103">
                  <c:v>1.6464778365336354</c:v>
                </c:pt>
                <c:pt idx="104">
                  <c:v>1.6312728215947068</c:v>
                </c:pt>
                <c:pt idx="105">
                  <c:v>1.6123286718352532</c:v>
                </c:pt>
                <c:pt idx="106">
                  <c:v>1.5900470272974416</c:v>
                </c:pt>
                <c:pt idx="107">
                  <c:v>1.564868461893332</c:v>
                </c:pt>
                <c:pt idx="108">
                  <c:v>1.5372513735514186</c:v>
                </c:pt>
                <c:pt idx="109">
                  <c:v>1.5076530176227185</c:v>
                </c:pt>
                <c:pt idx="110">
                  <c:v>1.4765137738617422</c:v>
                </c:pt>
                <c:pt idx="111">
                  <c:v>1.444245169834278</c:v>
                </c:pt>
                <c:pt idx="112">
                  <c:v>1.4112216932747172</c:v>
                </c:pt>
                <c:pt idx="113">
                  <c:v>1.3777760657745068</c:v>
                </c:pt>
                <c:pt idx="114">
                  <c:v>1.3441974327336843</c:v>
                </c:pt>
                <c:pt idx="115">
                  <c:v>1.3107318334923053</c:v>
                </c:pt>
                <c:pt idx="116">
                  <c:v>1.2775843199424466</c:v>
                </c:pt>
                <c:pt idx="117">
                  <c:v>1.2449221574910121</c:v>
                </c:pt>
                <c:pt idx="118">
                  <c:v>1.2128786389825454</c:v>
                </c:pt>
                <c:pt idx="119">
                  <c:v>1.1815571475996216</c:v>
                </c:pt>
                <c:pt idx="120">
                  <c:v>1.1510352042556018</c:v>
                </c:pt>
                <c:pt idx="121">
                  <c:v>1.1213683207053735</c:v>
                </c:pt>
                <c:pt idx="122">
                  <c:v>1.0925935485491751</c:v>
                </c:pt>
                <c:pt idx="123">
                  <c:v>1.0647326666557231</c:v>
                </c:pt>
                <c:pt idx="124">
                  <c:v>1.0377949871658332</c:v>
                </c:pt>
                <c:pt idx="125">
                  <c:v>1.0117797857564625</c:v>
                </c:pt>
                <c:pt idx="126">
                  <c:v>0.9866783779380397</c:v>
                </c:pt>
                <c:pt idx="127">
                  <c:v>0.96247587226420661</c:v>
                </c:pt>
                <c:pt idx="128">
                  <c:v>0.93915263549238048</c:v>
                </c:pt>
                <c:pt idx="129">
                  <c:v>0.91668550555608885</c:v>
                </c:pt>
                <c:pt idx="130">
                  <c:v>0.89504878691052503</c:v>
                </c:pt>
                <c:pt idx="131">
                  <c:v>0.87421506027144602</c:v>
                </c:pt>
                <c:pt idx="132">
                  <c:v>0.85415583559838548</c:v>
                </c:pt>
                <c:pt idx="133">
                  <c:v>0.83484207378723285</c:v>
                </c:pt>
                <c:pt idx="134">
                  <c:v>0.81624459919632553</c:v>
                </c:pt>
                <c:pt idx="135">
                  <c:v>0.7983344219902202</c:v>
                </c:pt>
                <c:pt idx="136">
                  <c:v>0.78108298642903817</c:v>
                </c:pt>
                <c:pt idx="137">
                  <c:v>0.7644623586931043</c:v>
                </c:pt>
                <c:pt idx="138">
                  <c:v>0.7484453656159703</c:v>
                </c:pt>
                <c:pt idx="139">
                  <c:v>0.73300569378877223</c:v>
                </c:pt>
                <c:pt idx="140">
                  <c:v>0.71811795687000235</c:v>
                </c:pt>
                <c:pt idx="141">
                  <c:v>0.70375773755732485</c:v>
                </c:pt>
                <c:pt idx="142">
                  <c:v>0.68990160952115587</c:v>
                </c:pt>
                <c:pt idx="143">
                  <c:v>0.67652714363345301</c:v>
                </c:pt>
                <c:pt idx="144">
                  <c:v>0.66361290202190448</c:v>
                </c:pt>
                <c:pt idx="145">
                  <c:v>0.65113842281461409</c:v>
                </c:pt>
                <c:pt idx="146">
                  <c:v>0.63908419789158377</c:v>
                </c:pt>
                <c:pt idx="147">
                  <c:v>0.62743164550784059</c:v>
                </c:pt>
                <c:pt idx="148">
                  <c:v>0.61616307928269809</c:v>
                </c:pt>
                <c:pt idx="149">
                  <c:v>0.60526167474659609</c:v>
                </c:pt>
                <c:pt idx="150">
                  <c:v>0.59471143438961527</c:v>
                </c:pt>
                <c:pt idx="151">
                  <c:v>0.58449715195434615</c:v>
                </c:pt>
                <c:pt idx="152">
                  <c:v>0.57460437655223195</c:v>
                </c:pt>
                <c:pt idx="153">
                  <c:v>0.56501937704999106</c:v>
                </c:pt>
                <c:pt idx="154">
                  <c:v>0.55572910706571688</c:v>
                </c:pt>
                <c:pt idx="155">
                  <c:v>0.54672117082808913</c:v>
                </c:pt>
                <c:pt idx="156">
                  <c:v>0.53798379008303243</c:v>
                </c:pt>
                <c:pt idx="157">
                  <c:v>0.5295057721769586</c:v>
                </c:pt>
                <c:pt idx="158">
                  <c:v>0.52127647940187105</c:v>
                </c:pt>
                <c:pt idx="159">
                  <c:v>0.5132857996529725</c:v>
                </c:pt>
                <c:pt idx="160">
                  <c:v>0.50552411842225475</c:v>
                </c:pt>
                <c:pt idx="161">
                  <c:v>0.49798229213045458</c:v>
                </c:pt>
                <c:pt idx="162">
                  <c:v>0.49065162278356589</c:v>
                </c:pt>
                <c:pt idx="163">
                  <c:v>0.48352383392785009</c:v>
                </c:pt>
                <c:pt idx="164">
                  <c:v>0.4765910478682116</c:v>
                </c:pt>
                <c:pt idx="165">
                  <c:v>0.46984576410827777</c:v>
                </c:pt>
                <c:pt idx="166">
                  <c:v>0.46328083896601452</c:v>
                </c:pt>
                <c:pt idx="167">
                  <c:v>0.45688946631580779</c:v>
                </c:pt>
                <c:pt idx="168">
                  <c:v>0.45066515940631013</c:v>
                </c:pt>
                <c:pt idx="169">
                  <c:v>0.44460173370270467</c:v>
                </c:pt>
                <c:pt idx="170">
                  <c:v>0.43869329070216029</c:v>
                </c:pt>
                <c:pt idx="171">
                  <c:v>0.43293420267195926</c:v>
                </c:pt>
                <c:pt idx="172">
                  <c:v>0.42731909826092307</c:v>
                </c:pt>
                <c:pt idx="173">
                  <c:v>0.42184284893622953</c:v>
                </c:pt>
                <c:pt idx="174">
                  <c:v>0.41650055619941662</c:v>
                </c:pt>
                <c:pt idx="175">
                  <c:v>0.41128753953721553</c:v>
                </c:pt>
                <c:pt idx="176">
                  <c:v>0.40619932506480783</c:v>
                </c:pt>
                <c:pt idx="177">
                  <c:v>0.40123163482110275</c:v>
                </c:pt>
                <c:pt idx="178">
                  <c:v>0.39638037667763576</c:v>
                </c:pt>
                <c:pt idx="179">
                  <c:v>0.39164163482469799</c:v>
                </c:pt>
                <c:pt idx="180">
                  <c:v>0.38701166080026106</c:v>
                </c:pt>
                <c:pt idx="181">
                  <c:v>0.38248686502918172</c:v>
                </c:pt>
                <c:pt idx="182">
                  <c:v>0.3780638088420159</c:v>
                </c:pt>
                <c:pt idx="183">
                  <c:v>0.37373919694455482</c:v>
                </c:pt>
                <c:pt idx="184">
                  <c:v>0.36950987031090177</c:v>
                </c:pt>
                <c:pt idx="185">
                  <c:v>0.36537279947452866</c:v>
                </c:pt>
                <c:pt idx="186">
                  <c:v>0.36132507819330756</c:v>
                </c:pt>
                <c:pt idx="187">
                  <c:v>0.35736391746596652</c:v>
                </c:pt>
                <c:pt idx="188">
                  <c:v>0.35348663987881623</c:v>
                </c:pt>
                <c:pt idx="189">
                  <c:v>0.34969067426289913</c:v>
                </c:pt>
                <c:pt idx="190">
                  <c:v>0.34597355064294411</c:v>
                </c:pt>
                <c:pt idx="191">
                  <c:v>0.34233289546067935</c:v>
                </c:pt>
                <c:pt idx="192">
                  <c:v>0.33876642705614074</c:v>
                </c:pt>
                <c:pt idx="193">
                  <c:v>0.33527195139164279</c:v>
                </c:pt>
                <c:pt idx="194">
                  <c:v>0.33184735800404014</c:v>
                </c:pt>
                <c:pt idx="195">
                  <c:v>0.3284906161718123</c:v>
                </c:pt>
                <c:pt idx="196">
                  <c:v>0.32519977128434557</c:v>
                </c:pt>
                <c:pt idx="197">
                  <c:v>0.32197294140158239</c:v>
                </c:pt>
                <c:pt idx="198">
                  <c:v>0.31880831399294834</c:v>
                </c:pt>
                <c:pt idx="199">
                  <c:v>0.3157041428451583</c:v>
                </c:pt>
                <c:pt idx="200">
                  <c:v>0.31265874512915692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C-2248-9AEA-1356F62F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14288"/>
        <c:axId val="2091126944"/>
      </c:scatterChart>
      <c:valAx>
        <c:axId val="2027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ω[ead/s]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126944"/>
        <c:crosses val="autoZero"/>
        <c:crossBetween val="midCat"/>
      </c:valAx>
      <c:valAx>
        <c:axId val="209112694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|F(x)|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Sheet4!$C$2:$C$202</c:f>
              <c:numCache>
                <c:formatCode>General</c:formatCode>
                <c:ptCount val="201"/>
                <c:pt idx="0">
                  <c:v>-15.707963267948967</c:v>
                </c:pt>
                <c:pt idx="1">
                  <c:v>-15.550883635269477</c:v>
                </c:pt>
                <c:pt idx="2">
                  <c:v>-15.393804002589988</c:v>
                </c:pt>
                <c:pt idx="3">
                  <c:v>-15.236724369910498</c:v>
                </c:pt>
                <c:pt idx="4">
                  <c:v>-15.079644737231009</c:v>
                </c:pt>
                <c:pt idx="5">
                  <c:v>-14.92256510455152</c:v>
                </c:pt>
                <c:pt idx="6">
                  <c:v>-14.765485471872029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-14.29424657383356</c:v>
                </c:pt>
                <c:pt idx="10">
                  <c:v>-14.137166941154071</c:v>
                </c:pt>
                <c:pt idx="11">
                  <c:v>-13.98008730847458</c:v>
                </c:pt>
                <c:pt idx="12">
                  <c:v>-13.823007675795091</c:v>
                </c:pt>
                <c:pt idx="13">
                  <c:v>-13.665928043115601</c:v>
                </c:pt>
                <c:pt idx="14">
                  <c:v>-13.508848410436112</c:v>
                </c:pt>
                <c:pt idx="15">
                  <c:v>-13.351768777756623</c:v>
                </c:pt>
                <c:pt idx="16">
                  <c:v>-13.194689145077131</c:v>
                </c:pt>
                <c:pt idx="17">
                  <c:v>-13.037609512397644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-12.409290981679684</c:v>
                </c:pt>
                <c:pt idx="22">
                  <c:v>-12.252211349000195</c:v>
                </c:pt>
                <c:pt idx="23">
                  <c:v>-12.095131716320704</c:v>
                </c:pt>
                <c:pt idx="24">
                  <c:v>-11.938052083641216</c:v>
                </c:pt>
                <c:pt idx="25">
                  <c:v>-11.780972450961723</c:v>
                </c:pt>
                <c:pt idx="26">
                  <c:v>-11.623892818282236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-11.152653920243766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-10.681415022205298</c:v>
                </c:pt>
                <c:pt idx="33">
                  <c:v>-10.524335389525808</c:v>
                </c:pt>
                <c:pt idx="34">
                  <c:v>-10.367255756846319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-9.8960168588078492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-9.4247779607693811</c:v>
                </c:pt>
                <c:pt idx="41">
                  <c:v>-9.2676983280898906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-8.7964594300514225</c:v>
                </c:pt>
                <c:pt idx="45">
                  <c:v>-8.639379797371932</c:v>
                </c:pt>
                <c:pt idx="46">
                  <c:v>-8.4823001646924432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-8.0110612666539733</c:v>
                </c:pt>
                <c:pt idx="50">
                  <c:v>-7.8539816339744837</c:v>
                </c:pt>
                <c:pt idx="51">
                  <c:v>-7.696902001294994</c:v>
                </c:pt>
                <c:pt idx="52">
                  <c:v>-7.5398223686155044</c:v>
                </c:pt>
                <c:pt idx="53">
                  <c:v>-7.3827427359360147</c:v>
                </c:pt>
                <c:pt idx="54">
                  <c:v>-7.2256631032565242</c:v>
                </c:pt>
                <c:pt idx="55">
                  <c:v>-7.0685834705770354</c:v>
                </c:pt>
                <c:pt idx="56">
                  <c:v>-6.9115038378975457</c:v>
                </c:pt>
                <c:pt idx="57">
                  <c:v>-6.7544242052180561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-6.1261056745000975</c:v>
                </c:pt>
                <c:pt idx="62">
                  <c:v>-5.9690260418206078</c:v>
                </c:pt>
                <c:pt idx="63">
                  <c:v>-5.8119464091411182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-5.3407075111026492</c:v>
                </c:pt>
                <c:pt idx="67">
                  <c:v>-5.1836278784231595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-4.7123889803846906</c:v>
                </c:pt>
                <c:pt idx="71">
                  <c:v>-4.5553093477052</c:v>
                </c:pt>
                <c:pt idx="72">
                  <c:v>-4.3982297150257113</c:v>
                </c:pt>
                <c:pt idx="73">
                  <c:v>-4.2411500823462216</c:v>
                </c:pt>
                <c:pt idx="74">
                  <c:v>-4.0840704496667311</c:v>
                </c:pt>
                <c:pt idx="75">
                  <c:v>-3.9269908169872418</c:v>
                </c:pt>
                <c:pt idx="76">
                  <c:v>-3.7699111843077522</c:v>
                </c:pt>
                <c:pt idx="77">
                  <c:v>-3.6128315516282621</c:v>
                </c:pt>
                <c:pt idx="78">
                  <c:v>-3.4557519189487729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-2.9845130209103039</c:v>
                </c:pt>
                <c:pt idx="82">
                  <c:v>-2.8274333882308138</c:v>
                </c:pt>
                <c:pt idx="83">
                  <c:v>-2.6703537555513246</c:v>
                </c:pt>
                <c:pt idx="84">
                  <c:v>-2.5132741228718345</c:v>
                </c:pt>
                <c:pt idx="85">
                  <c:v>-2.3561944901923453</c:v>
                </c:pt>
                <c:pt idx="86">
                  <c:v>-2.1991148575128556</c:v>
                </c:pt>
                <c:pt idx="87">
                  <c:v>-2.0420352248333655</c:v>
                </c:pt>
                <c:pt idx="88">
                  <c:v>-1.8849555921538761</c:v>
                </c:pt>
                <c:pt idx="89">
                  <c:v>-1.7278759594743864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-1.0995574287564278</c:v>
                </c:pt>
                <c:pt idx="94">
                  <c:v>-0.94247779607693805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-0.47123889803846902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0.47123889803846902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0.94247779607693805</c:v>
                </c:pt>
                <c:pt idx="107">
                  <c:v>1.0995574287564278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1.7278759594743864</c:v>
                </c:pt>
                <c:pt idx="112">
                  <c:v>1.8849555921538761</c:v>
                </c:pt>
                <c:pt idx="113">
                  <c:v>2.0420352248333655</c:v>
                </c:pt>
                <c:pt idx="114">
                  <c:v>2.1991148575128556</c:v>
                </c:pt>
                <c:pt idx="115">
                  <c:v>2.3561944901923453</c:v>
                </c:pt>
                <c:pt idx="116">
                  <c:v>2.5132741228718345</c:v>
                </c:pt>
                <c:pt idx="117">
                  <c:v>2.6703537555513246</c:v>
                </c:pt>
                <c:pt idx="118">
                  <c:v>2.8274333882308138</c:v>
                </c:pt>
                <c:pt idx="119">
                  <c:v>2.9845130209103039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3.4557519189487729</c:v>
                </c:pt>
                <c:pt idx="123">
                  <c:v>3.6128315516282621</c:v>
                </c:pt>
                <c:pt idx="124">
                  <c:v>3.7699111843077522</c:v>
                </c:pt>
                <c:pt idx="125">
                  <c:v>3.9269908169872418</c:v>
                </c:pt>
                <c:pt idx="126">
                  <c:v>4.0840704496667311</c:v>
                </c:pt>
                <c:pt idx="127">
                  <c:v>4.2411500823462216</c:v>
                </c:pt>
                <c:pt idx="128">
                  <c:v>4.3982297150257113</c:v>
                </c:pt>
                <c:pt idx="129">
                  <c:v>4.5553093477052</c:v>
                </c:pt>
                <c:pt idx="130">
                  <c:v>4.7123889803846906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5.1836278784231595</c:v>
                </c:pt>
                <c:pt idx="134">
                  <c:v>5.3407075111026492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5.8119464091411182</c:v>
                </c:pt>
                <c:pt idx="138">
                  <c:v>5.9690260418206078</c:v>
                </c:pt>
                <c:pt idx="139">
                  <c:v>6.1261056745000975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6.7544242052180561</c:v>
                </c:pt>
                <c:pt idx="144">
                  <c:v>6.9115038378975457</c:v>
                </c:pt>
                <c:pt idx="145">
                  <c:v>7.0685834705770354</c:v>
                </c:pt>
                <c:pt idx="146">
                  <c:v>7.2256631032565242</c:v>
                </c:pt>
                <c:pt idx="147">
                  <c:v>7.3827427359360147</c:v>
                </c:pt>
                <c:pt idx="148">
                  <c:v>7.5398223686155044</c:v>
                </c:pt>
                <c:pt idx="149">
                  <c:v>7.696902001294994</c:v>
                </c:pt>
                <c:pt idx="150">
                  <c:v>7.8539816339744837</c:v>
                </c:pt>
                <c:pt idx="151">
                  <c:v>8.0110612666539733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8.4823001646924432</c:v>
                </c:pt>
                <c:pt idx="155">
                  <c:v>8.639379797371932</c:v>
                </c:pt>
                <c:pt idx="156">
                  <c:v>8.7964594300514225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9.2676983280898906</c:v>
                </c:pt>
                <c:pt idx="160">
                  <c:v>9.4247779607693811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9.8960168588078492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10.367255756846319</c:v>
                </c:pt>
                <c:pt idx="167">
                  <c:v>10.524335389525808</c:v>
                </c:pt>
                <c:pt idx="168">
                  <c:v>10.681415022205298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11.152653920243766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11.623892818282236</c:v>
                </c:pt>
                <c:pt idx="175">
                  <c:v>11.780972450961723</c:v>
                </c:pt>
                <c:pt idx="176">
                  <c:v>11.938052083641216</c:v>
                </c:pt>
                <c:pt idx="177">
                  <c:v>12.095131716320704</c:v>
                </c:pt>
                <c:pt idx="178">
                  <c:v>12.252211349000195</c:v>
                </c:pt>
                <c:pt idx="179">
                  <c:v>12.409290981679684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13.037609512397644</c:v>
                </c:pt>
                <c:pt idx="184">
                  <c:v>13.194689145077131</c:v>
                </c:pt>
                <c:pt idx="185">
                  <c:v>13.351768777756623</c:v>
                </c:pt>
                <c:pt idx="186">
                  <c:v>13.508848410436112</c:v>
                </c:pt>
                <c:pt idx="187">
                  <c:v>13.665928043115601</c:v>
                </c:pt>
                <c:pt idx="188">
                  <c:v>13.823007675795091</c:v>
                </c:pt>
                <c:pt idx="189">
                  <c:v>13.98008730847458</c:v>
                </c:pt>
                <c:pt idx="190">
                  <c:v>14.137166941154071</c:v>
                </c:pt>
                <c:pt idx="191">
                  <c:v>14.29424657383356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14.765485471872029</c:v>
                </c:pt>
                <c:pt idx="195">
                  <c:v>14.92256510455152</c:v>
                </c:pt>
                <c:pt idx="196">
                  <c:v>15.079644737231009</c:v>
                </c:pt>
                <c:pt idx="197">
                  <c:v>15.236724369910498</c:v>
                </c:pt>
                <c:pt idx="198">
                  <c:v>15.393804002589988</c:v>
                </c:pt>
                <c:pt idx="199">
                  <c:v>15.550883635269477</c:v>
                </c:pt>
                <c:pt idx="200">
                  <c:v>15.707963267948967</c:v>
                </c:pt>
              </c:numCache>
            </c:numRef>
          </c:xVal>
          <c:yVal>
            <c:numRef>
              <c:f>Sheet4!$G$2:$G$202</c:f>
              <c:numCache>
                <c:formatCode>General</c:formatCode>
                <c:ptCount val="201"/>
                <c:pt idx="0">
                  <c:v>1.3820829728993136</c:v>
                </c:pt>
                <c:pt idx="1">
                  <c:v>1.3802223762473749</c:v>
                </c:pt>
                <c:pt idx="2">
                  <c:v>1.3783251841666744</c:v>
                </c:pt>
                <c:pt idx="3">
                  <c:v>1.3763903203292254</c:v>
                </c:pt>
                <c:pt idx="4">
                  <c:v>1.3744166663632307</c:v>
                </c:pt>
                <c:pt idx="5">
                  <c:v>1.3724030598104859</c:v>
                </c:pt>
                <c:pt idx="6">
                  <c:v>1.3703482919654821</c:v>
                </c:pt>
                <c:pt idx="7">
                  <c:v>1.3682511055882842</c:v>
                </c:pt>
                <c:pt idx="8">
                  <c:v>1.36611019248266</c:v>
                </c:pt>
                <c:pt idx="9">
                  <c:v>1.3639241909302879</c:v>
                </c:pt>
                <c:pt idx="10">
                  <c:v>1.3616916829711636</c:v>
                </c:pt>
                <c:pt idx="11">
                  <c:v>1.359411191519563</c:v>
                </c:pt>
                <c:pt idx="12">
                  <c:v>1.3570811773040921</c:v>
                </c:pt>
                <c:pt idx="13">
                  <c:v>1.3547000356194463</c:v>
                </c:pt>
                <c:pt idx="14">
                  <c:v>1.3522660928765302</c:v>
                </c:pt>
                <c:pt idx="15">
                  <c:v>1.34977760293652</c:v>
                </c:pt>
                <c:pt idx="16">
                  <c:v>1.347232743213294</c:v>
                </c:pt>
                <c:pt idx="17">
                  <c:v>1.3446296105273994</c:v>
                </c:pt>
                <c:pt idx="18">
                  <c:v>1.3419662166933495</c:v>
                </c:pt>
                <c:pt idx="19">
                  <c:v>1.3392404838205545</c:v>
                </c:pt>
                <c:pt idx="20">
                  <c:v>1.3364502393065605</c:v>
                </c:pt>
                <c:pt idx="21">
                  <c:v>1.3335932104994983</c:v>
                </c:pt>
                <c:pt idx="22">
                  <c:v>1.3306670190047116</c:v>
                </c:pt>
                <c:pt idx="23">
                  <c:v>1.327669174608419</c:v>
                </c:pt>
                <c:pt idx="24">
                  <c:v>1.3245970687889681</c:v>
                </c:pt>
                <c:pt idx="25">
                  <c:v>1.3214479677837223</c:v>
                </c:pt>
                <c:pt idx="26">
                  <c:v>1.3182190051768774</c:v>
                </c:pt>
                <c:pt idx="27">
                  <c:v>1.3149071739705076</c:v>
                </c:pt>
                <c:pt idx="28">
                  <c:v>1.3115093180978645</c:v>
                </c:pt>
                <c:pt idx="29">
                  <c:v>1.3080221233343781</c:v>
                </c:pt>
                <c:pt idx="30">
                  <c:v>1.3044421075578898</c:v>
                </c:pt>
                <c:pt idx="31">
                  <c:v>1.3007656103053877</c:v>
                </c:pt>
                <c:pt idx="32">
                  <c:v>1.2969887815688323</c:v>
                </c:pt>
                <c:pt idx="33">
                  <c:v>1.2931075697675691</c:v>
                </c:pt>
                <c:pt idx="34">
                  <c:v>1.2891177088292471</c:v>
                </c:pt>
                <c:pt idx="35">
                  <c:v>1.2850147043050839</c:v>
                </c:pt>
                <c:pt idx="36">
                  <c:v>1.2807938184386707</c:v>
                </c:pt>
                <c:pt idx="37">
                  <c:v>1.2764500541002792</c:v>
                </c:pt>
                <c:pt idx="38">
                  <c:v>1.2719781374907329</c:v>
                </c:pt>
                <c:pt idx="39">
                  <c:v>1.2673724995103235</c:v>
                </c:pt>
                <c:pt idx="40">
                  <c:v>1.2626272556789118</c:v>
                </c:pt>
                <c:pt idx="41">
                  <c:v>1.2577361844832193</c:v>
                </c:pt>
                <c:pt idx="42">
                  <c:v>1.2526927040163485</c:v>
                </c:pt>
                <c:pt idx="43">
                  <c:v>1.2474898467627</c:v>
                </c:pt>
                <c:pt idx="44">
                  <c:v>1.2421202323686966</c:v>
                </c:pt>
                <c:pt idx="45">
                  <c:v>1.236576038226</c:v>
                </c:pt>
                <c:pt idx="46">
                  <c:v>1.2308489676792804</c:v>
                </c:pt>
                <c:pt idx="47">
                  <c:v>1.2249302156550206</c:v>
                </c:pt>
                <c:pt idx="48">
                  <c:v>1.2188104314914454</c:v>
                </c:pt>
                <c:pt idx="49">
                  <c:v>1.2124796787324903</c:v>
                </c:pt>
                <c:pt idx="50">
                  <c:v>1.2059273916309996</c:v>
                </c:pt>
                <c:pt idx="51">
                  <c:v>1.1991423280882756</c:v>
                </c:pt>
                <c:pt idx="52">
                  <c:v>1.1921125187390871</c:v>
                </c:pt>
                <c:pt idx="53">
                  <c:v>1.1848252118737763</c:v>
                </c:pt>
                <c:pt idx="54">
                  <c:v>1.1772668138728932</c:v>
                </c:pt>
                <c:pt idx="55">
                  <c:v>1.1694228248157563</c:v>
                </c:pt>
                <c:pt idx="56">
                  <c:v>1.1612777689137757</c:v>
                </c:pt>
                <c:pt idx="57">
                  <c:v>1.1528151194138954</c:v>
                </c:pt>
                <c:pt idx="58">
                  <c:v>1.1440172176193328</c:v>
                </c:pt>
                <c:pt idx="59">
                  <c:v>1.1348651856867051</c:v>
                </c:pt>
                <c:pt idx="60">
                  <c:v>1.1253388328842984</c:v>
                </c:pt>
                <c:pt idx="61">
                  <c:v>1.1154165550403812</c:v>
                </c:pt>
                <c:pt idx="62">
                  <c:v>1.105075226979056</c:v>
                </c:pt>
                <c:pt idx="63">
                  <c:v>1.0942900878418975</c:v>
                </c:pt>
                <c:pt idx="64">
                  <c:v>1.0830346193361855</c:v>
                </c:pt>
                <c:pt idx="65">
                  <c:v>1.0712804171471795</c:v>
                </c:pt>
                <c:pt idx="66">
                  <c:v>1.0589970560178452</c:v>
                </c:pt>
                <c:pt idx="67">
                  <c:v>1.0461519493537892</c:v>
                </c:pt>
                <c:pt idx="68">
                  <c:v>1.0327102046773082</c:v>
                </c:pt>
                <c:pt idx="69">
                  <c:v>1.0186344768611006</c:v>
                </c:pt>
                <c:pt idx="70">
                  <c:v>1.0038848218538872</c:v>
                </c:pt>
                <c:pt idx="71">
                  <c:v>0.98841855460813866</c:v>
                </c:pt>
                <c:pt idx="72">
                  <c:v>0.97219011618231621</c:v>
                </c:pt>
                <c:pt idx="73">
                  <c:v>0.95515095657122828</c:v>
                </c:pt>
                <c:pt idx="74">
                  <c:v>0.93724944177827774</c:v>
                </c:pt>
                <c:pt idx="75">
                  <c:v>0.91843079604504974</c:v>
                </c:pt>
                <c:pt idx="76">
                  <c:v>0.89863709305634232</c:v>
                </c:pt>
                <c:pt idx="77">
                  <c:v>0.87780731338964613</c:v>
                </c:pt>
                <c:pt idx="78">
                  <c:v>0.85587748949766707</c:v>
                </c:pt>
                <c:pt idx="79">
                  <c:v>0.83278096407233104</c:v>
                </c:pt>
                <c:pt idx="80">
                  <c:v>0.80844879263002201</c:v>
                </c:pt>
                <c:pt idx="81">
                  <c:v>0.78281032634805403</c:v>
                </c:pt>
                <c:pt idx="82">
                  <c:v>0.75579401615930752</c:v>
                </c:pt>
                <c:pt idx="83">
                  <c:v>0.7273284832156488</c:v>
                </c:pt>
                <c:pt idx="84">
                  <c:v>0.69734390307965843</c:v>
                </c:pt>
                <c:pt idx="85">
                  <c:v>0.66577375002835393</c:v>
                </c:pt>
                <c:pt idx="86">
                  <c:v>0.63255694185876243</c:v>
                </c:pt>
                <c:pt idx="87">
                  <c:v>0.59764041239459154</c:v>
                </c:pt>
                <c:pt idx="88">
                  <c:v>0.56098211610862392</c:v>
                </c:pt>
                <c:pt idx="89">
                  <c:v>0.52255443464740003</c:v>
                </c:pt>
                <c:pt idx="90">
                  <c:v>0.48234790710102493</c:v>
                </c:pt>
                <c:pt idx="91">
                  <c:v>0.44037514482382933</c:v>
                </c:pt>
                <c:pt idx="92">
                  <c:v>0.39667472053211311</c:v>
                </c:pt>
                <c:pt idx="93">
                  <c:v>0.35131474728135137</c:v>
                </c:pt>
                <c:pt idx="94">
                  <c:v>0.30439579736461514</c:v>
                </c:pt>
                <c:pt idx="95">
                  <c:v>0.2560527699807556</c:v>
                </c:pt>
                <c:pt idx="96">
                  <c:v>0.20645531758085964</c:v>
                </c:pt>
                <c:pt idx="97">
                  <c:v>0.1558064999695418</c:v>
                </c:pt>
                <c:pt idx="98">
                  <c:v>0.10433946069883394</c:v>
                </c:pt>
                <c:pt idx="99">
                  <c:v>5.2312106922384784E-2</c:v>
                </c:pt>
                <c:pt idx="100">
                  <c:v>0</c:v>
                </c:pt>
                <c:pt idx="101">
                  <c:v>-5.2312106922384784E-2</c:v>
                </c:pt>
                <c:pt idx="102">
                  <c:v>-0.10433946069883394</c:v>
                </c:pt>
                <c:pt idx="103">
                  <c:v>-0.1558064999695418</c:v>
                </c:pt>
                <c:pt idx="104">
                  <c:v>-0.20645531758085964</c:v>
                </c:pt>
                <c:pt idx="105">
                  <c:v>-0.2560527699807556</c:v>
                </c:pt>
                <c:pt idx="106">
                  <c:v>-0.30439579736461514</c:v>
                </c:pt>
                <c:pt idx="107">
                  <c:v>-0.35131474728135137</c:v>
                </c:pt>
                <c:pt idx="108">
                  <c:v>-0.39667472053211311</c:v>
                </c:pt>
                <c:pt idx="109">
                  <c:v>-0.44037514482382933</c:v>
                </c:pt>
                <c:pt idx="110">
                  <c:v>-0.48234790710102493</c:v>
                </c:pt>
                <c:pt idx="111">
                  <c:v>-0.52255443464740003</c:v>
                </c:pt>
                <c:pt idx="112">
                  <c:v>-0.56098211610862392</c:v>
                </c:pt>
                <c:pt idx="113">
                  <c:v>-0.59764041239459154</c:v>
                </c:pt>
                <c:pt idx="114">
                  <c:v>-0.63255694185876243</c:v>
                </c:pt>
                <c:pt idx="115">
                  <c:v>-0.66577375002835393</c:v>
                </c:pt>
                <c:pt idx="116">
                  <c:v>-0.69734390307965843</c:v>
                </c:pt>
                <c:pt idx="117">
                  <c:v>-0.7273284832156488</c:v>
                </c:pt>
                <c:pt idx="118">
                  <c:v>-0.75579401615930752</c:v>
                </c:pt>
                <c:pt idx="119">
                  <c:v>-0.78281032634805403</c:v>
                </c:pt>
                <c:pt idx="120">
                  <c:v>-0.80844879263002201</c:v>
                </c:pt>
                <c:pt idx="121">
                  <c:v>-0.83278096407233104</c:v>
                </c:pt>
                <c:pt idx="122">
                  <c:v>-0.85587748949766707</c:v>
                </c:pt>
                <c:pt idx="123">
                  <c:v>-0.87780731338964613</c:v>
                </c:pt>
                <c:pt idx="124">
                  <c:v>-0.89863709305634232</c:v>
                </c:pt>
                <c:pt idx="125">
                  <c:v>-0.91843079604504974</c:v>
                </c:pt>
                <c:pt idx="126">
                  <c:v>-0.93724944177827774</c:v>
                </c:pt>
                <c:pt idx="127">
                  <c:v>-0.95515095657122828</c:v>
                </c:pt>
                <c:pt idx="128">
                  <c:v>-0.97219011618231621</c:v>
                </c:pt>
                <c:pt idx="129">
                  <c:v>-0.98841855460813866</c:v>
                </c:pt>
                <c:pt idx="130">
                  <c:v>-1.0038848218538872</c:v>
                </c:pt>
                <c:pt idx="131">
                  <c:v>-1.0186344768611006</c:v>
                </c:pt>
                <c:pt idx="132">
                  <c:v>-1.0327102046773082</c:v>
                </c:pt>
                <c:pt idx="133">
                  <c:v>-1.0461519493537892</c:v>
                </c:pt>
                <c:pt idx="134">
                  <c:v>-1.0589970560178452</c:v>
                </c:pt>
                <c:pt idx="135">
                  <c:v>-1.0712804171471795</c:v>
                </c:pt>
                <c:pt idx="136">
                  <c:v>-1.0830346193361855</c:v>
                </c:pt>
                <c:pt idx="137">
                  <c:v>-1.0942900878418975</c:v>
                </c:pt>
                <c:pt idx="138">
                  <c:v>-1.105075226979056</c:v>
                </c:pt>
                <c:pt idx="139">
                  <c:v>-1.1154165550403812</c:v>
                </c:pt>
                <c:pt idx="140">
                  <c:v>-1.1253388328842984</c:v>
                </c:pt>
                <c:pt idx="141">
                  <c:v>-1.1348651856867051</c:v>
                </c:pt>
                <c:pt idx="142">
                  <c:v>-1.1440172176193328</c:v>
                </c:pt>
                <c:pt idx="143">
                  <c:v>-1.1528151194138954</c:v>
                </c:pt>
                <c:pt idx="144">
                  <c:v>-1.1612777689137757</c:v>
                </c:pt>
                <c:pt idx="145">
                  <c:v>-1.1694228248157563</c:v>
                </c:pt>
                <c:pt idx="146">
                  <c:v>-1.1772668138728932</c:v>
                </c:pt>
                <c:pt idx="147">
                  <c:v>-1.1848252118737763</c:v>
                </c:pt>
                <c:pt idx="148">
                  <c:v>-1.1921125187390871</c:v>
                </c:pt>
                <c:pt idx="149">
                  <c:v>-1.1991423280882756</c:v>
                </c:pt>
                <c:pt idx="150">
                  <c:v>-1.2059273916309996</c:v>
                </c:pt>
                <c:pt idx="151">
                  <c:v>-1.2124796787324903</c:v>
                </c:pt>
                <c:pt idx="152">
                  <c:v>-1.2188104314914454</c:v>
                </c:pt>
                <c:pt idx="153">
                  <c:v>-1.2249302156550206</c:v>
                </c:pt>
                <c:pt idx="154">
                  <c:v>-1.2308489676792804</c:v>
                </c:pt>
                <c:pt idx="155">
                  <c:v>-1.236576038226</c:v>
                </c:pt>
                <c:pt idx="156">
                  <c:v>-1.2421202323686966</c:v>
                </c:pt>
                <c:pt idx="157">
                  <c:v>-1.2474898467627</c:v>
                </c:pt>
                <c:pt idx="158">
                  <c:v>-1.2526927040163485</c:v>
                </c:pt>
                <c:pt idx="159">
                  <c:v>-1.2577361844832193</c:v>
                </c:pt>
                <c:pt idx="160">
                  <c:v>-1.2626272556789118</c:v>
                </c:pt>
                <c:pt idx="161">
                  <c:v>-1.2673724995103235</c:v>
                </c:pt>
                <c:pt idx="162">
                  <c:v>-1.2719781374907329</c:v>
                </c:pt>
                <c:pt idx="163">
                  <c:v>-1.2764500541002792</c:v>
                </c:pt>
                <c:pt idx="164">
                  <c:v>-1.2807938184386707</c:v>
                </c:pt>
                <c:pt idx="165">
                  <c:v>-1.2850147043050839</c:v>
                </c:pt>
                <c:pt idx="166">
                  <c:v>-1.2891177088292471</c:v>
                </c:pt>
                <c:pt idx="167">
                  <c:v>-1.2931075697675691</c:v>
                </c:pt>
                <c:pt idx="168">
                  <c:v>-1.2969887815688323</c:v>
                </c:pt>
                <c:pt idx="169">
                  <c:v>-1.3007656103053877</c:v>
                </c:pt>
                <c:pt idx="170">
                  <c:v>-1.3044421075578898</c:v>
                </c:pt>
                <c:pt idx="171">
                  <c:v>-1.3080221233343781</c:v>
                </c:pt>
                <c:pt idx="172">
                  <c:v>-1.3115093180978645</c:v>
                </c:pt>
                <c:pt idx="173">
                  <c:v>-1.3149071739705076</c:v>
                </c:pt>
                <c:pt idx="174">
                  <c:v>-1.3182190051768774</c:v>
                </c:pt>
                <c:pt idx="175">
                  <c:v>-1.3214479677837223</c:v>
                </c:pt>
                <c:pt idx="176">
                  <c:v>-1.3245970687889681</c:v>
                </c:pt>
                <c:pt idx="177">
                  <c:v>-1.327669174608419</c:v>
                </c:pt>
                <c:pt idx="178">
                  <c:v>-1.3306670190047116</c:v>
                </c:pt>
                <c:pt idx="179">
                  <c:v>-1.3335932104994983</c:v>
                </c:pt>
                <c:pt idx="180">
                  <c:v>-1.3364502393065605</c:v>
                </c:pt>
                <c:pt idx="181">
                  <c:v>-1.3392404838205545</c:v>
                </c:pt>
                <c:pt idx="182">
                  <c:v>-1.3419662166933495</c:v>
                </c:pt>
                <c:pt idx="183">
                  <c:v>-1.3446296105273994</c:v>
                </c:pt>
                <c:pt idx="184">
                  <c:v>-1.347232743213294</c:v>
                </c:pt>
                <c:pt idx="185">
                  <c:v>-1.34977760293652</c:v>
                </c:pt>
                <c:pt idx="186">
                  <c:v>-1.3522660928765302</c:v>
                </c:pt>
                <c:pt idx="187">
                  <c:v>-1.3547000356194463</c:v>
                </c:pt>
                <c:pt idx="188">
                  <c:v>-1.3570811773040921</c:v>
                </c:pt>
                <c:pt idx="189">
                  <c:v>-1.359411191519563</c:v>
                </c:pt>
                <c:pt idx="190">
                  <c:v>-1.3616916829711636</c:v>
                </c:pt>
                <c:pt idx="191">
                  <c:v>-1.3639241909302879</c:v>
                </c:pt>
                <c:pt idx="192">
                  <c:v>-1.36611019248266</c:v>
                </c:pt>
                <c:pt idx="193">
                  <c:v>-1.3682511055882842</c:v>
                </c:pt>
                <c:pt idx="194">
                  <c:v>-1.3703482919654821</c:v>
                </c:pt>
                <c:pt idx="195">
                  <c:v>-1.3724030598104859</c:v>
                </c:pt>
                <c:pt idx="196">
                  <c:v>-1.3744166663632307</c:v>
                </c:pt>
                <c:pt idx="197">
                  <c:v>-1.3763903203292254</c:v>
                </c:pt>
                <c:pt idx="198">
                  <c:v>-1.3783251841666744</c:v>
                </c:pt>
                <c:pt idx="199">
                  <c:v>-1.3802223762473749</c:v>
                </c:pt>
                <c:pt idx="200">
                  <c:v>-1.3820829728993136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3-FD45-8878-29B1DA2FF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14288"/>
        <c:axId val="2091126944"/>
      </c:scatterChart>
      <c:valAx>
        <c:axId val="2027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ω[ead/s]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126944"/>
        <c:crosses val="autoZero"/>
        <c:crossBetween val="midCat"/>
      </c:valAx>
      <c:valAx>
        <c:axId val="209112694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Sheet5!$C$2:$C$202</c:f>
              <c:numCache>
                <c:formatCode>General</c:formatCode>
                <c:ptCount val="201"/>
                <c:pt idx="0">
                  <c:v>-15.707963267948967</c:v>
                </c:pt>
                <c:pt idx="1">
                  <c:v>-15.550883635269477</c:v>
                </c:pt>
                <c:pt idx="2">
                  <c:v>-15.393804002589988</c:v>
                </c:pt>
                <c:pt idx="3">
                  <c:v>-15.236724369910498</c:v>
                </c:pt>
                <c:pt idx="4">
                  <c:v>-15.079644737231009</c:v>
                </c:pt>
                <c:pt idx="5">
                  <c:v>-14.92256510455152</c:v>
                </c:pt>
                <c:pt idx="6">
                  <c:v>-14.765485471872029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-14.29424657383356</c:v>
                </c:pt>
                <c:pt idx="10">
                  <c:v>-14.137166941154071</c:v>
                </c:pt>
                <c:pt idx="11">
                  <c:v>-13.98008730847458</c:v>
                </c:pt>
                <c:pt idx="12">
                  <c:v>-13.823007675795091</c:v>
                </c:pt>
                <c:pt idx="13">
                  <c:v>-13.665928043115601</c:v>
                </c:pt>
                <c:pt idx="14">
                  <c:v>-13.508848410436112</c:v>
                </c:pt>
                <c:pt idx="15">
                  <c:v>-13.351768777756623</c:v>
                </c:pt>
                <c:pt idx="16">
                  <c:v>-13.194689145077131</c:v>
                </c:pt>
                <c:pt idx="17">
                  <c:v>-13.037609512397644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-12.409290981679684</c:v>
                </c:pt>
                <c:pt idx="22">
                  <c:v>-12.252211349000195</c:v>
                </c:pt>
                <c:pt idx="23">
                  <c:v>-12.095131716320704</c:v>
                </c:pt>
                <c:pt idx="24">
                  <c:v>-11.938052083641216</c:v>
                </c:pt>
                <c:pt idx="25">
                  <c:v>-11.780972450961723</c:v>
                </c:pt>
                <c:pt idx="26">
                  <c:v>-11.623892818282236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-11.152653920243766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-10.681415022205298</c:v>
                </c:pt>
                <c:pt idx="33">
                  <c:v>-10.524335389525808</c:v>
                </c:pt>
                <c:pt idx="34">
                  <c:v>-10.367255756846319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-9.8960168588078492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-9.4247779607693811</c:v>
                </c:pt>
                <c:pt idx="41">
                  <c:v>-9.2676983280898906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-8.7964594300514225</c:v>
                </c:pt>
                <c:pt idx="45">
                  <c:v>-8.639379797371932</c:v>
                </c:pt>
                <c:pt idx="46">
                  <c:v>-8.4823001646924432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-8.0110612666539733</c:v>
                </c:pt>
                <c:pt idx="50">
                  <c:v>-7.8539816339744837</c:v>
                </c:pt>
                <c:pt idx="51">
                  <c:v>-7.696902001294994</c:v>
                </c:pt>
                <c:pt idx="52">
                  <c:v>-7.5398223686155044</c:v>
                </c:pt>
                <c:pt idx="53">
                  <c:v>-7.3827427359360147</c:v>
                </c:pt>
                <c:pt idx="54">
                  <c:v>-7.2256631032565242</c:v>
                </c:pt>
                <c:pt idx="55">
                  <c:v>-7.0685834705770354</c:v>
                </c:pt>
                <c:pt idx="56">
                  <c:v>-6.9115038378975457</c:v>
                </c:pt>
                <c:pt idx="57">
                  <c:v>-6.7544242052180561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-6.1261056745000975</c:v>
                </c:pt>
                <c:pt idx="62">
                  <c:v>-5.9690260418206078</c:v>
                </c:pt>
                <c:pt idx="63">
                  <c:v>-5.8119464091411182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-5.3407075111026492</c:v>
                </c:pt>
                <c:pt idx="67">
                  <c:v>-5.1836278784231595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-4.7123889803846906</c:v>
                </c:pt>
                <c:pt idx="71">
                  <c:v>-4.5553093477052</c:v>
                </c:pt>
                <c:pt idx="72">
                  <c:v>-4.3982297150257113</c:v>
                </c:pt>
                <c:pt idx="73">
                  <c:v>-4.2411500823462216</c:v>
                </c:pt>
                <c:pt idx="74">
                  <c:v>-4.0840704496667311</c:v>
                </c:pt>
                <c:pt idx="75">
                  <c:v>-3.9269908169872418</c:v>
                </c:pt>
                <c:pt idx="76">
                  <c:v>-3.7699111843077522</c:v>
                </c:pt>
                <c:pt idx="77">
                  <c:v>-3.6128315516282621</c:v>
                </c:pt>
                <c:pt idx="78">
                  <c:v>-3.4557519189487729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-2.9845130209103039</c:v>
                </c:pt>
                <c:pt idx="82">
                  <c:v>-2.8274333882308138</c:v>
                </c:pt>
                <c:pt idx="83">
                  <c:v>-2.6703537555513246</c:v>
                </c:pt>
                <c:pt idx="84">
                  <c:v>-2.5132741228718345</c:v>
                </c:pt>
                <c:pt idx="85">
                  <c:v>-2.3561944901923453</c:v>
                </c:pt>
                <c:pt idx="86">
                  <c:v>-2.1991148575128556</c:v>
                </c:pt>
                <c:pt idx="87">
                  <c:v>-2.0420352248333655</c:v>
                </c:pt>
                <c:pt idx="88">
                  <c:v>-1.8849555921538761</c:v>
                </c:pt>
                <c:pt idx="89">
                  <c:v>-1.7278759594743864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-1.0995574287564278</c:v>
                </c:pt>
                <c:pt idx="94">
                  <c:v>-0.94247779607693805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-0.47123889803846902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0.47123889803846902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0.94247779607693805</c:v>
                </c:pt>
                <c:pt idx="107">
                  <c:v>1.0995574287564278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1.7278759594743864</c:v>
                </c:pt>
                <c:pt idx="112">
                  <c:v>1.8849555921538761</c:v>
                </c:pt>
                <c:pt idx="113">
                  <c:v>2.0420352248333655</c:v>
                </c:pt>
                <c:pt idx="114">
                  <c:v>2.1991148575128556</c:v>
                </c:pt>
                <c:pt idx="115">
                  <c:v>2.3561944901923453</c:v>
                </c:pt>
                <c:pt idx="116">
                  <c:v>2.5132741228718345</c:v>
                </c:pt>
                <c:pt idx="117">
                  <c:v>2.6703537555513246</c:v>
                </c:pt>
                <c:pt idx="118">
                  <c:v>2.8274333882308138</c:v>
                </c:pt>
                <c:pt idx="119">
                  <c:v>2.9845130209103039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3.4557519189487729</c:v>
                </c:pt>
                <c:pt idx="123">
                  <c:v>3.6128315516282621</c:v>
                </c:pt>
                <c:pt idx="124">
                  <c:v>3.7699111843077522</c:v>
                </c:pt>
                <c:pt idx="125">
                  <c:v>3.9269908169872418</c:v>
                </c:pt>
                <c:pt idx="126">
                  <c:v>4.0840704496667311</c:v>
                </c:pt>
                <c:pt idx="127">
                  <c:v>4.2411500823462216</c:v>
                </c:pt>
                <c:pt idx="128">
                  <c:v>4.3982297150257113</c:v>
                </c:pt>
                <c:pt idx="129">
                  <c:v>4.5553093477052</c:v>
                </c:pt>
                <c:pt idx="130">
                  <c:v>4.7123889803846906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5.1836278784231595</c:v>
                </c:pt>
                <c:pt idx="134">
                  <c:v>5.3407075111026492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5.8119464091411182</c:v>
                </c:pt>
                <c:pt idx="138">
                  <c:v>5.9690260418206078</c:v>
                </c:pt>
                <c:pt idx="139">
                  <c:v>6.1261056745000975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6.7544242052180561</c:v>
                </c:pt>
                <c:pt idx="144">
                  <c:v>6.9115038378975457</c:v>
                </c:pt>
                <c:pt idx="145">
                  <c:v>7.0685834705770354</c:v>
                </c:pt>
                <c:pt idx="146">
                  <c:v>7.2256631032565242</c:v>
                </c:pt>
                <c:pt idx="147">
                  <c:v>7.3827427359360147</c:v>
                </c:pt>
                <c:pt idx="148">
                  <c:v>7.5398223686155044</c:v>
                </c:pt>
                <c:pt idx="149">
                  <c:v>7.696902001294994</c:v>
                </c:pt>
                <c:pt idx="150">
                  <c:v>7.8539816339744837</c:v>
                </c:pt>
                <c:pt idx="151">
                  <c:v>8.0110612666539733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8.4823001646924432</c:v>
                </c:pt>
                <c:pt idx="155">
                  <c:v>8.639379797371932</c:v>
                </c:pt>
                <c:pt idx="156">
                  <c:v>8.7964594300514225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9.2676983280898906</c:v>
                </c:pt>
                <c:pt idx="160">
                  <c:v>9.4247779607693811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9.8960168588078492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10.367255756846319</c:v>
                </c:pt>
                <c:pt idx="167">
                  <c:v>10.524335389525808</c:v>
                </c:pt>
                <c:pt idx="168">
                  <c:v>10.681415022205298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11.152653920243766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11.623892818282236</c:v>
                </c:pt>
                <c:pt idx="175">
                  <c:v>11.780972450961723</c:v>
                </c:pt>
                <c:pt idx="176">
                  <c:v>11.938052083641216</c:v>
                </c:pt>
                <c:pt idx="177">
                  <c:v>12.095131716320704</c:v>
                </c:pt>
                <c:pt idx="178">
                  <c:v>12.252211349000195</c:v>
                </c:pt>
                <c:pt idx="179">
                  <c:v>12.409290981679684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13.037609512397644</c:v>
                </c:pt>
                <c:pt idx="184">
                  <c:v>13.194689145077131</c:v>
                </c:pt>
                <c:pt idx="185">
                  <c:v>13.351768777756623</c:v>
                </c:pt>
                <c:pt idx="186">
                  <c:v>13.508848410436112</c:v>
                </c:pt>
                <c:pt idx="187">
                  <c:v>13.665928043115601</c:v>
                </c:pt>
                <c:pt idx="188">
                  <c:v>13.823007675795091</c:v>
                </c:pt>
                <c:pt idx="189">
                  <c:v>13.98008730847458</c:v>
                </c:pt>
                <c:pt idx="190">
                  <c:v>14.137166941154071</c:v>
                </c:pt>
                <c:pt idx="191">
                  <c:v>14.29424657383356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14.765485471872029</c:v>
                </c:pt>
                <c:pt idx="195">
                  <c:v>14.92256510455152</c:v>
                </c:pt>
                <c:pt idx="196">
                  <c:v>15.079644737231009</c:v>
                </c:pt>
                <c:pt idx="197">
                  <c:v>15.236724369910498</c:v>
                </c:pt>
                <c:pt idx="198">
                  <c:v>15.393804002589988</c:v>
                </c:pt>
                <c:pt idx="199">
                  <c:v>15.550883635269477</c:v>
                </c:pt>
                <c:pt idx="200">
                  <c:v>15.707963267948967</c:v>
                </c:pt>
              </c:numCache>
            </c:numRef>
          </c:xVal>
          <c:yVal>
            <c:numRef>
              <c:f>Sheet5!$D$2:$D$202</c:f>
              <c:numCache>
                <c:formatCode>General</c:formatCode>
                <c:ptCount val="201"/>
                <c:pt idx="0">
                  <c:v>-7.8346494755243915E-3</c:v>
                </c:pt>
                <c:pt idx="1">
                  <c:v>-7.9879417828151219E-3</c:v>
                </c:pt>
                <c:pt idx="2">
                  <c:v>-8.1457028775040047E-3</c:v>
                </c:pt>
                <c:pt idx="3">
                  <c:v>-8.3081045309616759E-3</c:v>
                </c:pt>
                <c:pt idx="4">
                  <c:v>-8.4753266186995899E-3</c:v>
                </c:pt>
                <c:pt idx="5">
                  <c:v>-8.6475575655697925E-3</c:v>
                </c:pt>
                <c:pt idx="6">
                  <c:v>-8.8249948180439478E-3</c:v>
                </c:pt>
                <c:pt idx="7">
                  <c:v>-9.0078453452733086E-3</c:v>
                </c:pt>
                <c:pt idx="8">
                  <c:v>-9.196326170725206E-3</c:v>
                </c:pt>
                <c:pt idx="9">
                  <c:v>-9.3906649362864147E-3</c:v>
                </c:pt>
                <c:pt idx="10">
                  <c:v>-9.5911005008185203E-3</c:v>
                </c:pt>
                <c:pt idx="11">
                  <c:v>-9.7978835752434278E-3</c:v>
                </c:pt>
                <c:pt idx="12">
                  <c:v>-1.0011277396326386E-2</c:v>
                </c:pt>
                <c:pt idx="13">
                  <c:v>-1.0231558441407076E-2</c:v>
                </c:pt>
                <c:pt idx="14">
                  <c:v>-1.0459017186402863E-2</c:v>
                </c:pt>
                <c:pt idx="15">
                  <c:v>-1.0693958909468532E-2</c:v>
                </c:pt>
                <c:pt idx="16">
                  <c:v>-1.093670454273829E-2</c:v>
                </c:pt>
                <c:pt idx="17">
                  <c:v>-1.1187591574592516E-2</c:v>
                </c:pt>
                <c:pt idx="18">
                  <c:v>-1.1446975004875414E-2</c:v>
                </c:pt>
                <c:pt idx="19">
                  <c:v>-1.1715228355430575E-2</c:v>
                </c:pt>
                <c:pt idx="20">
                  <c:v>-1.1992744738207601E-2</c:v>
                </c:pt>
                <c:pt idx="21">
                  <c:v>-1.2279937983008273E-2</c:v>
                </c:pt>
                <c:pt idx="22">
                  <c:v>-1.2577243826667596E-2</c:v>
                </c:pt>
                <c:pt idx="23">
                  <c:v>-1.2885121165078941E-2</c:v>
                </c:pt>
                <c:pt idx="24">
                  <c:v>-1.3204053368945399E-2</c:v>
                </c:pt>
                <c:pt idx="25">
                  <c:v>-1.3534549663435147E-2</c:v>
                </c:pt>
                <c:pt idx="26">
                  <c:v>-1.3877146570992975E-2</c:v>
                </c:pt>
                <c:pt idx="27">
                  <c:v>-1.4232409415358784E-2</c:v>
                </c:pt>
                <c:pt idx="28">
                  <c:v>-1.4600933883298263E-2</c:v>
                </c:pt>
                <c:pt idx="29">
                  <c:v>-1.4983347638578498E-2</c:v>
                </c:pt>
                <c:pt idx="30">
                  <c:v>-1.5380311980216641E-2</c:v>
                </c:pt>
                <c:pt idx="31">
                  <c:v>-1.5792523533864997E-2</c:v>
                </c:pt>
                <c:pt idx="32">
                  <c:v>-1.6220715961210885E-2</c:v>
                </c:pt>
                <c:pt idx="33">
                  <c:v>-1.6665661667265012E-2</c:v>
                </c:pt>
                <c:pt idx="34">
                  <c:v>-1.7128173479141338E-2</c:v>
                </c:pt>
                <c:pt idx="35">
                  <c:v>-1.7609106262086491E-2</c:v>
                </c:pt>
                <c:pt idx="36">
                  <c:v>-1.8109358428713449E-2</c:v>
                </c:pt>
                <c:pt idx="37">
                  <c:v>-1.8629873285154596E-2</c:v>
                </c:pt>
                <c:pt idx="38">
                  <c:v>-1.9171640142573738E-2</c:v>
                </c:pt>
                <c:pt idx="39">
                  <c:v>-1.9735695103417123E-2</c:v>
                </c:pt>
                <c:pt idx="40">
                  <c:v>-2.0323121408001632E-2</c:v>
                </c:pt>
                <c:pt idx="41">
                  <c:v>-2.0935049197356226E-2</c:v>
                </c:pt>
                <c:pt idx="42">
                  <c:v>-2.1572654511172948E-2</c:v>
                </c:pt>
                <c:pt idx="43">
                  <c:v>-2.2237157293426034E-2</c:v>
                </c:pt>
                <c:pt idx="44">
                  <c:v>-2.2929818120340593E-2</c:v>
                </c:pt>
                <c:pt idx="45">
                  <c:v>-2.3651933292985327E-2</c:v>
                </c:pt>
                <c:pt idx="46">
                  <c:v>-2.4404827846104163E-2</c:v>
                </c:pt>
                <c:pt idx="47">
                  <c:v>-2.518984591119033E-2</c:v>
                </c:pt>
                <c:pt idx="48">
                  <c:v>-2.6008337729308984E-2</c:v>
                </c:pt>
                <c:pt idx="49">
                  <c:v>-2.6861642430297102E-2</c:v>
                </c:pt>
                <c:pt idx="50">
                  <c:v>-2.7751065470249928E-2</c:v>
                </c:pt>
                <c:pt idx="51">
                  <c:v>-2.867784933670816E-2</c:v>
                </c:pt>
                <c:pt idx="52">
                  <c:v>-2.9643135775662736E-2</c:v>
                </c:pt>
                <c:pt idx="53">
                  <c:v>-3.0647917347521019E-2</c:v>
                </c:pt>
                <c:pt idx="54">
                  <c:v>-3.1692975556919592E-2</c:v>
                </c:pt>
                <c:pt idx="55">
                  <c:v>-3.2778802094349031E-2</c:v>
                </c:pt>
                <c:pt idx="56">
                  <c:v>-3.3905498839717878E-2</c:v>
                </c:pt>
                <c:pt idx="57">
                  <c:v>-3.5072651164965496E-2</c:v>
                </c:pt>
                <c:pt idx="58">
                  <c:v>-3.6279167681469056E-2</c:v>
                </c:pt>
                <c:pt idx="59">
                  <c:v>-3.7523077845876295E-2</c:v>
                </c:pt>
                <c:pt idx="60">
                  <c:v>-3.8801276694466584E-2</c:v>
                </c:pt>
                <c:pt idx="61">
                  <c:v>-4.0109203345703788E-2</c:v>
                </c:pt>
                <c:pt idx="62">
                  <c:v>-4.1440436720906443E-2</c:v>
                </c:pt>
                <c:pt idx="63">
                  <c:v>-4.2786188130386343E-2</c:v>
                </c:pt>
                <c:pt idx="64">
                  <c:v>-4.4134665951191941E-2</c:v>
                </c:pt>
                <c:pt idx="65">
                  <c:v>-4.5470282675089214E-2</c:v>
                </c:pt>
                <c:pt idx="66">
                  <c:v>-4.6772669406869416E-2</c:v>
                </c:pt>
                <c:pt idx="67">
                  <c:v>-4.8015458039551304E-2</c:v>
                </c:pt>
                <c:pt idx="68">
                  <c:v>-4.9164787958750816E-2</c:v>
                </c:pt>
                <c:pt idx="69">
                  <c:v>-5.0177494236097894E-2</c:v>
                </c:pt>
                <c:pt idx="70">
                  <c:v>-5.0998941211729938E-2</c:v>
                </c:pt>
                <c:pt idx="71">
                  <c:v>-5.1560484489153686E-2</c:v>
                </c:pt>
                <c:pt idx="72">
                  <c:v>-5.1776583818894717E-2</c:v>
                </c:pt>
                <c:pt idx="73">
                  <c:v>-5.1541660852584062E-2</c:v>
                </c:pt>
                <c:pt idx="74">
                  <c:v>-5.0726914918664934E-2</c:v>
                </c:pt>
                <c:pt idx="75">
                  <c:v>-4.9177495171384741E-2</c:v>
                </c:pt>
                <c:pt idx="76">
                  <c:v>-4.6710695381103236E-2</c:v>
                </c:pt>
                <c:pt idx="77">
                  <c:v>-4.3116192585734403E-2</c:v>
                </c:pt>
                <c:pt idx="78">
                  <c:v>-3.8159764199339592E-2</c:v>
                </c:pt>
                <c:pt idx="79">
                  <c:v>-3.1592295897907262E-2</c:v>
                </c:pt>
                <c:pt idx="80">
                  <c:v>-2.3166035929110183E-2</c:v>
                </c:pt>
                <c:pt idx="81">
                  <c:v>-1.2659634266451223E-2</c:v>
                </c:pt>
                <c:pt idx="82">
                  <c:v>8.7881018219669162E-5</c:v>
                </c:pt>
                <c:pt idx="83">
                  <c:v>1.5136696367646522E-2</c:v>
                </c:pt>
                <c:pt idx="84">
                  <c:v>3.240564417812996E-2</c:v>
                </c:pt>
                <c:pt idx="85">
                  <c:v>5.164154609601837E-2</c:v>
                </c:pt>
                <c:pt idx="86">
                  <c:v>7.2410322699957244E-2</c:v>
                </c:pt>
                <c:pt idx="87">
                  <c:v>9.4119180949279596E-2</c:v>
                </c:pt>
                <c:pt idx="88">
                  <c:v>0.11607145939463595</c:v>
                </c:pt>
                <c:pt idx="89">
                  <c:v>0.13754495049620657</c:v>
                </c:pt>
                <c:pt idx="90">
                  <c:v>0.15787562826697024</c:v>
                </c:pt>
                <c:pt idx="91">
                  <c:v>0.17652650036439652</c:v>
                </c:pt>
                <c:pt idx="92">
                  <c:v>0.1931270459928548</c:v>
                </c:pt>
                <c:pt idx="93">
                  <c:v>0.20747914504843146</c:v>
                </c:pt>
                <c:pt idx="94">
                  <c:v>0.21953523304757788</c:v>
                </c:pt>
                <c:pt idx="95">
                  <c:v>0.2293597979569344</c:v>
                </c:pt>
                <c:pt idx="96">
                  <c:v>0.23708563708848812</c:v>
                </c:pt>
                <c:pt idx="97">
                  <c:v>0.24287329539940553</c:v>
                </c:pt>
                <c:pt idx="98">
                  <c:v>0.24687817334581308</c:v>
                </c:pt>
                <c:pt idx="99">
                  <c:v>0.24922656636189822</c:v>
                </c:pt>
                <c:pt idx="100">
                  <c:v>0.25</c:v>
                </c:pt>
                <c:pt idx="101">
                  <c:v>0.24922656636189822</c:v>
                </c:pt>
                <c:pt idx="102">
                  <c:v>0.24687817334581308</c:v>
                </c:pt>
                <c:pt idx="103">
                  <c:v>0.24287329539940553</c:v>
                </c:pt>
                <c:pt idx="104">
                  <c:v>0.23708563708848812</c:v>
                </c:pt>
                <c:pt idx="105">
                  <c:v>0.2293597979569344</c:v>
                </c:pt>
                <c:pt idx="106">
                  <c:v>0.21953523304757788</c:v>
                </c:pt>
                <c:pt idx="107">
                  <c:v>0.20747914504843146</c:v>
                </c:pt>
                <c:pt idx="108">
                  <c:v>0.1931270459928548</c:v>
                </c:pt>
                <c:pt idx="109">
                  <c:v>0.17652650036439652</c:v>
                </c:pt>
                <c:pt idx="110">
                  <c:v>0.15787562826697024</c:v>
                </c:pt>
                <c:pt idx="111">
                  <c:v>0.13754495049620657</c:v>
                </c:pt>
                <c:pt idx="112">
                  <c:v>0.11607145939463595</c:v>
                </c:pt>
                <c:pt idx="113">
                  <c:v>9.4119180949279596E-2</c:v>
                </c:pt>
                <c:pt idx="114">
                  <c:v>7.2410322699957244E-2</c:v>
                </c:pt>
                <c:pt idx="115">
                  <c:v>5.164154609601837E-2</c:v>
                </c:pt>
                <c:pt idx="116">
                  <c:v>3.240564417812996E-2</c:v>
                </c:pt>
                <c:pt idx="117">
                  <c:v>1.5136696367646522E-2</c:v>
                </c:pt>
                <c:pt idx="118">
                  <c:v>8.7881018219669162E-5</c:v>
                </c:pt>
                <c:pt idx="119">
                  <c:v>-1.2659634266451223E-2</c:v>
                </c:pt>
                <c:pt idx="120">
                  <c:v>-2.3166035929110183E-2</c:v>
                </c:pt>
                <c:pt idx="121">
                  <c:v>-3.1592295897907262E-2</c:v>
                </c:pt>
                <c:pt idx="122">
                  <c:v>-3.8159764199339592E-2</c:v>
                </c:pt>
                <c:pt idx="123">
                  <c:v>-4.3116192585734403E-2</c:v>
                </c:pt>
                <c:pt idx="124">
                  <c:v>-4.6710695381103236E-2</c:v>
                </c:pt>
                <c:pt idx="125">
                  <c:v>-4.9177495171384741E-2</c:v>
                </c:pt>
                <c:pt idx="126">
                  <c:v>-5.0726914918664934E-2</c:v>
                </c:pt>
                <c:pt idx="127">
                  <c:v>-5.1541660852584062E-2</c:v>
                </c:pt>
                <c:pt idx="128">
                  <c:v>-5.1776583818894717E-2</c:v>
                </c:pt>
                <c:pt idx="129">
                  <c:v>-5.1560484489153686E-2</c:v>
                </c:pt>
                <c:pt idx="130">
                  <c:v>-5.0998941211729938E-2</c:v>
                </c:pt>
                <c:pt idx="131">
                  <c:v>-5.0177494236097894E-2</c:v>
                </c:pt>
                <c:pt idx="132">
                  <c:v>-4.9164787958750816E-2</c:v>
                </c:pt>
                <c:pt idx="133">
                  <c:v>-4.8015458039551304E-2</c:v>
                </c:pt>
                <c:pt idx="134">
                  <c:v>-4.6772669406869416E-2</c:v>
                </c:pt>
                <c:pt idx="135">
                  <c:v>-4.5470282675089214E-2</c:v>
                </c:pt>
                <c:pt idx="136">
                  <c:v>-4.4134665951191941E-2</c:v>
                </c:pt>
                <c:pt idx="137">
                  <c:v>-4.2786188130386343E-2</c:v>
                </c:pt>
                <c:pt idx="138">
                  <c:v>-4.1440436720906443E-2</c:v>
                </c:pt>
                <c:pt idx="139">
                  <c:v>-4.0109203345703788E-2</c:v>
                </c:pt>
                <c:pt idx="140">
                  <c:v>-3.8801276694466584E-2</c:v>
                </c:pt>
                <c:pt idx="141">
                  <c:v>-3.7523077845876295E-2</c:v>
                </c:pt>
                <c:pt idx="142">
                  <c:v>-3.6279167681469056E-2</c:v>
                </c:pt>
                <c:pt idx="143">
                  <c:v>-3.5072651164965496E-2</c:v>
                </c:pt>
                <c:pt idx="144">
                  <c:v>-3.3905498839717878E-2</c:v>
                </c:pt>
                <c:pt idx="145">
                  <c:v>-3.2778802094349031E-2</c:v>
                </c:pt>
                <c:pt idx="146">
                  <c:v>-3.1692975556919592E-2</c:v>
                </c:pt>
                <c:pt idx="147">
                  <c:v>-3.0647917347521019E-2</c:v>
                </c:pt>
                <c:pt idx="148">
                  <c:v>-2.9643135775662736E-2</c:v>
                </c:pt>
                <c:pt idx="149">
                  <c:v>-2.867784933670816E-2</c:v>
                </c:pt>
                <c:pt idx="150">
                  <c:v>-2.7751065470249928E-2</c:v>
                </c:pt>
                <c:pt idx="151">
                  <c:v>-2.6861642430297102E-2</c:v>
                </c:pt>
                <c:pt idx="152">
                  <c:v>-2.6008337729308984E-2</c:v>
                </c:pt>
                <c:pt idx="153">
                  <c:v>-2.518984591119033E-2</c:v>
                </c:pt>
                <c:pt idx="154">
                  <c:v>-2.4404827846104163E-2</c:v>
                </c:pt>
                <c:pt idx="155">
                  <c:v>-2.3651933292985327E-2</c:v>
                </c:pt>
                <c:pt idx="156">
                  <c:v>-2.2929818120340593E-2</c:v>
                </c:pt>
                <c:pt idx="157">
                  <c:v>-2.2237157293426034E-2</c:v>
                </c:pt>
                <c:pt idx="158">
                  <c:v>-2.1572654511172948E-2</c:v>
                </c:pt>
                <c:pt idx="159">
                  <c:v>-2.0935049197356226E-2</c:v>
                </c:pt>
                <c:pt idx="160">
                  <c:v>-2.0323121408001632E-2</c:v>
                </c:pt>
                <c:pt idx="161">
                  <c:v>-1.9735695103417123E-2</c:v>
                </c:pt>
                <c:pt idx="162">
                  <c:v>-1.9171640142573738E-2</c:v>
                </c:pt>
                <c:pt idx="163">
                  <c:v>-1.8629873285154596E-2</c:v>
                </c:pt>
                <c:pt idx="164">
                  <c:v>-1.8109358428713449E-2</c:v>
                </c:pt>
                <c:pt idx="165">
                  <c:v>-1.7609106262086491E-2</c:v>
                </c:pt>
                <c:pt idx="166">
                  <c:v>-1.7128173479141338E-2</c:v>
                </c:pt>
                <c:pt idx="167">
                  <c:v>-1.6665661667265012E-2</c:v>
                </c:pt>
                <c:pt idx="168">
                  <c:v>-1.6220715961210885E-2</c:v>
                </c:pt>
                <c:pt idx="169">
                  <c:v>-1.5792523533864997E-2</c:v>
                </c:pt>
                <c:pt idx="170">
                  <c:v>-1.5380311980216641E-2</c:v>
                </c:pt>
                <c:pt idx="171">
                  <c:v>-1.4983347638578498E-2</c:v>
                </c:pt>
                <c:pt idx="172">
                  <c:v>-1.4600933883298263E-2</c:v>
                </c:pt>
                <c:pt idx="173">
                  <c:v>-1.4232409415358784E-2</c:v>
                </c:pt>
                <c:pt idx="174">
                  <c:v>-1.3877146570992975E-2</c:v>
                </c:pt>
                <c:pt idx="175">
                  <c:v>-1.3534549663435147E-2</c:v>
                </c:pt>
                <c:pt idx="176">
                  <c:v>-1.3204053368945399E-2</c:v>
                </c:pt>
                <c:pt idx="177">
                  <c:v>-1.2885121165078941E-2</c:v>
                </c:pt>
                <c:pt idx="178">
                  <c:v>-1.2577243826667596E-2</c:v>
                </c:pt>
                <c:pt idx="179">
                  <c:v>-1.2279937983008273E-2</c:v>
                </c:pt>
                <c:pt idx="180">
                  <c:v>-1.1992744738207601E-2</c:v>
                </c:pt>
                <c:pt idx="181">
                  <c:v>-1.1715228355430575E-2</c:v>
                </c:pt>
                <c:pt idx="182">
                  <c:v>-1.1446975004875414E-2</c:v>
                </c:pt>
                <c:pt idx="183">
                  <c:v>-1.1187591574592516E-2</c:v>
                </c:pt>
                <c:pt idx="184">
                  <c:v>-1.093670454273829E-2</c:v>
                </c:pt>
                <c:pt idx="185">
                  <c:v>-1.0693958909468532E-2</c:v>
                </c:pt>
                <c:pt idx="186">
                  <c:v>-1.0459017186402863E-2</c:v>
                </c:pt>
                <c:pt idx="187">
                  <c:v>-1.0231558441407076E-2</c:v>
                </c:pt>
                <c:pt idx="188">
                  <c:v>-1.0011277396326386E-2</c:v>
                </c:pt>
                <c:pt idx="189">
                  <c:v>-9.7978835752434278E-3</c:v>
                </c:pt>
                <c:pt idx="190">
                  <c:v>-9.5911005008185203E-3</c:v>
                </c:pt>
                <c:pt idx="191">
                  <c:v>-9.3906649362864147E-3</c:v>
                </c:pt>
                <c:pt idx="192">
                  <c:v>-9.196326170725206E-3</c:v>
                </c:pt>
                <c:pt idx="193">
                  <c:v>-9.0078453452733086E-3</c:v>
                </c:pt>
                <c:pt idx="194">
                  <c:v>-8.8249948180439478E-3</c:v>
                </c:pt>
                <c:pt idx="195">
                  <c:v>-8.6475575655697925E-3</c:v>
                </c:pt>
                <c:pt idx="196">
                  <c:v>-8.4753266186995899E-3</c:v>
                </c:pt>
                <c:pt idx="197">
                  <c:v>-8.3081045309616759E-3</c:v>
                </c:pt>
                <c:pt idx="198">
                  <c:v>-8.1457028775040047E-3</c:v>
                </c:pt>
                <c:pt idx="199">
                  <c:v>-7.9879417828151219E-3</c:v>
                </c:pt>
                <c:pt idx="200">
                  <c:v>-7.8346494755243915E-3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A-B349-A138-A4B56CC94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14288"/>
        <c:axId val="2091126944"/>
      </c:scatterChart>
      <c:valAx>
        <c:axId val="2027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ω[ead/s]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126944"/>
        <c:crosses val="autoZero"/>
        <c:crossBetween val="midCat"/>
      </c:valAx>
      <c:valAx>
        <c:axId val="2091126944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Re{F(x)}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Sheet1!$C$3:$C$203</c:f>
              <c:numCache>
                <c:formatCode>General</c:formatCode>
                <c:ptCount val="201"/>
                <c:pt idx="0">
                  <c:v>-15.707963267948966</c:v>
                </c:pt>
                <c:pt idx="1">
                  <c:v>-15.550883635269475</c:v>
                </c:pt>
                <c:pt idx="2">
                  <c:v>-15.393804002589986</c:v>
                </c:pt>
                <c:pt idx="3">
                  <c:v>-15.236724369910498</c:v>
                </c:pt>
                <c:pt idx="4">
                  <c:v>-15.079644737231007</c:v>
                </c:pt>
                <c:pt idx="5">
                  <c:v>-14.922565104551516</c:v>
                </c:pt>
                <c:pt idx="6">
                  <c:v>-14.765485471872028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-14.294246573833558</c:v>
                </c:pt>
                <c:pt idx="10">
                  <c:v>-14.137166941154069</c:v>
                </c:pt>
                <c:pt idx="11">
                  <c:v>-13.98008730847458</c:v>
                </c:pt>
                <c:pt idx="12">
                  <c:v>-13.82300767579509</c:v>
                </c:pt>
                <c:pt idx="13">
                  <c:v>-13.665928043115599</c:v>
                </c:pt>
                <c:pt idx="14">
                  <c:v>-13.50884841043611</c:v>
                </c:pt>
                <c:pt idx="15">
                  <c:v>-13.351768777756622</c:v>
                </c:pt>
                <c:pt idx="16">
                  <c:v>-13.194689145077131</c:v>
                </c:pt>
                <c:pt idx="17">
                  <c:v>-13.037609512397641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-12.409290981679682</c:v>
                </c:pt>
                <c:pt idx="22">
                  <c:v>-12.252211349000193</c:v>
                </c:pt>
                <c:pt idx="23">
                  <c:v>-12.095131716320704</c:v>
                </c:pt>
                <c:pt idx="24">
                  <c:v>-11.938052083641214</c:v>
                </c:pt>
                <c:pt idx="25">
                  <c:v>-11.780972450961723</c:v>
                </c:pt>
                <c:pt idx="26">
                  <c:v>-11.623892818282235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-11.152653920243765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-10.681415022205297</c:v>
                </c:pt>
                <c:pt idx="33">
                  <c:v>-10.524335389525806</c:v>
                </c:pt>
                <c:pt idx="34">
                  <c:v>-10.367255756846317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-9.8960168588078474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-9.4247779607693793</c:v>
                </c:pt>
                <c:pt idx="41">
                  <c:v>-9.2676983280898888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-8.7964594300514207</c:v>
                </c:pt>
                <c:pt idx="45">
                  <c:v>-8.6393797973719302</c:v>
                </c:pt>
                <c:pt idx="46">
                  <c:v>-8.4823001646924414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-8.0110612666539716</c:v>
                </c:pt>
                <c:pt idx="50">
                  <c:v>-7.8539816339744828</c:v>
                </c:pt>
                <c:pt idx="51">
                  <c:v>-7.6969020012949931</c:v>
                </c:pt>
                <c:pt idx="52">
                  <c:v>-7.5398223686155035</c:v>
                </c:pt>
                <c:pt idx="53">
                  <c:v>-7.3827427359360138</c:v>
                </c:pt>
                <c:pt idx="54">
                  <c:v>-7.2256631032565242</c:v>
                </c:pt>
                <c:pt idx="55">
                  <c:v>-7.0685834705770345</c:v>
                </c:pt>
                <c:pt idx="56">
                  <c:v>-6.9115038378975449</c:v>
                </c:pt>
                <c:pt idx="57">
                  <c:v>-6.7544242052180552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-6.1261056745000966</c:v>
                </c:pt>
                <c:pt idx="62">
                  <c:v>-5.9690260418206069</c:v>
                </c:pt>
                <c:pt idx="63">
                  <c:v>-5.8119464091411173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-5.3407075111026483</c:v>
                </c:pt>
                <c:pt idx="67">
                  <c:v>-5.1836278784231586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-4.7123889803846897</c:v>
                </c:pt>
                <c:pt idx="71">
                  <c:v>-4.5553093477052</c:v>
                </c:pt>
                <c:pt idx="72">
                  <c:v>-4.3982297150257104</c:v>
                </c:pt>
                <c:pt idx="73">
                  <c:v>-4.2411500823462207</c:v>
                </c:pt>
                <c:pt idx="74">
                  <c:v>-4.0840704496667311</c:v>
                </c:pt>
                <c:pt idx="75">
                  <c:v>-3.9269908169872414</c:v>
                </c:pt>
                <c:pt idx="76">
                  <c:v>-3.7699111843077517</c:v>
                </c:pt>
                <c:pt idx="77">
                  <c:v>-3.6128315516282621</c:v>
                </c:pt>
                <c:pt idx="78">
                  <c:v>-3.4557519189487724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-2.9845130209103035</c:v>
                </c:pt>
                <c:pt idx="82">
                  <c:v>-2.8274333882308138</c:v>
                </c:pt>
                <c:pt idx="83">
                  <c:v>-2.6703537555513241</c:v>
                </c:pt>
                <c:pt idx="84">
                  <c:v>-2.5132741228718345</c:v>
                </c:pt>
                <c:pt idx="85">
                  <c:v>-2.3561944901923448</c:v>
                </c:pt>
                <c:pt idx="86">
                  <c:v>-2.1991148575128552</c:v>
                </c:pt>
                <c:pt idx="87">
                  <c:v>-2.0420352248333655</c:v>
                </c:pt>
                <c:pt idx="88">
                  <c:v>-1.8849555921538759</c:v>
                </c:pt>
                <c:pt idx="89">
                  <c:v>-1.7278759594743862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-1.0995574287564276</c:v>
                </c:pt>
                <c:pt idx="94">
                  <c:v>-0.94247779607693793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-0.47123889803846897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0.47123889803846897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0.94247779607693793</c:v>
                </c:pt>
                <c:pt idx="107">
                  <c:v>1.0995574287564276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1.7278759594743862</c:v>
                </c:pt>
                <c:pt idx="112">
                  <c:v>1.8849555921538759</c:v>
                </c:pt>
                <c:pt idx="113">
                  <c:v>2.0420352248333655</c:v>
                </c:pt>
                <c:pt idx="114">
                  <c:v>2.1991148575128552</c:v>
                </c:pt>
                <c:pt idx="115">
                  <c:v>2.3561944901923448</c:v>
                </c:pt>
                <c:pt idx="116">
                  <c:v>2.5132741228718345</c:v>
                </c:pt>
                <c:pt idx="117">
                  <c:v>2.6703537555513241</c:v>
                </c:pt>
                <c:pt idx="118">
                  <c:v>2.8274333882308138</c:v>
                </c:pt>
                <c:pt idx="119">
                  <c:v>2.9845130209103035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3.4557519189487724</c:v>
                </c:pt>
                <c:pt idx="123">
                  <c:v>3.6128315516282621</c:v>
                </c:pt>
                <c:pt idx="124">
                  <c:v>3.7699111843077517</c:v>
                </c:pt>
                <c:pt idx="125">
                  <c:v>3.9269908169872414</c:v>
                </c:pt>
                <c:pt idx="126">
                  <c:v>4.0840704496667311</c:v>
                </c:pt>
                <c:pt idx="127">
                  <c:v>4.2411500823462207</c:v>
                </c:pt>
                <c:pt idx="128">
                  <c:v>4.3982297150257104</c:v>
                </c:pt>
                <c:pt idx="129">
                  <c:v>4.5553093477052</c:v>
                </c:pt>
                <c:pt idx="130">
                  <c:v>4.7123889803846897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5.1836278784231586</c:v>
                </c:pt>
                <c:pt idx="134">
                  <c:v>5.3407075111026483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5.8119464091411173</c:v>
                </c:pt>
                <c:pt idx="138">
                  <c:v>5.9690260418206069</c:v>
                </c:pt>
                <c:pt idx="139">
                  <c:v>6.1261056745000966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6.7544242052180552</c:v>
                </c:pt>
                <c:pt idx="144">
                  <c:v>6.9115038378975449</c:v>
                </c:pt>
                <c:pt idx="145">
                  <c:v>7.0685834705770345</c:v>
                </c:pt>
                <c:pt idx="146">
                  <c:v>7.2256631032565242</c:v>
                </c:pt>
                <c:pt idx="147">
                  <c:v>7.3827427359360138</c:v>
                </c:pt>
                <c:pt idx="148">
                  <c:v>7.5398223686155035</c:v>
                </c:pt>
                <c:pt idx="149">
                  <c:v>7.6969020012949931</c:v>
                </c:pt>
                <c:pt idx="150">
                  <c:v>7.8539816339744828</c:v>
                </c:pt>
                <c:pt idx="151">
                  <c:v>8.0110612666539716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8.4823001646924414</c:v>
                </c:pt>
                <c:pt idx="155">
                  <c:v>8.6393797973719302</c:v>
                </c:pt>
                <c:pt idx="156">
                  <c:v>8.7964594300514207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9.2676983280898888</c:v>
                </c:pt>
                <c:pt idx="160">
                  <c:v>9.4247779607693793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9.8960168588078474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10.367255756846317</c:v>
                </c:pt>
                <c:pt idx="167">
                  <c:v>10.524335389525806</c:v>
                </c:pt>
                <c:pt idx="168">
                  <c:v>10.681415022205297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11.152653920243765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11.623892818282235</c:v>
                </c:pt>
                <c:pt idx="175">
                  <c:v>11.780972450961723</c:v>
                </c:pt>
                <c:pt idx="176">
                  <c:v>11.938052083641214</c:v>
                </c:pt>
                <c:pt idx="177">
                  <c:v>12.095131716320704</c:v>
                </c:pt>
                <c:pt idx="178">
                  <c:v>12.252211349000193</c:v>
                </c:pt>
                <c:pt idx="179">
                  <c:v>12.409290981679682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13.037609512397641</c:v>
                </c:pt>
                <c:pt idx="184">
                  <c:v>13.194689145077131</c:v>
                </c:pt>
                <c:pt idx="185">
                  <c:v>13.351768777756622</c:v>
                </c:pt>
                <c:pt idx="186">
                  <c:v>13.50884841043611</c:v>
                </c:pt>
                <c:pt idx="187">
                  <c:v>13.665928043115599</c:v>
                </c:pt>
                <c:pt idx="188">
                  <c:v>13.82300767579509</c:v>
                </c:pt>
                <c:pt idx="189">
                  <c:v>13.98008730847458</c:v>
                </c:pt>
                <c:pt idx="190">
                  <c:v>14.137166941154069</c:v>
                </c:pt>
                <c:pt idx="191">
                  <c:v>14.294246573833558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14.765485471872028</c:v>
                </c:pt>
                <c:pt idx="195">
                  <c:v>14.922565104551516</c:v>
                </c:pt>
                <c:pt idx="196">
                  <c:v>15.079644737231007</c:v>
                </c:pt>
                <c:pt idx="197">
                  <c:v>15.236724369910498</c:v>
                </c:pt>
                <c:pt idx="198">
                  <c:v>15.393804002589986</c:v>
                </c:pt>
                <c:pt idx="199">
                  <c:v>15.550883635269475</c:v>
                </c:pt>
                <c:pt idx="200">
                  <c:v>15.707963267948966</c:v>
                </c:pt>
              </c:numCache>
            </c:numRef>
          </c:xVal>
          <c:yVal>
            <c:numRef>
              <c:f>Sheet1!$E$3:$E$203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7-6F4E-A4E3-591D9CA7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739631"/>
        <c:axId val="1395766783"/>
      </c:scatterChart>
      <c:valAx>
        <c:axId val="1395739631"/>
        <c:scaling>
          <c:orientation val="minMax"/>
          <c:max val="16"/>
          <c:min val="-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ω[rad/s]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5766783"/>
        <c:crosses val="autoZero"/>
        <c:crossBetween val="midCat"/>
        <c:majorUnit val="4"/>
      </c:valAx>
      <c:valAx>
        <c:axId val="1395766783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Im{F(ω)}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573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Sheet5!$C$2:$C$202</c:f>
              <c:numCache>
                <c:formatCode>General</c:formatCode>
                <c:ptCount val="201"/>
                <c:pt idx="0">
                  <c:v>-15.707963267948967</c:v>
                </c:pt>
                <c:pt idx="1">
                  <c:v>-15.550883635269477</c:v>
                </c:pt>
                <c:pt idx="2">
                  <c:v>-15.393804002589988</c:v>
                </c:pt>
                <c:pt idx="3">
                  <c:v>-15.236724369910498</c:v>
                </c:pt>
                <c:pt idx="4">
                  <c:v>-15.079644737231009</c:v>
                </c:pt>
                <c:pt idx="5">
                  <c:v>-14.92256510455152</c:v>
                </c:pt>
                <c:pt idx="6">
                  <c:v>-14.765485471872029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-14.29424657383356</c:v>
                </c:pt>
                <c:pt idx="10">
                  <c:v>-14.137166941154071</c:v>
                </c:pt>
                <c:pt idx="11">
                  <c:v>-13.98008730847458</c:v>
                </c:pt>
                <c:pt idx="12">
                  <c:v>-13.823007675795091</c:v>
                </c:pt>
                <c:pt idx="13">
                  <c:v>-13.665928043115601</c:v>
                </c:pt>
                <c:pt idx="14">
                  <c:v>-13.508848410436112</c:v>
                </c:pt>
                <c:pt idx="15">
                  <c:v>-13.351768777756623</c:v>
                </c:pt>
                <c:pt idx="16">
                  <c:v>-13.194689145077131</c:v>
                </c:pt>
                <c:pt idx="17">
                  <c:v>-13.037609512397644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-12.409290981679684</c:v>
                </c:pt>
                <c:pt idx="22">
                  <c:v>-12.252211349000195</c:v>
                </c:pt>
                <c:pt idx="23">
                  <c:v>-12.095131716320704</c:v>
                </c:pt>
                <c:pt idx="24">
                  <c:v>-11.938052083641216</c:v>
                </c:pt>
                <c:pt idx="25">
                  <c:v>-11.780972450961723</c:v>
                </c:pt>
                <c:pt idx="26">
                  <c:v>-11.623892818282236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-11.152653920243766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-10.681415022205298</c:v>
                </c:pt>
                <c:pt idx="33">
                  <c:v>-10.524335389525808</c:v>
                </c:pt>
                <c:pt idx="34">
                  <c:v>-10.367255756846319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-9.8960168588078492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-9.4247779607693811</c:v>
                </c:pt>
                <c:pt idx="41">
                  <c:v>-9.2676983280898906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-8.7964594300514225</c:v>
                </c:pt>
                <c:pt idx="45">
                  <c:v>-8.639379797371932</c:v>
                </c:pt>
                <c:pt idx="46">
                  <c:v>-8.4823001646924432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-8.0110612666539733</c:v>
                </c:pt>
                <c:pt idx="50">
                  <c:v>-7.8539816339744837</c:v>
                </c:pt>
                <c:pt idx="51">
                  <c:v>-7.696902001294994</c:v>
                </c:pt>
                <c:pt idx="52">
                  <c:v>-7.5398223686155044</c:v>
                </c:pt>
                <c:pt idx="53">
                  <c:v>-7.3827427359360147</c:v>
                </c:pt>
                <c:pt idx="54">
                  <c:v>-7.2256631032565242</c:v>
                </c:pt>
                <c:pt idx="55">
                  <c:v>-7.0685834705770354</c:v>
                </c:pt>
                <c:pt idx="56">
                  <c:v>-6.9115038378975457</c:v>
                </c:pt>
                <c:pt idx="57">
                  <c:v>-6.7544242052180561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-6.1261056745000975</c:v>
                </c:pt>
                <c:pt idx="62">
                  <c:v>-5.9690260418206078</c:v>
                </c:pt>
                <c:pt idx="63">
                  <c:v>-5.8119464091411182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-5.3407075111026492</c:v>
                </c:pt>
                <c:pt idx="67">
                  <c:v>-5.1836278784231595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-4.7123889803846906</c:v>
                </c:pt>
                <c:pt idx="71">
                  <c:v>-4.5553093477052</c:v>
                </c:pt>
                <c:pt idx="72">
                  <c:v>-4.3982297150257113</c:v>
                </c:pt>
                <c:pt idx="73">
                  <c:v>-4.2411500823462216</c:v>
                </c:pt>
                <c:pt idx="74">
                  <c:v>-4.0840704496667311</c:v>
                </c:pt>
                <c:pt idx="75">
                  <c:v>-3.9269908169872418</c:v>
                </c:pt>
                <c:pt idx="76">
                  <c:v>-3.7699111843077522</c:v>
                </c:pt>
                <c:pt idx="77">
                  <c:v>-3.6128315516282621</c:v>
                </c:pt>
                <c:pt idx="78">
                  <c:v>-3.4557519189487729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-2.9845130209103039</c:v>
                </c:pt>
                <c:pt idx="82">
                  <c:v>-2.8274333882308138</c:v>
                </c:pt>
                <c:pt idx="83">
                  <c:v>-2.6703537555513246</c:v>
                </c:pt>
                <c:pt idx="84">
                  <c:v>-2.5132741228718345</c:v>
                </c:pt>
                <c:pt idx="85">
                  <c:v>-2.3561944901923453</c:v>
                </c:pt>
                <c:pt idx="86">
                  <c:v>-2.1991148575128556</c:v>
                </c:pt>
                <c:pt idx="87">
                  <c:v>-2.0420352248333655</c:v>
                </c:pt>
                <c:pt idx="88">
                  <c:v>-1.8849555921538761</c:v>
                </c:pt>
                <c:pt idx="89">
                  <c:v>-1.7278759594743864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-1.0995574287564278</c:v>
                </c:pt>
                <c:pt idx="94">
                  <c:v>-0.94247779607693805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-0.47123889803846902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0.47123889803846902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0.94247779607693805</c:v>
                </c:pt>
                <c:pt idx="107">
                  <c:v>1.0995574287564278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1.7278759594743864</c:v>
                </c:pt>
                <c:pt idx="112">
                  <c:v>1.8849555921538761</c:v>
                </c:pt>
                <c:pt idx="113">
                  <c:v>2.0420352248333655</c:v>
                </c:pt>
                <c:pt idx="114">
                  <c:v>2.1991148575128556</c:v>
                </c:pt>
                <c:pt idx="115">
                  <c:v>2.3561944901923453</c:v>
                </c:pt>
                <c:pt idx="116">
                  <c:v>2.5132741228718345</c:v>
                </c:pt>
                <c:pt idx="117">
                  <c:v>2.6703537555513246</c:v>
                </c:pt>
                <c:pt idx="118">
                  <c:v>2.8274333882308138</c:v>
                </c:pt>
                <c:pt idx="119">
                  <c:v>2.9845130209103039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3.4557519189487729</c:v>
                </c:pt>
                <c:pt idx="123">
                  <c:v>3.6128315516282621</c:v>
                </c:pt>
                <c:pt idx="124">
                  <c:v>3.7699111843077522</c:v>
                </c:pt>
                <c:pt idx="125">
                  <c:v>3.9269908169872418</c:v>
                </c:pt>
                <c:pt idx="126">
                  <c:v>4.0840704496667311</c:v>
                </c:pt>
                <c:pt idx="127">
                  <c:v>4.2411500823462216</c:v>
                </c:pt>
                <c:pt idx="128">
                  <c:v>4.3982297150257113</c:v>
                </c:pt>
                <c:pt idx="129">
                  <c:v>4.5553093477052</c:v>
                </c:pt>
                <c:pt idx="130">
                  <c:v>4.7123889803846906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5.1836278784231595</c:v>
                </c:pt>
                <c:pt idx="134">
                  <c:v>5.3407075111026492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5.8119464091411182</c:v>
                </c:pt>
                <c:pt idx="138">
                  <c:v>5.9690260418206078</c:v>
                </c:pt>
                <c:pt idx="139">
                  <c:v>6.1261056745000975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6.7544242052180561</c:v>
                </c:pt>
                <c:pt idx="144">
                  <c:v>6.9115038378975457</c:v>
                </c:pt>
                <c:pt idx="145">
                  <c:v>7.0685834705770354</c:v>
                </c:pt>
                <c:pt idx="146">
                  <c:v>7.2256631032565242</c:v>
                </c:pt>
                <c:pt idx="147">
                  <c:v>7.3827427359360147</c:v>
                </c:pt>
                <c:pt idx="148">
                  <c:v>7.5398223686155044</c:v>
                </c:pt>
                <c:pt idx="149">
                  <c:v>7.696902001294994</c:v>
                </c:pt>
                <c:pt idx="150">
                  <c:v>7.8539816339744837</c:v>
                </c:pt>
                <c:pt idx="151">
                  <c:v>8.0110612666539733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8.4823001646924432</c:v>
                </c:pt>
                <c:pt idx="155">
                  <c:v>8.639379797371932</c:v>
                </c:pt>
                <c:pt idx="156">
                  <c:v>8.7964594300514225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9.2676983280898906</c:v>
                </c:pt>
                <c:pt idx="160">
                  <c:v>9.4247779607693811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9.8960168588078492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10.367255756846319</c:v>
                </c:pt>
                <c:pt idx="167">
                  <c:v>10.524335389525808</c:v>
                </c:pt>
                <c:pt idx="168">
                  <c:v>10.681415022205298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11.152653920243766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11.623892818282236</c:v>
                </c:pt>
                <c:pt idx="175">
                  <c:v>11.780972450961723</c:v>
                </c:pt>
                <c:pt idx="176">
                  <c:v>11.938052083641216</c:v>
                </c:pt>
                <c:pt idx="177">
                  <c:v>12.095131716320704</c:v>
                </c:pt>
                <c:pt idx="178">
                  <c:v>12.252211349000195</c:v>
                </c:pt>
                <c:pt idx="179">
                  <c:v>12.409290981679684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13.037609512397644</c:v>
                </c:pt>
                <c:pt idx="184">
                  <c:v>13.194689145077131</c:v>
                </c:pt>
                <c:pt idx="185">
                  <c:v>13.351768777756623</c:v>
                </c:pt>
                <c:pt idx="186">
                  <c:v>13.508848410436112</c:v>
                </c:pt>
                <c:pt idx="187">
                  <c:v>13.665928043115601</c:v>
                </c:pt>
                <c:pt idx="188">
                  <c:v>13.823007675795091</c:v>
                </c:pt>
                <c:pt idx="189">
                  <c:v>13.98008730847458</c:v>
                </c:pt>
                <c:pt idx="190">
                  <c:v>14.137166941154071</c:v>
                </c:pt>
                <c:pt idx="191">
                  <c:v>14.29424657383356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14.765485471872029</c:v>
                </c:pt>
                <c:pt idx="195">
                  <c:v>14.92256510455152</c:v>
                </c:pt>
                <c:pt idx="196">
                  <c:v>15.079644737231009</c:v>
                </c:pt>
                <c:pt idx="197">
                  <c:v>15.236724369910498</c:v>
                </c:pt>
                <c:pt idx="198">
                  <c:v>15.393804002589988</c:v>
                </c:pt>
                <c:pt idx="199">
                  <c:v>15.550883635269477</c:v>
                </c:pt>
                <c:pt idx="200">
                  <c:v>15.707963267948967</c:v>
                </c:pt>
              </c:numCache>
            </c:numRef>
          </c:xVal>
          <c:yVal>
            <c:numRef>
              <c:f>Sheet5!$E$2:$E$202</c:f>
              <c:numCache>
                <c:formatCode>General</c:formatCode>
                <c:ptCount val="201"/>
                <c:pt idx="0">
                  <c:v>2.0619306268184951E-3</c:v>
                </c:pt>
                <c:pt idx="1">
                  <c:v>2.1249551006866049E-3</c:v>
                </c:pt>
                <c:pt idx="2">
                  <c:v>2.1905715291835083E-3</c:v>
                </c:pt>
                <c:pt idx="3">
                  <c:v>2.258914318127375E-3</c:v>
                </c:pt>
                <c:pt idx="4">
                  <c:v>2.3301263050517045E-3</c:v>
                </c:pt>
                <c:pt idx="5">
                  <c:v>2.4043593809119617E-3</c:v>
                </c:pt>
                <c:pt idx="6">
                  <c:v>2.4817751645264418E-3</c:v>
                </c:pt>
                <c:pt idx="7">
                  <c:v>2.5625457348110031E-3</c:v>
                </c:pt>
                <c:pt idx="8">
                  <c:v>2.6468544264089192E-3</c:v>
                </c:pt>
                <c:pt idx="9">
                  <c:v>2.7348966949225667E-3</c:v>
                </c:pt>
                <c:pt idx="10">
                  <c:v>2.8268810586313167E-3</c:v>
                </c:pt>
                <c:pt idx="11">
                  <c:v>2.9230301243391636E-3</c:v>
                </c:pt>
                <c:pt idx="12">
                  <c:v>3.0235817058469196E-3</c:v>
                </c:pt>
                <c:pt idx="13">
                  <c:v>3.1287900444996086E-3</c:v>
                </c:pt>
                <c:pt idx="14">
                  <c:v>3.2389271423336652E-3</c:v>
                </c:pt>
                <c:pt idx="15">
                  <c:v>3.354284219556906E-3</c:v>
                </c:pt>
                <c:pt idx="16">
                  <c:v>3.4751733094549936E-3</c:v>
                </c:pt>
                <c:pt idx="17">
                  <c:v>3.6019290053522848E-3</c:v>
                </c:pt>
                <c:pt idx="18">
                  <c:v>3.7349103759865389E-3</c:v>
                </c:pt>
                <c:pt idx="19">
                  <c:v>3.8745030676132267E-3</c:v>
                </c:pt>
                <c:pt idx="20">
                  <c:v>4.021121613368245E-3</c:v>
                </c:pt>
                <c:pt idx="21">
                  <c:v>4.1752119729233728E-3</c:v>
                </c:pt>
                <c:pt idx="22">
                  <c:v>4.3372543283093931E-3</c:v>
                </c:pt>
                <c:pt idx="23">
                  <c:v>4.5077661650050425E-3</c:v>
                </c:pt>
                <c:pt idx="24">
                  <c:v>4.6873056710517742E-3</c:v>
                </c:pt>
                <c:pt idx="25">
                  <c:v>4.8764754911187628E-3</c:v>
                </c:pt>
                <c:pt idx="26">
                  <c:v>5.0759268771833439E-3</c:v>
                </c:pt>
                <c:pt idx="27">
                  <c:v>5.2863642828951006E-3</c:v>
                </c:pt>
                <c:pt idx="28">
                  <c:v>5.5085504548548995E-3</c:v>
                </c:pt>
                <c:pt idx="29">
                  <c:v>5.743312081078227E-3</c:v>
                </c:pt>
                <c:pt idx="30">
                  <c:v>5.9915460649556315E-3</c:v>
                </c:pt>
                <c:pt idx="31">
                  <c:v>6.2542265022246767E-3</c:v>
                </c:pt>
                <c:pt idx="32">
                  <c:v>6.5324124490023063E-3</c:v>
                </c:pt>
                <c:pt idx="33">
                  <c:v>6.8272565809958906E-3</c:v>
                </c:pt>
                <c:pt idx="34">
                  <c:v>7.1400148578482014E-3</c:v>
                </c:pt>
                <c:pt idx="35">
                  <c:v>7.4720573224431779E-3</c:v>
                </c:pt>
                <c:pt idx="36">
                  <c:v>7.8248801832116188E-3</c:v>
                </c:pt>
                <c:pt idx="37">
                  <c:v>8.2001193483790605E-3</c:v>
                </c:pt>
                <c:pt idx="38">
                  <c:v>8.599565605089194E-3</c:v>
                </c:pt>
                <c:pt idx="39">
                  <c:v>9.0251816638651141E-3</c:v>
                </c:pt>
                <c:pt idx="40">
                  <c:v>9.4791213204417947E-3</c:v>
                </c:pt>
                <c:pt idx="41">
                  <c:v>9.9637510231753088E-3</c:v>
                </c:pt>
                <c:pt idx="42">
                  <c:v>1.0481674175620509E-2</c:v>
                </c:pt>
                <c:pt idx="43">
                  <c:v>1.1035758551125064E-2</c:v>
                </c:pt>
                <c:pt idx="44">
                  <c:v>1.1629167250097416E-2</c:v>
                </c:pt>
                <c:pt idx="45">
                  <c:v>1.226539369164989E-2</c:v>
                </c:pt>
                <c:pt idx="46">
                  <c:v>1.2948301200222081E-2</c:v>
                </c:pt>
                <c:pt idx="47">
                  <c:v>1.3682167825045636E-2</c:v>
                </c:pt>
                <c:pt idx="48">
                  <c:v>1.4471737116152732E-2</c:v>
                </c:pt>
                <c:pt idx="49">
                  <c:v>1.5322275674843483E-2</c:v>
                </c:pt>
                <c:pt idx="50">
                  <c:v>1.6239638398167867E-2</c:v>
                </c:pt>
                <c:pt idx="51">
                  <c:v>1.7230342443954379E-2</c:v>
                </c:pt>
                <c:pt idx="52">
                  <c:v>1.830165105137917E-2</c:v>
                </c:pt>
                <c:pt idx="53">
                  <c:v>1.9461668455506349E-2</c:v>
                </c:pt>
                <c:pt idx="54">
                  <c:v>2.0719447222181331E-2</c:v>
                </c:pt>
                <c:pt idx="55">
                  <c:v>2.2085109385834033E-2</c:v>
                </c:pt>
                <c:pt idx="56">
                  <c:v>2.3569982772340133E-2</c:v>
                </c:pt>
                <c:pt idx="57">
                  <c:v>2.5186753794925205E-2</c:v>
                </c:pt>
                <c:pt idx="58">
                  <c:v>2.6949637768185888E-2</c:v>
                </c:pt>
                <c:pt idx="59">
                  <c:v>2.8874567313116196E-2</c:v>
                </c:pt>
                <c:pt idx="60">
                  <c:v>3.0979398607728553E-2</c:v>
                </c:pt>
                <c:pt idx="61">
                  <c:v>3.3284133905375685E-2</c:v>
                </c:pt>
                <c:pt idx="62">
                  <c:v>3.5811156656581536E-2</c:v>
                </c:pt>
                <c:pt idx="63">
                  <c:v>3.8585472391765997E-2</c:v>
                </c:pt>
                <c:pt idx="64">
                  <c:v>4.1634943779627787E-2</c:v>
                </c:pt>
                <c:pt idx="65">
                  <c:v>4.4990501320045978E-2</c:v>
                </c:pt>
                <c:pt idx="66">
                  <c:v>4.8686301085938528E-2</c:v>
                </c:pt>
                <c:pt idx="67">
                  <c:v>5.2759786646918758E-2</c:v>
                </c:pt>
                <c:pt idx="68">
                  <c:v>5.7251592340080211E-2</c:v>
                </c:pt>
                <c:pt idx="69">
                  <c:v>6.220519768407208E-2</c:v>
                </c:pt>
                <c:pt idx="70">
                  <c:v>6.7666206147035626E-2</c:v>
                </c:pt>
                <c:pt idx="71">
                  <c:v>7.3681074200340813E-2</c:v>
                </c:pt>
                <c:pt idx="72">
                  <c:v>8.0295058409626627E-2</c:v>
                </c:pt>
                <c:pt idx="73">
                  <c:v>8.7549082053118635E-2</c:v>
                </c:pt>
                <c:pt idx="74">
                  <c:v>9.5475157306269348E-2</c:v>
                </c:pt>
                <c:pt idx="75">
                  <c:v>0.10408995411369251</c:v>
                </c:pt>
                <c:pt idx="76">
                  <c:v>0.11338611955778387</c:v>
                </c:pt>
                <c:pt idx="77">
                  <c:v>0.12332108328281183</c:v>
                </c:pt>
                <c:pt idx="78">
                  <c:v>0.13380342449226529</c:v>
                </c:pt>
                <c:pt idx="79">
                  <c:v>0.14467753113690798</c:v>
                </c:pt>
                <c:pt idx="80">
                  <c:v>0.15570833753982224</c:v>
                </c:pt>
                <c:pt idx="81">
                  <c:v>0.16656935925385913</c:v>
                </c:pt>
                <c:pt idx="82">
                  <c:v>0.17683878198469974</c:v>
                </c:pt>
                <c:pt idx="83">
                  <c:v>0.18600934572849859</c:v>
                </c:pt>
                <c:pt idx="84">
                  <c:v>0.19351715332670835</c:v>
                </c:pt>
                <c:pt idx="85">
                  <c:v>0.19879126662283064</c:v>
                </c:pt>
                <c:pt idx="86">
                  <c:v>0.20131979688967325</c:v>
                </c:pt>
                <c:pt idx="87">
                  <c:v>0.20072068846240321</c:v>
                </c:pt>
                <c:pt idx="88">
                  <c:v>0.19679998167502721</c:v>
                </c:pt>
                <c:pt idx="89">
                  <c:v>0.18958080426680896</c:v>
                </c:pt>
                <c:pt idx="90">
                  <c:v>0.17929400736742407</c:v>
                </c:pt>
                <c:pt idx="91">
                  <c:v>0.16633335426987911</c:v>
                </c:pt>
                <c:pt idx="92">
                  <c:v>0.1511887684748168</c:v>
                </c:pt>
                <c:pt idx="93">
                  <c:v>0.13437557167005881</c:v>
                </c:pt>
                <c:pt idx="94">
                  <c:v>0.11637501399258747</c:v>
                </c:pt>
                <c:pt idx="95">
                  <c:v>9.7594533923255775E-2</c:v>
                </c:pt>
                <c:pt idx="96">
                  <c:v>7.8349018672437612E-2</c:v>
                </c:pt>
                <c:pt idx="97">
                  <c:v>5.8859509758823335E-2</c:v>
                </c:pt>
                <c:pt idx="98">
                  <c:v>3.9263932132467032E-2</c:v>
                </c:pt>
                <c:pt idx="99">
                  <c:v>1.9634767307120188E-2</c:v>
                </c:pt>
                <c:pt idx="100">
                  <c:v>0</c:v>
                </c:pt>
                <c:pt idx="101">
                  <c:v>-1.9634767307120188E-2</c:v>
                </c:pt>
                <c:pt idx="102">
                  <c:v>-3.9263932132467032E-2</c:v>
                </c:pt>
                <c:pt idx="103">
                  <c:v>-5.8859509758823335E-2</c:v>
                </c:pt>
                <c:pt idx="104">
                  <c:v>-7.8349018672437612E-2</c:v>
                </c:pt>
                <c:pt idx="105">
                  <c:v>-9.7594533923255775E-2</c:v>
                </c:pt>
                <c:pt idx="106">
                  <c:v>-0.11637501399258747</c:v>
                </c:pt>
                <c:pt idx="107">
                  <c:v>-0.13437557167005881</c:v>
                </c:pt>
                <c:pt idx="108">
                  <c:v>-0.1511887684748168</c:v>
                </c:pt>
                <c:pt idx="109">
                  <c:v>-0.16633335426987911</c:v>
                </c:pt>
                <c:pt idx="110">
                  <c:v>-0.17929400736742407</c:v>
                </c:pt>
                <c:pt idx="111">
                  <c:v>-0.18958080426680896</c:v>
                </c:pt>
                <c:pt idx="112">
                  <c:v>-0.19679998167502721</c:v>
                </c:pt>
                <c:pt idx="113">
                  <c:v>-0.20072068846240321</c:v>
                </c:pt>
                <c:pt idx="114">
                  <c:v>-0.20131979688967325</c:v>
                </c:pt>
                <c:pt idx="115">
                  <c:v>-0.19879126662283064</c:v>
                </c:pt>
                <c:pt idx="116">
                  <c:v>-0.19351715332670835</c:v>
                </c:pt>
                <c:pt idx="117">
                  <c:v>-0.18600934572849859</c:v>
                </c:pt>
                <c:pt idx="118">
                  <c:v>-0.17683878198469974</c:v>
                </c:pt>
                <c:pt idx="119">
                  <c:v>-0.16656935925385913</c:v>
                </c:pt>
                <c:pt idx="120">
                  <c:v>-0.15570833753982224</c:v>
                </c:pt>
                <c:pt idx="121">
                  <c:v>-0.14467753113690798</c:v>
                </c:pt>
                <c:pt idx="122">
                  <c:v>-0.13380342449226529</c:v>
                </c:pt>
                <c:pt idx="123">
                  <c:v>-0.12332108328281183</c:v>
                </c:pt>
                <c:pt idx="124">
                  <c:v>-0.11338611955778387</c:v>
                </c:pt>
                <c:pt idx="125">
                  <c:v>-0.10408995411369251</c:v>
                </c:pt>
                <c:pt idx="126">
                  <c:v>-9.5475157306269348E-2</c:v>
                </c:pt>
                <c:pt idx="127">
                  <c:v>-8.7549082053118635E-2</c:v>
                </c:pt>
                <c:pt idx="128">
                  <c:v>-8.0295058409626627E-2</c:v>
                </c:pt>
                <c:pt idx="129">
                  <c:v>-7.3681074200340813E-2</c:v>
                </c:pt>
                <c:pt idx="130">
                  <c:v>-6.7666206147035626E-2</c:v>
                </c:pt>
                <c:pt idx="131">
                  <c:v>-6.220519768407208E-2</c:v>
                </c:pt>
                <c:pt idx="132">
                  <c:v>-5.7251592340080211E-2</c:v>
                </c:pt>
                <c:pt idx="133">
                  <c:v>-5.2759786646918758E-2</c:v>
                </c:pt>
                <c:pt idx="134">
                  <c:v>-4.8686301085938528E-2</c:v>
                </c:pt>
                <c:pt idx="135">
                  <c:v>-4.4990501320045978E-2</c:v>
                </c:pt>
                <c:pt idx="136">
                  <c:v>-4.1634943779627787E-2</c:v>
                </c:pt>
                <c:pt idx="137">
                  <c:v>-3.8585472391765997E-2</c:v>
                </c:pt>
                <c:pt idx="138">
                  <c:v>-3.5811156656581536E-2</c:v>
                </c:pt>
                <c:pt idx="139">
                  <c:v>-3.3284133905375685E-2</c:v>
                </c:pt>
                <c:pt idx="140">
                  <c:v>-3.0979398607728553E-2</c:v>
                </c:pt>
                <c:pt idx="141">
                  <c:v>-2.8874567313116196E-2</c:v>
                </c:pt>
                <c:pt idx="142">
                  <c:v>-2.6949637768185888E-2</c:v>
                </c:pt>
                <c:pt idx="143">
                  <c:v>-2.5186753794925205E-2</c:v>
                </c:pt>
                <c:pt idx="144">
                  <c:v>-2.3569982772340133E-2</c:v>
                </c:pt>
                <c:pt idx="145">
                  <c:v>-2.2085109385834033E-2</c:v>
                </c:pt>
                <c:pt idx="146">
                  <c:v>-2.0719447222181331E-2</c:v>
                </c:pt>
                <c:pt idx="147">
                  <c:v>-1.9461668455506349E-2</c:v>
                </c:pt>
                <c:pt idx="148">
                  <c:v>-1.830165105137917E-2</c:v>
                </c:pt>
                <c:pt idx="149">
                  <c:v>-1.7230342443954379E-2</c:v>
                </c:pt>
                <c:pt idx="150">
                  <c:v>-1.6239638398167867E-2</c:v>
                </c:pt>
                <c:pt idx="151">
                  <c:v>-1.5322275674843483E-2</c:v>
                </c:pt>
                <c:pt idx="152">
                  <c:v>-1.4471737116152732E-2</c:v>
                </c:pt>
                <c:pt idx="153">
                  <c:v>-1.3682167825045636E-2</c:v>
                </c:pt>
                <c:pt idx="154">
                  <c:v>-1.2948301200222081E-2</c:v>
                </c:pt>
                <c:pt idx="155">
                  <c:v>-1.226539369164989E-2</c:v>
                </c:pt>
                <c:pt idx="156">
                  <c:v>-1.1629167250097416E-2</c:v>
                </c:pt>
                <c:pt idx="157">
                  <c:v>-1.1035758551125064E-2</c:v>
                </c:pt>
                <c:pt idx="158">
                  <c:v>-1.0481674175620509E-2</c:v>
                </c:pt>
                <c:pt idx="159">
                  <c:v>-9.9637510231753088E-3</c:v>
                </c:pt>
                <c:pt idx="160">
                  <c:v>-9.4791213204417947E-3</c:v>
                </c:pt>
                <c:pt idx="161">
                  <c:v>-9.0251816638651141E-3</c:v>
                </c:pt>
                <c:pt idx="162">
                  <c:v>-8.599565605089194E-3</c:v>
                </c:pt>
                <c:pt idx="163">
                  <c:v>-8.2001193483790605E-3</c:v>
                </c:pt>
                <c:pt idx="164">
                  <c:v>-7.8248801832116188E-3</c:v>
                </c:pt>
                <c:pt idx="165">
                  <c:v>-7.4720573224431779E-3</c:v>
                </c:pt>
                <c:pt idx="166">
                  <c:v>-7.1400148578482014E-3</c:v>
                </c:pt>
                <c:pt idx="167">
                  <c:v>-6.8272565809958906E-3</c:v>
                </c:pt>
                <c:pt idx="168">
                  <c:v>-6.5324124490023063E-3</c:v>
                </c:pt>
                <c:pt idx="169">
                  <c:v>-6.2542265022246767E-3</c:v>
                </c:pt>
                <c:pt idx="170">
                  <c:v>-5.9915460649556315E-3</c:v>
                </c:pt>
                <c:pt idx="171">
                  <c:v>-5.743312081078227E-3</c:v>
                </c:pt>
                <c:pt idx="172">
                  <c:v>-5.5085504548548995E-3</c:v>
                </c:pt>
                <c:pt idx="173">
                  <c:v>-5.2863642828951006E-3</c:v>
                </c:pt>
                <c:pt idx="174">
                  <c:v>-5.0759268771833439E-3</c:v>
                </c:pt>
                <c:pt idx="175">
                  <c:v>-4.8764754911187628E-3</c:v>
                </c:pt>
                <c:pt idx="176">
                  <c:v>-4.6873056710517742E-3</c:v>
                </c:pt>
                <c:pt idx="177">
                  <c:v>-4.5077661650050425E-3</c:v>
                </c:pt>
                <c:pt idx="178">
                  <c:v>-4.3372543283093931E-3</c:v>
                </c:pt>
                <c:pt idx="179">
                  <c:v>-4.1752119729233728E-3</c:v>
                </c:pt>
                <c:pt idx="180">
                  <c:v>-4.021121613368245E-3</c:v>
                </c:pt>
                <c:pt idx="181">
                  <c:v>-3.8745030676132267E-3</c:v>
                </c:pt>
                <c:pt idx="182">
                  <c:v>-3.7349103759865389E-3</c:v>
                </c:pt>
                <c:pt idx="183">
                  <c:v>-3.6019290053522848E-3</c:v>
                </c:pt>
                <c:pt idx="184">
                  <c:v>-3.4751733094549936E-3</c:v>
                </c:pt>
                <c:pt idx="185">
                  <c:v>-3.354284219556906E-3</c:v>
                </c:pt>
                <c:pt idx="186">
                  <c:v>-3.2389271423336652E-3</c:v>
                </c:pt>
                <c:pt idx="187">
                  <c:v>-3.1287900444996086E-3</c:v>
                </c:pt>
                <c:pt idx="188">
                  <c:v>-3.0235817058469196E-3</c:v>
                </c:pt>
                <c:pt idx="189">
                  <c:v>-2.9230301243391636E-3</c:v>
                </c:pt>
                <c:pt idx="190">
                  <c:v>-2.8268810586313167E-3</c:v>
                </c:pt>
                <c:pt idx="191">
                  <c:v>-2.7348966949225667E-3</c:v>
                </c:pt>
                <c:pt idx="192">
                  <c:v>-2.6468544264089192E-3</c:v>
                </c:pt>
                <c:pt idx="193">
                  <c:v>-2.5625457348110031E-3</c:v>
                </c:pt>
                <c:pt idx="194">
                  <c:v>-2.4817751645264418E-3</c:v>
                </c:pt>
                <c:pt idx="195">
                  <c:v>-2.4043593809119617E-3</c:v>
                </c:pt>
                <c:pt idx="196">
                  <c:v>-2.3301263050517045E-3</c:v>
                </c:pt>
                <c:pt idx="197">
                  <c:v>-2.258914318127375E-3</c:v>
                </c:pt>
                <c:pt idx="198">
                  <c:v>-2.1905715291835083E-3</c:v>
                </c:pt>
                <c:pt idx="199">
                  <c:v>-2.1249551006866049E-3</c:v>
                </c:pt>
                <c:pt idx="200">
                  <c:v>-2.0619306268184951E-3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0-284E-9B50-8AE240455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14288"/>
        <c:axId val="2091126944"/>
      </c:scatterChart>
      <c:valAx>
        <c:axId val="2027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ω[ead/s]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126944"/>
        <c:crosses val="autoZero"/>
        <c:crossBetween val="midCat"/>
      </c:valAx>
      <c:valAx>
        <c:axId val="2091126944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Im{F(x)}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Sheet5!$C$2:$C$202</c:f>
              <c:numCache>
                <c:formatCode>General</c:formatCode>
                <c:ptCount val="201"/>
                <c:pt idx="0">
                  <c:v>-15.707963267948967</c:v>
                </c:pt>
                <c:pt idx="1">
                  <c:v>-15.550883635269477</c:v>
                </c:pt>
                <c:pt idx="2">
                  <c:v>-15.393804002589988</c:v>
                </c:pt>
                <c:pt idx="3">
                  <c:v>-15.236724369910498</c:v>
                </c:pt>
                <c:pt idx="4">
                  <c:v>-15.079644737231009</c:v>
                </c:pt>
                <c:pt idx="5">
                  <c:v>-14.92256510455152</c:v>
                </c:pt>
                <c:pt idx="6">
                  <c:v>-14.765485471872029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-14.29424657383356</c:v>
                </c:pt>
                <c:pt idx="10">
                  <c:v>-14.137166941154071</c:v>
                </c:pt>
                <c:pt idx="11">
                  <c:v>-13.98008730847458</c:v>
                </c:pt>
                <c:pt idx="12">
                  <c:v>-13.823007675795091</c:v>
                </c:pt>
                <c:pt idx="13">
                  <c:v>-13.665928043115601</c:v>
                </c:pt>
                <c:pt idx="14">
                  <c:v>-13.508848410436112</c:v>
                </c:pt>
                <c:pt idx="15">
                  <c:v>-13.351768777756623</c:v>
                </c:pt>
                <c:pt idx="16">
                  <c:v>-13.194689145077131</c:v>
                </c:pt>
                <c:pt idx="17">
                  <c:v>-13.037609512397644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-12.409290981679684</c:v>
                </c:pt>
                <c:pt idx="22">
                  <c:v>-12.252211349000195</c:v>
                </c:pt>
                <c:pt idx="23">
                  <c:v>-12.095131716320704</c:v>
                </c:pt>
                <c:pt idx="24">
                  <c:v>-11.938052083641216</c:v>
                </c:pt>
                <c:pt idx="25">
                  <c:v>-11.780972450961723</c:v>
                </c:pt>
                <c:pt idx="26">
                  <c:v>-11.623892818282236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-11.152653920243766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-10.681415022205298</c:v>
                </c:pt>
                <c:pt idx="33">
                  <c:v>-10.524335389525808</c:v>
                </c:pt>
                <c:pt idx="34">
                  <c:v>-10.367255756846319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-9.8960168588078492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-9.4247779607693811</c:v>
                </c:pt>
                <c:pt idx="41">
                  <c:v>-9.2676983280898906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-8.7964594300514225</c:v>
                </c:pt>
                <c:pt idx="45">
                  <c:v>-8.639379797371932</c:v>
                </c:pt>
                <c:pt idx="46">
                  <c:v>-8.4823001646924432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-8.0110612666539733</c:v>
                </c:pt>
                <c:pt idx="50">
                  <c:v>-7.8539816339744837</c:v>
                </c:pt>
                <c:pt idx="51">
                  <c:v>-7.696902001294994</c:v>
                </c:pt>
                <c:pt idx="52">
                  <c:v>-7.5398223686155044</c:v>
                </c:pt>
                <c:pt idx="53">
                  <c:v>-7.3827427359360147</c:v>
                </c:pt>
                <c:pt idx="54">
                  <c:v>-7.2256631032565242</c:v>
                </c:pt>
                <c:pt idx="55">
                  <c:v>-7.0685834705770354</c:v>
                </c:pt>
                <c:pt idx="56">
                  <c:v>-6.9115038378975457</c:v>
                </c:pt>
                <c:pt idx="57">
                  <c:v>-6.7544242052180561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-6.1261056745000975</c:v>
                </c:pt>
                <c:pt idx="62">
                  <c:v>-5.9690260418206078</c:v>
                </c:pt>
                <c:pt idx="63">
                  <c:v>-5.8119464091411182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-5.3407075111026492</c:v>
                </c:pt>
                <c:pt idx="67">
                  <c:v>-5.1836278784231595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-4.7123889803846906</c:v>
                </c:pt>
                <c:pt idx="71">
                  <c:v>-4.5553093477052</c:v>
                </c:pt>
                <c:pt idx="72">
                  <c:v>-4.3982297150257113</c:v>
                </c:pt>
                <c:pt idx="73">
                  <c:v>-4.2411500823462216</c:v>
                </c:pt>
                <c:pt idx="74">
                  <c:v>-4.0840704496667311</c:v>
                </c:pt>
                <c:pt idx="75">
                  <c:v>-3.9269908169872418</c:v>
                </c:pt>
                <c:pt idx="76">
                  <c:v>-3.7699111843077522</c:v>
                </c:pt>
                <c:pt idx="77">
                  <c:v>-3.6128315516282621</c:v>
                </c:pt>
                <c:pt idx="78">
                  <c:v>-3.4557519189487729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-2.9845130209103039</c:v>
                </c:pt>
                <c:pt idx="82">
                  <c:v>-2.8274333882308138</c:v>
                </c:pt>
                <c:pt idx="83">
                  <c:v>-2.6703537555513246</c:v>
                </c:pt>
                <c:pt idx="84">
                  <c:v>-2.5132741228718345</c:v>
                </c:pt>
                <c:pt idx="85">
                  <c:v>-2.3561944901923453</c:v>
                </c:pt>
                <c:pt idx="86">
                  <c:v>-2.1991148575128556</c:v>
                </c:pt>
                <c:pt idx="87">
                  <c:v>-2.0420352248333655</c:v>
                </c:pt>
                <c:pt idx="88">
                  <c:v>-1.8849555921538761</c:v>
                </c:pt>
                <c:pt idx="89">
                  <c:v>-1.7278759594743864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-1.0995574287564278</c:v>
                </c:pt>
                <c:pt idx="94">
                  <c:v>-0.94247779607693805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-0.47123889803846902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0.47123889803846902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0.94247779607693805</c:v>
                </c:pt>
                <c:pt idx="107">
                  <c:v>1.0995574287564278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1.7278759594743864</c:v>
                </c:pt>
                <c:pt idx="112">
                  <c:v>1.8849555921538761</c:v>
                </c:pt>
                <c:pt idx="113">
                  <c:v>2.0420352248333655</c:v>
                </c:pt>
                <c:pt idx="114">
                  <c:v>2.1991148575128556</c:v>
                </c:pt>
                <c:pt idx="115">
                  <c:v>2.3561944901923453</c:v>
                </c:pt>
                <c:pt idx="116">
                  <c:v>2.5132741228718345</c:v>
                </c:pt>
                <c:pt idx="117">
                  <c:v>2.6703537555513246</c:v>
                </c:pt>
                <c:pt idx="118">
                  <c:v>2.8274333882308138</c:v>
                </c:pt>
                <c:pt idx="119">
                  <c:v>2.9845130209103039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3.4557519189487729</c:v>
                </c:pt>
                <c:pt idx="123">
                  <c:v>3.6128315516282621</c:v>
                </c:pt>
                <c:pt idx="124">
                  <c:v>3.7699111843077522</c:v>
                </c:pt>
                <c:pt idx="125">
                  <c:v>3.9269908169872418</c:v>
                </c:pt>
                <c:pt idx="126">
                  <c:v>4.0840704496667311</c:v>
                </c:pt>
                <c:pt idx="127">
                  <c:v>4.2411500823462216</c:v>
                </c:pt>
                <c:pt idx="128">
                  <c:v>4.3982297150257113</c:v>
                </c:pt>
                <c:pt idx="129">
                  <c:v>4.5553093477052</c:v>
                </c:pt>
                <c:pt idx="130">
                  <c:v>4.7123889803846906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5.1836278784231595</c:v>
                </c:pt>
                <c:pt idx="134">
                  <c:v>5.3407075111026492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5.8119464091411182</c:v>
                </c:pt>
                <c:pt idx="138">
                  <c:v>5.9690260418206078</c:v>
                </c:pt>
                <c:pt idx="139">
                  <c:v>6.1261056745000975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6.7544242052180561</c:v>
                </c:pt>
                <c:pt idx="144">
                  <c:v>6.9115038378975457</c:v>
                </c:pt>
                <c:pt idx="145">
                  <c:v>7.0685834705770354</c:v>
                </c:pt>
                <c:pt idx="146">
                  <c:v>7.2256631032565242</c:v>
                </c:pt>
                <c:pt idx="147">
                  <c:v>7.3827427359360147</c:v>
                </c:pt>
                <c:pt idx="148">
                  <c:v>7.5398223686155044</c:v>
                </c:pt>
                <c:pt idx="149">
                  <c:v>7.696902001294994</c:v>
                </c:pt>
                <c:pt idx="150">
                  <c:v>7.8539816339744837</c:v>
                </c:pt>
                <c:pt idx="151">
                  <c:v>8.0110612666539733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8.4823001646924432</c:v>
                </c:pt>
                <c:pt idx="155">
                  <c:v>8.639379797371932</c:v>
                </c:pt>
                <c:pt idx="156">
                  <c:v>8.7964594300514225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9.2676983280898906</c:v>
                </c:pt>
                <c:pt idx="160">
                  <c:v>9.4247779607693811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9.8960168588078492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10.367255756846319</c:v>
                </c:pt>
                <c:pt idx="167">
                  <c:v>10.524335389525808</c:v>
                </c:pt>
                <c:pt idx="168">
                  <c:v>10.681415022205298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11.152653920243766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11.623892818282236</c:v>
                </c:pt>
                <c:pt idx="175">
                  <c:v>11.780972450961723</c:v>
                </c:pt>
                <c:pt idx="176">
                  <c:v>11.938052083641216</c:v>
                </c:pt>
                <c:pt idx="177">
                  <c:v>12.095131716320704</c:v>
                </c:pt>
                <c:pt idx="178">
                  <c:v>12.252211349000195</c:v>
                </c:pt>
                <c:pt idx="179">
                  <c:v>12.409290981679684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13.037609512397644</c:v>
                </c:pt>
                <c:pt idx="184">
                  <c:v>13.194689145077131</c:v>
                </c:pt>
                <c:pt idx="185">
                  <c:v>13.351768777756623</c:v>
                </c:pt>
                <c:pt idx="186">
                  <c:v>13.508848410436112</c:v>
                </c:pt>
                <c:pt idx="187">
                  <c:v>13.665928043115601</c:v>
                </c:pt>
                <c:pt idx="188">
                  <c:v>13.823007675795091</c:v>
                </c:pt>
                <c:pt idx="189">
                  <c:v>13.98008730847458</c:v>
                </c:pt>
                <c:pt idx="190">
                  <c:v>14.137166941154071</c:v>
                </c:pt>
                <c:pt idx="191">
                  <c:v>14.29424657383356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14.765485471872029</c:v>
                </c:pt>
                <c:pt idx="195">
                  <c:v>14.92256510455152</c:v>
                </c:pt>
                <c:pt idx="196">
                  <c:v>15.079644737231009</c:v>
                </c:pt>
                <c:pt idx="197">
                  <c:v>15.236724369910498</c:v>
                </c:pt>
                <c:pt idx="198">
                  <c:v>15.393804002589988</c:v>
                </c:pt>
                <c:pt idx="199">
                  <c:v>15.550883635269477</c:v>
                </c:pt>
                <c:pt idx="200">
                  <c:v>15.707963267948967</c:v>
                </c:pt>
              </c:numCache>
            </c:numRef>
          </c:xVal>
          <c:yVal>
            <c:numRef>
              <c:f>Sheet5!$F$2:$F$202</c:f>
              <c:numCache>
                <c:formatCode>General</c:formatCode>
                <c:ptCount val="201"/>
                <c:pt idx="0">
                  <c:v>8.1014375461486293E-3</c:v>
                </c:pt>
                <c:pt idx="1">
                  <c:v>8.2657515148701188E-3</c:v>
                </c:pt>
                <c:pt idx="2">
                  <c:v>8.4351098981012926E-3</c:v>
                </c:pt>
                <c:pt idx="3">
                  <c:v>8.609720947511992E-3</c:v>
                </c:pt>
                <c:pt idx="4">
                  <c:v>8.7898037458825976E-3</c:v>
                </c:pt>
                <c:pt idx="5">
                  <c:v>8.9755888877790478E-3</c:v>
                </c:pt>
                <c:pt idx="6">
                  <c:v>9.1673192104214842E-3</c:v>
                </c:pt>
                <c:pt idx="7">
                  <c:v>9.3652505789946737E-3</c:v>
                </c:pt>
                <c:pt idx="8">
                  <c:v>9.5696527310538196E-3</c:v>
                </c:pt>
                <c:pt idx="9">
                  <c:v>9.7808101851276884E-3</c:v>
                </c:pt>
                <c:pt idx="10">
                  <c:v>9.9990232191174439E-3</c:v>
                </c:pt>
                <c:pt idx="11">
                  <c:v>1.0224608924639571E-2</c:v>
                </c:pt>
                <c:pt idx="12">
                  <c:v>1.04579023440711E-2</c:v>
                </c:pt>
                <c:pt idx="13">
                  <c:v>1.0699257697732504E-2</c:v>
                </c:pt>
                <c:pt idx="14">
                  <c:v>1.0949049709395614E-2</c:v>
                </c:pt>
                <c:pt idx="15">
                  <c:v>1.120767503914036E-2</c:v>
                </c:pt>
                <c:pt idx="16">
                  <c:v>1.1475553833514998E-2</c:v>
                </c:pt>
                <c:pt idx="17">
                  <c:v>1.1753131403991514E-2</c:v>
                </c:pt>
                <c:pt idx="18">
                  <c:v>1.2040880045864354E-2</c:v>
                </c:pt>
                <c:pt idx="19">
                  <c:v>1.2339301011030928E-2</c:v>
                </c:pt>
                <c:pt idx="20">
                  <c:v>1.2648926649534471E-2</c:v>
                </c:pt>
                <c:pt idx="21">
                  <c:v>1.2970322736361343E-2</c:v>
                </c:pt>
                <c:pt idx="22">
                  <c:v>1.3304091001789139E-2</c:v>
                </c:pt>
                <c:pt idx="23">
                  <c:v>1.3650871885602383E-2</c:v>
                </c:pt>
                <c:pt idx="24">
                  <c:v>1.4011347537757832E-2</c:v>
                </c:pt>
                <c:pt idx="25">
                  <c:v>1.4386245090623001E-2</c:v>
                </c:pt>
                <c:pt idx="26">
                  <c:v>1.4776340230765342E-2</c:v>
                </c:pt>
                <c:pt idx="27">
                  <c:v>1.5182461101477005E-2</c:v>
                </c:pt>
                <c:pt idx="28">
                  <c:v>1.5605492570826766E-2</c:v>
                </c:pt>
                <c:pt idx="29">
                  <c:v>1.6046380904090336E-2</c:v>
                </c:pt>
                <c:pt idx="30">
                  <c:v>1.6506138883981343E-2</c:v>
                </c:pt>
                <c:pt idx="31">
                  <c:v>1.6985851427255842E-2</c:v>
                </c:pt>
                <c:pt idx="32">
                  <c:v>1.7486681752069543E-2</c:v>
                </c:pt>
                <c:pt idx="33">
                  <c:v>1.8009878157014225E-2</c:v>
                </c:pt>
                <c:pt idx="34">
                  <c:v>1.8556781480145036E-2</c:v>
                </c:pt>
                <c:pt idx="35">
                  <c:v>1.9128833314641287E-2</c:v>
                </c:pt>
                <c:pt idx="36">
                  <c:v>1.9727585067139685E-2</c:v>
                </c:pt>
                <c:pt idx="37">
                  <c:v>2.0354707955374293E-2</c:v>
                </c:pt>
                <c:pt idx="38">
                  <c:v>2.1012004053696971E-2</c:v>
                </c:pt>
                <c:pt idx="39">
                  <c:v>2.1701418508494087E-2</c:v>
                </c:pt>
                <c:pt idx="40">
                  <c:v>2.2425053060629054E-2</c:v>
                </c:pt>
                <c:pt idx="41">
                  <c:v>2.3185181029001103E-2</c:v>
                </c:pt>
                <c:pt idx="42">
                  <c:v>2.3984263928298912E-2</c:v>
                </c:pt>
                <c:pt idx="43">
                  <c:v>2.482496991521441E-2</c:v>
                </c:pt>
                <c:pt idx="44">
                  <c:v>2.5710194280919741E-2</c:v>
                </c:pt>
                <c:pt idx="45">
                  <c:v>2.6643082233611646E-2</c:v>
                </c:pt>
                <c:pt idx="46">
                  <c:v>2.7627054243434167E-2</c:v>
                </c:pt>
                <c:pt idx="47">
                  <c:v>2.8665834253030667E-2</c:v>
                </c:pt>
                <c:pt idx="48">
                  <c:v>2.9763481090101504E-2</c:v>
                </c:pt>
                <c:pt idx="49">
                  <c:v>3.0924423453138748E-2</c:v>
                </c:pt>
                <c:pt idx="50">
                  <c:v>3.2153498877063848E-2</c:v>
                </c:pt>
                <c:pt idx="51">
                  <c:v>3.3455997120320123E-2</c:v>
                </c:pt>
                <c:pt idx="52">
                  <c:v>3.4837708446750978E-2</c:v>
                </c:pt>
                <c:pt idx="53">
                  <c:v>3.6304977300812773E-2</c:v>
                </c:pt>
                <c:pt idx="54">
                  <c:v>3.7864761888123107E-2</c:v>
                </c:pt>
                <c:pt idx="55">
                  <c:v>3.9524700167423849E-2</c:v>
                </c:pt>
                <c:pt idx="56">
                  <c:v>4.1293182723768349E-2</c:v>
                </c:pt>
                <c:pt idx="57">
                  <c:v>4.3179432910420847E-2</c:v>
                </c:pt>
                <c:pt idx="58">
                  <c:v>4.5193594496306444E-2</c:v>
                </c:pt>
                <c:pt idx="59">
                  <c:v>4.7346826805472093E-2</c:v>
                </c:pt>
                <c:pt idx="60">
                  <c:v>4.9651406940962803E-2</c:v>
                </c:pt>
                <c:pt idx="61">
                  <c:v>5.212083808668079E-2</c:v>
                </c:pt>
                <c:pt idx="62">
                  <c:v>5.4769961992881422E-2</c:v>
                </c:pt>
                <c:pt idx="63">
                  <c:v>5.7615072458728621E-2</c:v>
                </c:pt>
                <c:pt idx="64">
                  <c:v>6.0674024773011953E-2</c:v>
                </c:pt>
                <c:pt idx="65">
                  <c:v>6.3966333454259963E-2</c:v>
                </c:pt>
                <c:pt idx="66">
                  <c:v>6.7513246973278929E-2</c:v>
                </c:pt>
                <c:pt idx="67">
                  <c:v>7.133778310107694E-2</c:v>
                </c:pt>
                <c:pt idx="68">
                  <c:v>7.5464701685646784E-2</c:v>
                </c:pt>
                <c:pt idx="69">
                  <c:v>7.9920382548684818E-2</c:v>
                </c:pt>
                <c:pt idx="70">
                  <c:v>8.4732564336567839E-2</c:v>
                </c:pt>
                <c:pt idx="71">
                  <c:v>8.9929885222168424E-2</c:v>
                </c:pt>
                <c:pt idx="72">
                  <c:v>9.5541148396700692E-2</c:v>
                </c:pt>
                <c:pt idx="73">
                  <c:v>0.10159421524765323</c:v>
                </c:pt>
                <c:pt idx="74">
                  <c:v>0.10811440958458012</c:v>
                </c:pt>
                <c:pt idx="75">
                  <c:v>0.11512230269900868</c:v>
                </c:pt>
                <c:pt idx="76">
                  <c:v>0.12263075132836085</c:v>
                </c:pt>
                <c:pt idx="77">
                  <c:v>0.13064109477930883</c:v>
                </c:pt>
                <c:pt idx="78">
                  <c:v>0.13913850656668175</c:v>
                </c:pt>
                <c:pt idx="79">
                  <c:v>0.14808666778603638</c:v>
                </c:pt>
                <c:pt idx="80">
                  <c:v>0.15742220809048527</c:v>
                </c:pt>
                <c:pt idx="81">
                  <c:v>0.16704974642902481</c:v>
                </c:pt>
                <c:pt idx="82">
                  <c:v>0.17683880382117928</c:v>
                </c:pt>
                <c:pt idx="83">
                  <c:v>0.18662421138552854</c:v>
                </c:pt>
                <c:pt idx="84">
                  <c:v>0.19621165716203592</c:v>
                </c:pt>
                <c:pt idx="85">
                  <c:v>0.20538942759717824</c:v>
                </c:pt>
                <c:pt idx="86">
                  <c:v>0.21394605734439517</c:v>
                </c:pt>
                <c:pt idx="87">
                  <c:v>0.22169171161634429</c:v>
                </c:pt>
                <c:pt idx="88">
                  <c:v>0.22847935677713133</c:v>
                </c:pt>
                <c:pt idx="89">
                  <c:v>0.23422103823835733</c:v>
                </c:pt>
                <c:pt idx="90">
                  <c:v>0.23889548986651146</c:v>
                </c:pt>
                <c:pt idx="91">
                  <c:v>0.2425456453403573</c:v>
                </c:pt>
                <c:pt idx="92">
                  <c:v>0.24526740428939595</c:v>
                </c:pt>
                <c:pt idx="93">
                  <c:v>0.24719302152707137</c:v>
                </c:pt>
                <c:pt idx="94">
                  <c:v>0.24847306178141176</c:v>
                </c:pt>
                <c:pt idx="95">
                  <c:v>0.24926012511138496</c:v>
                </c:pt>
                <c:pt idx="96">
                  <c:v>0.24969615143327353</c:v>
                </c:pt>
                <c:pt idx="97">
                  <c:v>0.24990374048264247</c:v>
                </c:pt>
                <c:pt idx="98">
                  <c:v>0.24998097695838439</c:v>
                </c:pt>
                <c:pt idx="99">
                  <c:v>0.24999881093266507</c:v>
                </c:pt>
                <c:pt idx="100">
                  <c:v>0.25</c:v>
                </c:pt>
                <c:pt idx="101">
                  <c:v>0.24999881093266507</c:v>
                </c:pt>
                <c:pt idx="102">
                  <c:v>0.24998097695838439</c:v>
                </c:pt>
                <c:pt idx="103">
                  <c:v>0.24990374048264247</c:v>
                </c:pt>
                <c:pt idx="104">
                  <c:v>0.24969615143327353</c:v>
                </c:pt>
                <c:pt idx="105">
                  <c:v>0.24926012511138496</c:v>
                </c:pt>
                <c:pt idx="106">
                  <c:v>0.24847306178141176</c:v>
                </c:pt>
                <c:pt idx="107">
                  <c:v>0.24719302152707137</c:v>
                </c:pt>
                <c:pt idx="108">
                  <c:v>0.24526740428939595</c:v>
                </c:pt>
                <c:pt idx="109">
                  <c:v>0.2425456453403573</c:v>
                </c:pt>
                <c:pt idx="110">
                  <c:v>0.23889548986651146</c:v>
                </c:pt>
                <c:pt idx="111">
                  <c:v>0.23422103823835733</c:v>
                </c:pt>
                <c:pt idx="112">
                  <c:v>0.22847935677713133</c:v>
                </c:pt>
                <c:pt idx="113">
                  <c:v>0.22169171161634429</c:v>
                </c:pt>
                <c:pt idx="114">
                  <c:v>0.21394605734439517</c:v>
                </c:pt>
                <c:pt idx="115">
                  <c:v>0.20538942759717824</c:v>
                </c:pt>
                <c:pt idx="116">
                  <c:v>0.19621165716203592</c:v>
                </c:pt>
                <c:pt idx="117">
                  <c:v>0.18662421138552854</c:v>
                </c:pt>
                <c:pt idx="118">
                  <c:v>0.17683880382117928</c:v>
                </c:pt>
                <c:pt idx="119">
                  <c:v>0.16704974642902481</c:v>
                </c:pt>
                <c:pt idx="120">
                  <c:v>0.15742220809048527</c:v>
                </c:pt>
                <c:pt idx="121">
                  <c:v>0.14808666778603638</c:v>
                </c:pt>
                <c:pt idx="122">
                  <c:v>0.13913850656668175</c:v>
                </c:pt>
                <c:pt idx="123">
                  <c:v>0.13064109477930883</c:v>
                </c:pt>
                <c:pt idx="124">
                  <c:v>0.12263075132836085</c:v>
                </c:pt>
                <c:pt idx="125">
                  <c:v>0.11512230269900868</c:v>
                </c:pt>
                <c:pt idx="126">
                  <c:v>0.10811440958458012</c:v>
                </c:pt>
                <c:pt idx="127">
                  <c:v>0.10159421524765323</c:v>
                </c:pt>
                <c:pt idx="128">
                  <c:v>9.5541148396700692E-2</c:v>
                </c:pt>
                <c:pt idx="129">
                  <c:v>8.9929885222168424E-2</c:v>
                </c:pt>
                <c:pt idx="130">
                  <c:v>8.4732564336567839E-2</c:v>
                </c:pt>
                <c:pt idx="131">
                  <c:v>7.9920382548684818E-2</c:v>
                </c:pt>
                <c:pt idx="132">
                  <c:v>7.5464701685646784E-2</c:v>
                </c:pt>
                <c:pt idx="133">
                  <c:v>7.133778310107694E-2</c:v>
                </c:pt>
                <c:pt idx="134">
                  <c:v>6.7513246973278929E-2</c:v>
                </c:pt>
                <c:pt idx="135">
                  <c:v>6.3966333454259963E-2</c:v>
                </c:pt>
                <c:pt idx="136">
                  <c:v>6.0674024773011953E-2</c:v>
                </c:pt>
                <c:pt idx="137">
                  <c:v>5.7615072458728621E-2</c:v>
                </c:pt>
                <c:pt idx="138">
                  <c:v>5.4769961992881422E-2</c:v>
                </c:pt>
                <c:pt idx="139">
                  <c:v>5.212083808668079E-2</c:v>
                </c:pt>
                <c:pt idx="140">
                  <c:v>4.9651406940962803E-2</c:v>
                </c:pt>
                <c:pt idx="141">
                  <c:v>4.7346826805472093E-2</c:v>
                </c:pt>
                <c:pt idx="142">
                  <c:v>4.5193594496306444E-2</c:v>
                </c:pt>
                <c:pt idx="143">
                  <c:v>4.3179432910420847E-2</c:v>
                </c:pt>
                <c:pt idx="144">
                  <c:v>4.1293182723768349E-2</c:v>
                </c:pt>
                <c:pt idx="145">
                  <c:v>3.9524700167423849E-2</c:v>
                </c:pt>
                <c:pt idx="146">
                  <c:v>3.7864761888123107E-2</c:v>
                </c:pt>
                <c:pt idx="147">
                  <c:v>3.6304977300812773E-2</c:v>
                </c:pt>
                <c:pt idx="148">
                  <c:v>3.4837708446750978E-2</c:v>
                </c:pt>
                <c:pt idx="149">
                  <c:v>3.3455997120320123E-2</c:v>
                </c:pt>
                <c:pt idx="150">
                  <c:v>3.2153498877063848E-2</c:v>
                </c:pt>
                <c:pt idx="151">
                  <c:v>3.0924423453138748E-2</c:v>
                </c:pt>
                <c:pt idx="152">
                  <c:v>2.9763481090101504E-2</c:v>
                </c:pt>
                <c:pt idx="153">
                  <c:v>2.8665834253030667E-2</c:v>
                </c:pt>
                <c:pt idx="154">
                  <c:v>2.7627054243434167E-2</c:v>
                </c:pt>
                <c:pt idx="155">
                  <c:v>2.6643082233611646E-2</c:v>
                </c:pt>
                <c:pt idx="156">
                  <c:v>2.5710194280919741E-2</c:v>
                </c:pt>
                <c:pt idx="157">
                  <c:v>2.482496991521441E-2</c:v>
                </c:pt>
                <c:pt idx="158">
                  <c:v>2.3984263928298912E-2</c:v>
                </c:pt>
                <c:pt idx="159">
                  <c:v>2.3185181029001103E-2</c:v>
                </c:pt>
                <c:pt idx="160">
                  <c:v>2.2425053060629054E-2</c:v>
                </c:pt>
                <c:pt idx="161">
                  <c:v>2.1701418508494087E-2</c:v>
                </c:pt>
                <c:pt idx="162">
                  <c:v>2.1012004053696971E-2</c:v>
                </c:pt>
                <c:pt idx="163">
                  <c:v>2.0354707955374293E-2</c:v>
                </c:pt>
                <c:pt idx="164">
                  <c:v>1.9727585067139685E-2</c:v>
                </c:pt>
                <c:pt idx="165">
                  <c:v>1.9128833314641287E-2</c:v>
                </c:pt>
                <c:pt idx="166">
                  <c:v>1.8556781480145036E-2</c:v>
                </c:pt>
                <c:pt idx="167">
                  <c:v>1.8009878157014225E-2</c:v>
                </c:pt>
                <c:pt idx="168">
                  <c:v>1.7486681752069543E-2</c:v>
                </c:pt>
                <c:pt idx="169">
                  <c:v>1.6985851427255842E-2</c:v>
                </c:pt>
                <c:pt idx="170">
                  <c:v>1.6506138883981343E-2</c:v>
                </c:pt>
                <c:pt idx="171">
                  <c:v>1.6046380904090336E-2</c:v>
                </c:pt>
                <c:pt idx="172">
                  <c:v>1.5605492570826766E-2</c:v>
                </c:pt>
                <c:pt idx="173">
                  <c:v>1.5182461101477005E-2</c:v>
                </c:pt>
                <c:pt idx="174">
                  <c:v>1.4776340230765342E-2</c:v>
                </c:pt>
                <c:pt idx="175">
                  <c:v>1.4386245090623001E-2</c:v>
                </c:pt>
                <c:pt idx="176">
                  <c:v>1.4011347537757832E-2</c:v>
                </c:pt>
                <c:pt idx="177">
                  <c:v>1.3650871885602383E-2</c:v>
                </c:pt>
                <c:pt idx="178">
                  <c:v>1.3304091001789139E-2</c:v>
                </c:pt>
                <c:pt idx="179">
                  <c:v>1.2970322736361343E-2</c:v>
                </c:pt>
                <c:pt idx="180">
                  <c:v>1.2648926649534471E-2</c:v>
                </c:pt>
                <c:pt idx="181">
                  <c:v>1.2339301011030928E-2</c:v>
                </c:pt>
                <c:pt idx="182">
                  <c:v>1.2040880045864354E-2</c:v>
                </c:pt>
                <c:pt idx="183">
                  <c:v>1.1753131403991514E-2</c:v>
                </c:pt>
                <c:pt idx="184">
                  <c:v>1.1475553833514998E-2</c:v>
                </c:pt>
                <c:pt idx="185">
                  <c:v>1.120767503914036E-2</c:v>
                </c:pt>
                <c:pt idx="186">
                  <c:v>1.0949049709395614E-2</c:v>
                </c:pt>
                <c:pt idx="187">
                  <c:v>1.0699257697732504E-2</c:v>
                </c:pt>
                <c:pt idx="188">
                  <c:v>1.04579023440711E-2</c:v>
                </c:pt>
                <c:pt idx="189">
                  <c:v>1.0224608924639571E-2</c:v>
                </c:pt>
                <c:pt idx="190">
                  <c:v>9.9990232191174439E-3</c:v>
                </c:pt>
                <c:pt idx="191">
                  <c:v>9.7808101851276884E-3</c:v>
                </c:pt>
                <c:pt idx="192">
                  <c:v>9.5696527310538196E-3</c:v>
                </c:pt>
                <c:pt idx="193">
                  <c:v>9.3652505789946737E-3</c:v>
                </c:pt>
                <c:pt idx="194">
                  <c:v>9.1673192104214842E-3</c:v>
                </c:pt>
                <c:pt idx="195">
                  <c:v>8.9755888877790478E-3</c:v>
                </c:pt>
                <c:pt idx="196">
                  <c:v>8.7898037458825976E-3</c:v>
                </c:pt>
                <c:pt idx="197">
                  <c:v>8.609720947511992E-3</c:v>
                </c:pt>
                <c:pt idx="198">
                  <c:v>8.4351098981012926E-3</c:v>
                </c:pt>
                <c:pt idx="199">
                  <c:v>8.2657515148701188E-3</c:v>
                </c:pt>
                <c:pt idx="200">
                  <c:v>8.1014375461486293E-3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0-EE44-92DB-524B722A4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14288"/>
        <c:axId val="2091126944"/>
      </c:scatterChart>
      <c:valAx>
        <c:axId val="2027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ω[ead/s]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126944"/>
        <c:crosses val="autoZero"/>
        <c:crossBetween val="midCat"/>
      </c:valAx>
      <c:valAx>
        <c:axId val="209112694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|F(x)|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Sheet5!$C$2:$C$202</c:f>
              <c:numCache>
                <c:formatCode>General</c:formatCode>
                <c:ptCount val="201"/>
                <c:pt idx="0">
                  <c:v>-15.707963267948967</c:v>
                </c:pt>
                <c:pt idx="1">
                  <c:v>-15.550883635269477</c:v>
                </c:pt>
                <c:pt idx="2">
                  <c:v>-15.393804002589988</c:v>
                </c:pt>
                <c:pt idx="3">
                  <c:v>-15.236724369910498</c:v>
                </c:pt>
                <c:pt idx="4">
                  <c:v>-15.079644737231009</c:v>
                </c:pt>
                <c:pt idx="5">
                  <c:v>-14.92256510455152</c:v>
                </c:pt>
                <c:pt idx="6">
                  <c:v>-14.765485471872029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-14.29424657383356</c:v>
                </c:pt>
                <c:pt idx="10">
                  <c:v>-14.137166941154071</c:v>
                </c:pt>
                <c:pt idx="11">
                  <c:v>-13.98008730847458</c:v>
                </c:pt>
                <c:pt idx="12">
                  <c:v>-13.823007675795091</c:v>
                </c:pt>
                <c:pt idx="13">
                  <c:v>-13.665928043115601</c:v>
                </c:pt>
                <c:pt idx="14">
                  <c:v>-13.508848410436112</c:v>
                </c:pt>
                <c:pt idx="15">
                  <c:v>-13.351768777756623</c:v>
                </c:pt>
                <c:pt idx="16">
                  <c:v>-13.194689145077131</c:v>
                </c:pt>
                <c:pt idx="17">
                  <c:v>-13.037609512397644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-12.409290981679684</c:v>
                </c:pt>
                <c:pt idx="22">
                  <c:v>-12.252211349000195</c:v>
                </c:pt>
                <c:pt idx="23">
                  <c:v>-12.095131716320704</c:v>
                </c:pt>
                <c:pt idx="24">
                  <c:v>-11.938052083641216</c:v>
                </c:pt>
                <c:pt idx="25">
                  <c:v>-11.780972450961723</c:v>
                </c:pt>
                <c:pt idx="26">
                  <c:v>-11.623892818282236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-11.152653920243766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-10.681415022205298</c:v>
                </c:pt>
                <c:pt idx="33">
                  <c:v>-10.524335389525808</c:v>
                </c:pt>
                <c:pt idx="34">
                  <c:v>-10.367255756846319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-9.8960168588078492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-9.4247779607693811</c:v>
                </c:pt>
                <c:pt idx="41">
                  <c:v>-9.2676983280898906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-8.7964594300514225</c:v>
                </c:pt>
                <c:pt idx="45">
                  <c:v>-8.639379797371932</c:v>
                </c:pt>
                <c:pt idx="46">
                  <c:v>-8.4823001646924432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-8.0110612666539733</c:v>
                </c:pt>
                <c:pt idx="50">
                  <c:v>-7.8539816339744837</c:v>
                </c:pt>
                <c:pt idx="51">
                  <c:v>-7.696902001294994</c:v>
                </c:pt>
                <c:pt idx="52">
                  <c:v>-7.5398223686155044</c:v>
                </c:pt>
                <c:pt idx="53">
                  <c:v>-7.3827427359360147</c:v>
                </c:pt>
                <c:pt idx="54">
                  <c:v>-7.2256631032565242</c:v>
                </c:pt>
                <c:pt idx="55">
                  <c:v>-7.0685834705770354</c:v>
                </c:pt>
                <c:pt idx="56">
                  <c:v>-6.9115038378975457</c:v>
                </c:pt>
                <c:pt idx="57">
                  <c:v>-6.7544242052180561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-6.1261056745000975</c:v>
                </c:pt>
                <c:pt idx="62">
                  <c:v>-5.9690260418206078</c:v>
                </c:pt>
                <c:pt idx="63">
                  <c:v>-5.8119464091411182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-5.3407075111026492</c:v>
                </c:pt>
                <c:pt idx="67">
                  <c:v>-5.1836278784231595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-4.7123889803846906</c:v>
                </c:pt>
                <c:pt idx="71">
                  <c:v>-4.5553093477052</c:v>
                </c:pt>
                <c:pt idx="72">
                  <c:v>-4.3982297150257113</c:v>
                </c:pt>
                <c:pt idx="73">
                  <c:v>-4.2411500823462216</c:v>
                </c:pt>
                <c:pt idx="74">
                  <c:v>-4.0840704496667311</c:v>
                </c:pt>
                <c:pt idx="75">
                  <c:v>-3.9269908169872418</c:v>
                </c:pt>
                <c:pt idx="76">
                  <c:v>-3.7699111843077522</c:v>
                </c:pt>
                <c:pt idx="77">
                  <c:v>-3.6128315516282621</c:v>
                </c:pt>
                <c:pt idx="78">
                  <c:v>-3.4557519189487729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-2.9845130209103039</c:v>
                </c:pt>
                <c:pt idx="82">
                  <c:v>-2.8274333882308138</c:v>
                </c:pt>
                <c:pt idx="83">
                  <c:v>-2.6703537555513246</c:v>
                </c:pt>
                <c:pt idx="84">
                  <c:v>-2.5132741228718345</c:v>
                </c:pt>
                <c:pt idx="85">
                  <c:v>-2.3561944901923453</c:v>
                </c:pt>
                <c:pt idx="86">
                  <c:v>-2.1991148575128556</c:v>
                </c:pt>
                <c:pt idx="87">
                  <c:v>-2.0420352248333655</c:v>
                </c:pt>
                <c:pt idx="88">
                  <c:v>-1.8849555921538761</c:v>
                </c:pt>
                <c:pt idx="89">
                  <c:v>-1.7278759594743864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-1.0995574287564278</c:v>
                </c:pt>
                <c:pt idx="94">
                  <c:v>-0.94247779607693805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-0.47123889803846902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0.47123889803846902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0.94247779607693805</c:v>
                </c:pt>
                <c:pt idx="107">
                  <c:v>1.0995574287564278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1.7278759594743864</c:v>
                </c:pt>
                <c:pt idx="112">
                  <c:v>1.8849555921538761</c:v>
                </c:pt>
                <c:pt idx="113">
                  <c:v>2.0420352248333655</c:v>
                </c:pt>
                <c:pt idx="114">
                  <c:v>2.1991148575128556</c:v>
                </c:pt>
                <c:pt idx="115">
                  <c:v>2.3561944901923453</c:v>
                </c:pt>
                <c:pt idx="116">
                  <c:v>2.5132741228718345</c:v>
                </c:pt>
                <c:pt idx="117">
                  <c:v>2.6703537555513246</c:v>
                </c:pt>
                <c:pt idx="118">
                  <c:v>2.8274333882308138</c:v>
                </c:pt>
                <c:pt idx="119">
                  <c:v>2.9845130209103039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3.4557519189487729</c:v>
                </c:pt>
                <c:pt idx="123">
                  <c:v>3.6128315516282621</c:v>
                </c:pt>
                <c:pt idx="124">
                  <c:v>3.7699111843077522</c:v>
                </c:pt>
                <c:pt idx="125">
                  <c:v>3.9269908169872418</c:v>
                </c:pt>
                <c:pt idx="126">
                  <c:v>4.0840704496667311</c:v>
                </c:pt>
                <c:pt idx="127">
                  <c:v>4.2411500823462216</c:v>
                </c:pt>
                <c:pt idx="128">
                  <c:v>4.3982297150257113</c:v>
                </c:pt>
                <c:pt idx="129">
                  <c:v>4.5553093477052</c:v>
                </c:pt>
                <c:pt idx="130">
                  <c:v>4.7123889803846906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5.1836278784231595</c:v>
                </c:pt>
                <c:pt idx="134">
                  <c:v>5.3407075111026492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5.8119464091411182</c:v>
                </c:pt>
                <c:pt idx="138">
                  <c:v>5.9690260418206078</c:v>
                </c:pt>
                <c:pt idx="139">
                  <c:v>6.1261056745000975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6.7544242052180561</c:v>
                </c:pt>
                <c:pt idx="144">
                  <c:v>6.9115038378975457</c:v>
                </c:pt>
                <c:pt idx="145">
                  <c:v>7.0685834705770354</c:v>
                </c:pt>
                <c:pt idx="146">
                  <c:v>7.2256631032565242</c:v>
                </c:pt>
                <c:pt idx="147">
                  <c:v>7.3827427359360147</c:v>
                </c:pt>
                <c:pt idx="148">
                  <c:v>7.5398223686155044</c:v>
                </c:pt>
                <c:pt idx="149">
                  <c:v>7.696902001294994</c:v>
                </c:pt>
                <c:pt idx="150">
                  <c:v>7.8539816339744837</c:v>
                </c:pt>
                <c:pt idx="151">
                  <c:v>8.0110612666539733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8.4823001646924432</c:v>
                </c:pt>
                <c:pt idx="155">
                  <c:v>8.639379797371932</c:v>
                </c:pt>
                <c:pt idx="156">
                  <c:v>8.7964594300514225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9.2676983280898906</c:v>
                </c:pt>
                <c:pt idx="160">
                  <c:v>9.4247779607693811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9.8960168588078492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10.367255756846319</c:v>
                </c:pt>
                <c:pt idx="167">
                  <c:v>10.524335389525808</c:v>
                </c:pt>
                <c:pt idx="168">
                  <c:v>10.681415022205298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11.152653920243766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11.623892818282236</c:v>
                </c:pt>
                <c:pt idx="175">
                  <c:v>11.780972450961723</c:v>
                </c:pt>
                <c:pt idx="176">
                  <c:v>11.938052083641216</c:v>
                </c:pt>
                <c:pt idx="177">
                  <c:v>12.095131716320704</c:v>
                </c:pt>
                <c:pt idx="178">
                  <c:v>12.252211349000195</c:v>
                </c:pt>
                <c:pt idx="179">
                  <c:v>12.409290981679684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13.037609512397644</c:v>
                </c:pt>
                <c:pt idx="184">
                  <c:v>13.194689145077131</c:v>
                </c:pt>
                <c:pt idx="185">
                  <c:v>13.351768777756623</c:v>
                </c:pt>
                <c:pt idx="186">
                  <c:v>13.508848410436112</c:v>
                </c:pt>
                <c:pt idx="187">
                  <c:v>13.665928043115601</c:v>
                </c:pt>
                <c:pt idx="188">
                  <c:v>13.823007675795091</c:v>
                </c:pt>
                <c:pt idx="189">
                  <c:v>13.98008730847458</c:v>
                </c:pt>
                <c:pt idx="190">
                  <c:v>14.137166941154071</c:v>
                </c:pt>
                <c:pt idx="191">
                  <c:v>14.29424657383356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14.765485471872029</c:v>
                </c:pt>
                <c:pt idx="195">
                  <c:v>14.92256510455152</c:v>
                </c:pt>
                <c:pt idx="196">
                  <c:v>15.079644737231009</c:v>
                </c:pt>
                <c:pt idx="197">
                  <c:v>15.236724369910498</c:v>
                </c:pt>
                <c:pt idx="198">
                  <c:v>15.393804002589988</c:v>
                </c:pt>
                <c:pt idx="199">
                  <c:v>15.550883635269477</c:v>
                </c:pt>
                <c:pt idx="200">
                  <c:v>15.707963267948967</c:v>
                </c:pt>
              </c:numCache>
            </c:numRef>
          </c:xVal>
          <c:yVal>
            <c:numRef>
              <c:f>Sheet5!$G$2:$G$202</c:f>
              <c:numCache>
                <c:formatCode>General</c:formatCode>
                <c:ptCount val="201"/>
                <c:pt idx="0">
                  <c:v>2.884247360587465</c:v>
                </c:pt>
                <c:pt idx="1">
                  <c:v>2.8815937628318444</c:v>
                </c:pt>
                <c:pt idx="2">
                  <c:v>2.8788843772194701</c:v>
                </c:pt>
                <c:pt idx="3">
                  <c:v>2.8761174127169196</c:v>
                </c:pt>
                <c:pt idx="4">
                  <c:v>2.8732910003737939</c:v>
                </c:pt>
                <c:pt idx="5">
                  <c:v>2.8704031890249135</c:v>
                </c:pt>
                <c:pt idx="6">
                  <c:v>2.8674519407045738</c:v>
                </c:pt>
                <c:pt idx="7">
                  <c:v>2.8644351257501297</c:v>
                </c:pt>
                <c:pt idx="8">
                  <c:v>2.8613505175701177</c:v>
                </c:pt>
                <c:pt idx="9">
                  <c:v>2.8581957870498309</c:v>
                </c:pt>
                <c:pt idx="10">
                  <c:v>2.8549684965647648</c:v>
                </c:pt>
                <c:pt idx="11">
                  <c:v>2.8516660935695581</c:v>
                </c:pt>
                <c:pt idx="12">
                  <c:v>2.8482859037269881</c:v>
                </c:pt>
                <c:pt idx="13">
                  <c:v>2.8448251235381634</c:v>
                </c:pt>
                <c:pt idx="14">
                  <c:v>2.8412808124313038</c:v>
                </c:pt>
                <c:pt idx="15">
                  <c:v>2.8376498842622819</c:v>
                </c:pt>
                <c:pt idx="16">
                  <c:v>2.8339290981754783</c:v>
                </c:pt>
                <c:pt idx="17">
                  <c:v>2.830115048768306</c:v>
                </c:pt>
                <c:pt idx="18">
                  <c:v>2.8262041554970203</c:v>
                </c:pt>
                <c:pt idx="19">
                  <c:v>2.8221926512549982</c:v>
                </c:pt>
                <c:pt idx="20">
                  <c:v>2.8180765700475234</c:v>
                </c:pt>
                <c:pt idx="21">
                  <c:v>2.8138517336791016</c:v>
                </c:pt>
                <c:pt idx="22">
                  <c:v>2.8095137373603976</c:v>
                </c:pt>
                <c:pt idx="23">
                  <c:v>2.8050579341318631</c:v>
                </c:pt>
                <c:pt idx="24">
                  <c:v>2.8004794179898971</c:v>
                </c:pt>
                <c:pt idx="25">
                  <c:v>2.7957730055887882</c:v>
                </c:pt>
                <c:pt idx="26">
                  <c:v>2.7909332163775162</c:v>
                </c:pt>
                <c:pt idx="27">
                  <c:v>2.7859542510145832</c:v>
                </c:pt>
                <c:pt idx="28">
                  <c:v>2.7808299678860875</c:v>
                </c:pt>
                <c:pt idx="29">
                  <c:v>2.7755538575320444</c:v>
                </c:pt>
                <c:pt idx="30">
                  <c:v>2.7701190147631021</c:v>
                </c:pt>
                <c:pt idx="31">
                  <c:v>2.7645181082240162</c:v>
                </c:pt>
                <c:pt idx="32">
                  <c:v>2.7587433471310128</c:v>
                </c:pt>
                <c:pt idx="33">
                  <c:v>2.7527864448771107</c:v>
                </c:pt>
                <c:pt idx="34">
                  <c:v>2.7466385791619352</c:v>
                </c:pt>
                <c:pt idx="35">
                  <c:v>2.7402903482599612</c:v>
                </c:pt>
                <c:pt idx="36">
                  <c:v>2.7337317229927298</c:v>
                </c:pt>
                <c:pt idx="37">
                  <c:v>2.7269519939155051</c:v>
                </c:pt>
                <c:pt idx="38">
                  <c:v>2.7199397131661631</c:v>
                </c:pt>
                <c:pt idx="39">
                  <c:v>2.7126826303526945</c:v>
                </c:pt>
                <c:pt idx="40">
                  <c:v>2.7051676217742679</c:v>
                </c:pt>
                <c:pt idx="41">
                  <c:v>2.6973806121779602</c:v>
                </c:pt>
                <c:pt idx="42">
                  <c:v>2.6893064881472926</c:v>
                </c:pt>
                <c:pt idx="43">
                  <c:v>2.6809290020978103</c:v>
                </c:pt>
                <c:pt idx="44">
                  <c:v>2.6722306657170369</c:v>
                </c:pt>
                <c:pt idx="45">
                  <c:v>2.6631926315288399</c:v>
                </c:pt>
                <c:pt idx="46">
                  <c:v>2.6537945610830995</c:v>
                </c:pt>
                <c:pt idx="47">
                  <c:v>2.6440144780677834</c:v>
                </c:pt>
                <c:pt idx="48">
                  <c:v>2.6338286044091959</c:v>
                </c:pt>
                <c:pt idx="49">
                  <c:v>2.623211177164416</c:v>
                </c:pt>
                <c:pt idx="50">
                  <c:v>2.6121342437148849</c:v>
                </c:pt>
                <c:pt idx="51">
                  <c:v>2.6005674324394716</c:v>
                </c:pt>
                <c:pt idx="52">
                  <c:v>2.5884776956775291</c:v>
                </c:pt>
                <c:pt idx="53">
                  <c:v>2.5758290213875776</c:v>
                </c:pt>
                <c:pt idx="54">
                  <c:v>2.5625821094678467</c:v>
                </c:pt>
                <c:pt idx="55">
                  <c:v>2.5486940082376588</c:v>
                </c:pt>
                <c:pt idx="56">
                  <c:v>2.5341177060965325</c:v>
                </c:pt>
                <c:pt idx="57">
                  <c:v>2.518801672903324</c:v>
                </c:pt>
                <c:pt idx="58">
                  <c:v>2.5026893451874095</c:v>
                </c:pt>
                <c:pt idx="59">
                  <c:v>2.4857185489754703</c:v>
                </c:pt>
                <c:pt idx="60">
                  <c:v>2.4678208538788362</c:v>
                </c:pt>
                <c:pt idx="61">
                  <c:v>2.4489208522699797</c:v>
                </c:pt>
                <c:pt idx="62">
                  <c:v>2.4289353580779247</c:v>
                </c:pt>
                <c:pt idx="63">
                  <c:v>2.407772521236339</c:v>
                </c:pt>
                <c:pt idx="64">
                  <c:v>2.3853308565360836</c:v>
                </c:pt>
                <c:pt idx="65">
                  <c:v>2.3614981901518033</c:v>
                </c:pt>
                <c:pt idx="66">
                  <c:v>2.3361505342533242</c:v>
                </c:pt>
                <c:pt idx="67">
                  <c:v>2.3091509110172805</c:v>
                </c:pt>
                <c:pt idx="68">
                  <c:v>2.2803481635699039</c:v>
                </c:pt>
                <c:pt idx="69">
                  <c:v>2.249575814964627</c:v>
                </c:pt>
                <c:pt idx="70">
                  <c:v>2.2166510698355375</c:v>
                </c:pt>
                <c:pt idx="71">
                  <c:v>2.1813741000103914</c:v>
                </c:pt>
                <c:pt idx="72">
                  <c:v>2.1435278185531095</c:v>
                </c:pt>
                <c:pt idx="73">
                  <c:v>2.1028784295236083</c:v>
                </c:pt>
                <c:pt idx="74">
                  <c:v>2.059177144541104</c:v>
                </c:pt>
                <c:pt idx="75">
                  <c:v>2.0121635790190235</c:v>
                </c:pt>
                <c:pt idx="76">
                  <c:v>1.9615714689763455</c:v>
                </c:pt>
                <c:pt idx="77">
                  <c:v>1.9071374565829737</c:v>
                </c:pt>
                <c:pt idx="78">
                  <c:v>1.8486137283479802</c:v>
                </c:pt>
                <c:pt idx="79">
                  <c:v>1.7857851720438529</c:v>
                </c:pt>
                <c:pt idx="80">
                  <c:v>1.7184913332295058</c:v>
                </c:pt>
                <c:pt idx="81">
                  <c:v>1.6466526730207212</c:v>
                </c:pt>
                <c:pt idx="82">
                  <c:v>1.5702993712628643</c:v>
                </c:pt>
                <c:pt idx="83">
                  <c:v>1.4895992426681692</c:v>
                </c:pt>
                <c:pt idx="84">
                  <c:v>1.4048795681202395</c:v>
                </c:pt>
                <c:pt idx="85">
                  <c:v>1.3166364655245908</c:v>
                </c:pt>
                <c:pt idx="86">
                  <c:v>1.2255257406603204</c:v>
                </c:pt>
                <c:pt idx="87">
                  <c:v>1.1323316900154832</c:v>
                </c:pt>
                <c:pt idx="88">
                  <c:v>1.0379149965704766</c:v>
                </c:pt>
                <c:pt idx="89">
                  <c:v>0.94314638860273803</c:v>
                </c:pt>
                <c:pt idx="90">
                  <c:v>0.84883696838185507</c:v>
                </c:pt>
                <c:pt idx="91">
                  <c:v>0.75567714343715053</c:v>
                </c:pt>
                <c:pt idx="92">
                  <c:v>0.66419341955372146</c:v>
                </c:pt>
                <c:pt idx="93">
                  <c:v>0.57472720896339902</c:v>
                </c:pt>
                <c:pt idx="94">
                  <c:v>0.48743446647402505</c:v>
                </c:pt>
                <c:pt idx="95">
                  <c:v>0.40230123698278397</c:v>
                </c:pt>
                <c:pt idx="96">
                  <c:v>0.31916878991832714</c:v>
                </c:pt>
                <c:pt idx="97">
                  <c:v>0.23776256385367944</c:v>
                </c:pt>
                <c:pt idx="98">
                  <c:v>0.15772077349198377</c:v>
                </c:pt>
                <c:pt idx="99">
                  <c:v>7.8620412099864714E-2</c:v>
                </c:pt>
                <c:pt idx="100">
                  <c:v>0</c:v>
                </c:pt>
                <c:pt idx="101">
                  <c:v>-7.8620412099864714E-2</c:v>
                </c:pt>
                <c:pt idx="102">
                  <c:v>-0.15772077349198377</c:v>
                </c:pt>
                <c:pt idx="103">
                  <c:v>-0.23776256385367944</c:v>
                </c:pt>
                <c:pt idx="104">
                  <c:v>-0.31916878991832714</c:v>
                </c:pt>
                <c:pt idx="105">
                  <c:v>-0.40230123698278397</c:v>
                </c:pt>
                <c:pt idx="106">
                  <c:v>-0.48743446647402505</c:v>
                </c:pt>
                <c:pt idx="107">
                  <c:v>-0.57472720896339902</c:v>
                </c:pt>
                <c:pt idx="108">
                  <c:v>-0.66419341955372146</c:v>
                </c:pt>
                <c:pt idx="109">
                  <c:v>-0.75567714343715053</c:v>
                </c:pt>
                <c:pt idx="110">
                  <c:v>-0.84883696838185507</c:v>
                </c:pt>
                <c:pt idx="111">
                  <c:v>-0.94314638860273803</c:v>
                </c:pt>
                <c:pt idx="112">
                  <c:v>-1.0379149965704766</c:v>
                </c:pt>
                <c:pt idx="113">
                  <c:v>-1.1323316900154832</c:v>
                </c:pt>
                <c:pt idx="114">
                  <c:v>-1.2255257406603204</c:v>
                </c:pt>
                <c:pt idx="115">
                  <c:v>-1.3166364655245908</c:v>
                </c:pt>
                <c:pt idx="116">
                  <c:v>-1.4048795681202395</c:v>
                </c:pt>
                <c:pt idx="117">
                  <c:v>-1.4895992426681692</c:v>
                </c:pt>
                <c:pt idx="118">
                  <c:v>-1.5702993712628643</c:v>
                </c:pt>
                <c:pt idx="119">
                  <c:v>-1.6466526730207212</c:v>
                </c:pt>
                <c:pt idx="120">
                  <c:v>-1.7184913332295058</c:v>
                </c:pt>
                <c:pt idx="121">
                  <c:v>-1.7857851720438529</c:v>
                </c:pt>
                <c:pt idx="122">
                  <c:v>-1.8486137283479802</c:v>
                </c:pt>
                <c:pt idx="123">
                  <c:v>-1.9071374565829737</c:v>
                </c:pt>
                <c:pt idx="124">
                  <c:v>-1.9615714689763455</c:v>
                </c:pt>
                <c:pt idx="125">
                  <c:v>-2.0121635790190235</c:v>
                </c:pt>
                <c:pt idx="126">
                  <c:v>-2.059177144541104</c:v>
                </c:pt>
                <c:pt idx="127">
                  <c:v>-2.1028784295236083</c:v>
                </c:pt>
                <c:pt idx="128">
                  <c:v>-2.1435278185531095</c:v>
                </c:pt>
                <c:pt idx="129">
                  <c:v>-2.1813741000103914</c:v>
                </c:pt>
                <c:pt idx="130">
                  <c:v>-2.2166510698355375</c:v>
                </c:pt>
                <c:pt idx="131">
                  <c:v>-2.249575814964627</c:v>
                </c:pt>
                <c:pt idx="132">
                  <c:v>-2.2803481635699039</c:v>
                </c:pt>
                <c:pt idx="133">
                  <c:v>-2.3091509110172805</c:v>
                </c:pt>
                <c:pt idx="134">
                  <c:v>-2.3361505342533242</c:v>
                </c:pt>
                <c:pt idx="135">
                  <c:v>-2.3614981901518033</c:v>
                </c:pt>
                <c:pt idx="136">
                  <c:v>-2.3853308565360836</c:v>
                </c:pt>
                <c:pt idx="137">
                  <c:v>-2.407772521236339</c:v>
                </c:pt>
                <c:pt idx="138">
                  <c:v>-2.4289353580779247</c:v>
                </c:pt>
                <c:pt idx="139">
                  <c:v>-2.4489208522699797</c:v>
                </c:pt>
                <c:pt idx="140">
                  <c:v>-2.4678208538788362</c:v>
                </c:pt>
                <c:pt idx="141">
                  <c:v>-2.4857185489754703</c:v>
                </c:pt>
                <c:pt idx="142">
                  <c:v>-2.5026893451874095</c:v>
                </c:pt>
                <c:pt idx="143">
                  <c:v>-2.518801672903324</c:v>
                </c:pt>
                <c:pt idx="144">
                  <c:v>-2.5341177060965325</c:v>
                </c:pt>
                <c:pt idx="145">
                  <c:v>-2.5486940082376588</c:v>
                </c:pt>
                <c:pt idx="146">
                  <c:v>-2.5625821094678467</c:v>
                </c:pt>
                <c:pt idx="147">
                  <c:v>-2.5758290213875776</c:v>
                </c:pt>
                <c:pt idx="148">
                  <c:v>-2.5884776956775291</c:v>
                </c:pt>
                <c:pt idx="149">
                  <c:v>-2.6005674324394716</c:v>
                </c:pt>
                <c:pt idx="150">
                  <c:v>-2.6121342437148849</c:v>
                </c:pt>
                <c:pt idx="151">
                  <c:v>-2.623211177164416</c:v>
                </c:pt>
                <c:pt idx="152">
                  <c:v>-2.6338286044091959</c:v>
                </c:pt>
                <c:pt idx="153">
                  <c:v>-2.6440144780677834</c:v>
                </c:pt>
                <c:pt idx="154">
                  <c:v>-2.6537945610830995</c:v>
                </c:pt>
                <c:pt idx="155">
                  <c:v>-2.6631926315288399</c:v>
                </c:pt>
                <c:pt idx="156">
                  <c:v>-2.6722306657170369</c:v>
                </c:pt>
                <c:pt idx="157">
                  <c:v>-2.6809290020978103</c:v>
                </c:pt>
                <c:pt idx="158">
                  <c:v>-2.6893064881472926</c:v>
                </c:pt>
                <c:pt idx="159">
                  <c:v>-2.6973806121779602</c:v>
                </c:pt>
                <c:pt idx="160">
                  <c:v>-2.7051676217742679</c:v>
                </c:pt>
                <c:pt idx="161">
                  <c:v>-2.7126826303526945</c:v>
                </c:pt>
                <c:pt idx="162">
                  <c:v>-2.7199397131661631</c:v>
                </c:pt>
                <c:pt idx="163">
                  <c:v>-2.7269519939155051</c:v>
                </c:pt>
                <c:pt idx="164">
                  <c:v>-2.7337317229927298</c:v>
                </c:pt>
                <c:pt idx="165">
                  <c:v>-2.7402903482599612</c:v>
                </c:pt>
                <c:pt idx="166">
                  <c:v>-2.7466385791619352</c:v>
                </c:pt>
                <c:pt idx="167">
                  <c:v>-2.7527864448771107</c:v>
                </c:pt>
                <c:pt idx="168">
                  <c:v>-2.7587433471310128</c:v>
                </c:pt>
                <c:pt idx="169">
                  <c:v>-2.7645181082240162</c:v>
                </c:pt>
                <c:pt idx="170">
                  <c:v>-2.7701190147631021</c:v>
                </c:pt>
                <c:pt idx="171">
                  <c:v>-2.7755538575320444</c:v>
                </c:pt>
                <c:pt idx="172">
                  <c:v>-2.7808299678860875</c:v>
                </c:pt>
                <c:pt idx="173">
                  <c:v>-2.7859542510145832</c:v>
                </c:pt>
                <c:pt idx="174">
                  <c:v>-2.7909332163775162</c:v>
                </c:pt>
                <c:pt idx="175">
                  <c:v>-2.7957730055887882</c:v>
                </c:pt>
                <c:pt idx="176">
                  <c:v>-2.8004794179898971</c:v>
                </c:pt>
                <c:pt idx="177">
                  <c:v>-2.8050579341318631</c:v>
                </c:pt>
                <c:pt idx="178">
                  <c:v>-2.8095137373603976</c:v>
                </c:pt>
                <c:pt idx="179">
                  <c:v>-2.8138517336791016</c:v>
                </c:pt>
                <c:pt idx="180">
                  <c:v>-2.8180765700475234</c:v>
                </c:pt>
                <c:pt idx="181">
                  <c:v>-2.8221926512549982</c:v>
                </c:pt>
                <c:pt idx="182">
                  <c:v>-2.8262041554970203</c:v>
                </c:pt>
                <c:pt idx="183">
                  <c:v>-2.830115048768306</c:v>
                </c:pt>
                <c:pt idx="184">
                  <c:v>-2.8339290981754783</c:v>
                </c:pt>
                <c:pt idx="185">
                  <c:v>-2.8376498842622819</c:v>
                </c:pt>
                <c:pt idx="186">
                  <c:v>-2.8412808124313038</c:v>
                </c:pt>
                <c:pt idx="187">
                  <c:v>-2.8448251235381634</c:v>
                </c:pt>
                <c:pt idx="188">
                  <c:v>-2.8482859037269881</c:v>
                </c:pt>
                <c:pt idx="189">
                  <c:v>-2.8516660935695581</c:v>
                </c:pt>
                <c:pt idx="190">
                  <c:v>-2.8549684965647648</c:v>
                </c:pt>
                <c:pt idx="191">
                  <c:v>-2.8581957870498309</c:v>
                </c:pt>
                <c:pt idx="192">
                  <c:v>-2.8613505175701177</c:v>
                </c:pt>
                <c:pt idx="193">
                  <c:v>-2.8644351257501297</c:v>
                </c:pt>
                <c:pt idx="194">
                  <c:v>-2.8674519407045738</c:v>
                </c:pt>
                <c:pt idx="195">
                  <c:v>-2.8704031890249135</c:v>
                </c:pt>
                <c:pt idx="196">
                  <c:v>-2.8732910003737939</c:v>
                </c:pt>
                <c:pt idx="197">
                  <c:v>-2.8761174127169196</c:v>
                </c:pt>
                <c:pt idx="198">
                  <c:v>-2.8788843772194701</c:v>
                </c:pt>
                <c:pt idx="199">
                  <c:v>-2.8815937628318444</c:v>
                </c:pt>
                <c:pt idx="200">
                  <c:v>-2.884247360587465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6-B449-8FD9-0578BB25B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14288"/>
        <c:axId val="2091126944"/>
      </c:scatterChart>
      <c:valAx>
        <c:axId val="2027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ω[ead/s]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126944"/>
        <c:crosses val="autoZero"/>
        <c:crossBetween val="midCat"/>
      </c:valAx>
      <c:valAx>
        <c:axId val="209112694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Sheet1!$C$3:$C$203</c:f>
              <c:numCache>
                <c:formatCode>General</c:formatCode>
                <c:ptCount val="201"/>
                <c:pt idx="0">
                  <c:v>-15.707963267948966</c:v>
                </c:pt>
                <c:pt idx="1">
                  <c:v>-15.550883635269475</c:v>
                </c:pt>
                <c:pt idx="2">
                  <c:v>-15.393804002589986</c:v>
                </c:pt>
                <c:pt idx="3">
                  <c:v>-15.236724369910498</c:v>
                </c:pt>
                <c:pt idx="4">
                  <c:v>-15.079644737231007</c:v>
                </c:pt>
                <c:pt idx="5">
                  <c:v>-14.922565104551516</c:v>
                </c:pt>
                <c:pt idx="6">
                  <c:v>-14.765485471872028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-14.294246573833558</c:v>
                </c:pt>
                <c:pt idx="10">
                  <c:v>-14.137166941154069</c:v>
                </c:pt>
                <c:pt idx="11">
                  <c:v>-13.98008730847458</c:v>
                </c:pt>
                <c:pt idx="12">
                  <c:v>-13.82300767579509</c:v>
                </c:pt>
                <c:pt idx="13">
                  <c:v>-13.665928043115599</c:v>
                </c:pt>
                <c:pt idx="14">
                  <c:v>-13.50884841043611</c:v>
                </c:pt>
                <c:pt idx="15">
                  <c:v>-13.351768777756622</c:v>
                </c:pt>
                <c:pt idx="16">
                  <c:v>-13.194689145077131</c:v>
                </c:pt>
                <c:pt idx="17">
                  <c:v>-13.037609512397641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-12.409290981679682</c:v>
                </c:pt>
                <c:pt idx="22">
                  <c:v>-12.252211349000193</c:v>
                </c:pt>
                <c:pt idx="23">
                  <c:v>-12.095131716320704</c:v>
                </c:pt>
                <c:pt idx="24">
                  <c:v>-11.938052083641214</c:v>
                </c:pt>
                <c:pt idx="25">
                  <c:v>-11.780972450961723</c:v>
                </c:pt>
                <c:pt idx="26">
                  <c:v>-11.623892818282235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-11.152653920243765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-10.681415022205297</c:v>
                </c:pt>
                <c:pt idx="33">
                  <c:v>-10.524335389525806</c:v>
                </c:pt>
                <c:pt idx="34">
                  <c:v>-10.367255756846317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-9.8960168588078474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-9.4247779607693793</c:v>
                </c:pt>
                <c:pt idx="41">
                  <c:v>-9.2676983280898888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-8.7964594300514207</c:v>
                </c:pt>
                <c:pt idx="45">
                  <c:v>-8.6393797973719302</c:v>
                </c:pt>
                <c:pt idx="46">
                  <c:v>-8.4823001646924414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-8.0110612666539716</c:v>
                </c:pt>
                <c:pt idx="50">
                  <c:v>-7.8539816339744828</c:v>
                </c:pt>
                <c:pt idx="51">
                  <c:v>-7.6969020012949931</c:v>
                </c:pt>
                <c:pt idx="52">
                  <c:v>-7.5398223686155035</c:v>
                </c:pt>
                <c:pt idx="53">
                  <c:v>-7.3827427359360138</c:v>
                </c:pt>
                <c:pt idx="54">
                  <c:v>-7.2256631032565242</c:v>
                </c:pt>
                <c:pt idx="55">
                  <c:v>-7.0685834705770345</c:v>
                </c:pt>
                <c:pt idx="56">
                  <c:v>-6.9115038378975449</c:v>
                </c:pt>
                <c:pt idx="57">
                  <c:v>-6.7544242052180552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-6.1261056745000966</c:v>
                </c:pt>
                <c:pt idx="62">
                  <c:v>-5.9690260418206069</c:v>
                </c:pt>
                <c:pt idx="63">
                  <c:v>-5.8119464091411173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-5.3407075111026483</c:v>
                </c:pt>
                <c:pt idx="67">
                  <c:v>-5.1836278784231586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-4.7123889803846897</c:v>
                </c:pt>
                <c:pt idx="71">
                  <c:v>-4.5553093477052</c:v>
                </c:pt>
                <c:pt idx="72">
                  <c:v>-4.3982297150257104</c:v>
                </c:pt>
                <c:pt idx="73">
                  <c:v>-4.2411500823462207</c:v>
                </c:pt>
                <c:pt idx="74">
                  <c:v>-4.0840704496667311</c:v>
                </c:pt>
                <c:pt idx="75">
                  <c:v>-3.9269908169872414</c:v>
                </c:pt>
                <c:pt idx="76">
                  <c:v>-3.7699111843077517</c:v>
                </c:pt>
                <c:pt idx="77">
                  <c:v>-3.6128315516282621</c:v>
                </c:pt>
                <c:pt idx="78">
                  <c:v>-3.4557519189487724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-2.9845130209103035</c:v>
                </c:pt>
                <c:pt idx="82">
                  <c:v>-2.8274333882308138</c:v>
                </c:pt>
                <c:pt idx="83">
                  <c:v>-2.6703537555513241</c:v>
                </c:pt>
                <c:pt idx="84">
                  <c:v>-2.5132741228718345</c:v>
                </c:pt>
                <c:pt idx="85">
                  <c:v>-2.3561944901923448</c:v>
                </c:pt>
                <c:pt idx="86">
                  <c:v>-2.1991148575128552</c:v>
                </c:pt>
                <c:pt idx="87">
                  <c:v>-2.0420352248333655</c:v>
                </c:pt>
                <c:pt idx="88">
                  <c:v>-1.8849555921538759</c:v>
                </c:pt>
                <c:pt idx="89">
                  <c:v>-1.7278759594743862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-1.0995574287564276</c:v>
                </c:pt>
                <c:pt idx="94">
                  <c:v>-0.94247779607693793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-0.47123889803846897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0.47123889803846897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0.94247779607693793</c:v>
                </c:pt>
                <c:pt idx="107">
                  <c:v>1.0995574287564276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1.7278759594743862</c:v>
                </c:pt>
                <c:pt idx="112">
                  <c:v>1.8849555921538759</c:v>
                </c:pt>
                <c:pt idx="113">
                  <c:v>2.0420352248333655</c:v>
                </c:pt>
                <c:pt idx="114">
                  <c:v>2.1991148575128552</c:v>
                </c:pt>
                <c:pt idx="115">
                  <c:v>2.3561944901923448</c:v>
                </c:pt>
                <c:pt idx="116">
                  <c:v>2.5132741228718345</c:v>
                </c:pt>
                <c:pt idx="117">
                  <c:v>2.6703537555513241</c:v>
                </c:pt>
                <c:pt idx="118">
                  <c:v>2.8274333882308138</c:v>
                </c:pt>
                <c:pt idx="119">
                  <c:v>2.9845130209103035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3.4557519189487724</c:v>
                </c:pt>
                <c:pt idx="123">
                  <c:v>3.6128315516282621</c:v>
                </c:pt>
                <c:pt idx="124">
                  <c:v>3.7699111843077517</c:v>
                </c:pt>
                <c:pt idx="125">
                  <c:v>3.9269908169872414</c:v>
                </c:pt>
                <c:pt idx="126">
                  <c:v>4.0840704496667311</c:v>
                </c:pt>
                <c:pt idx="127">
                  <c:v>4.2411500823462207</c:v>
                </c:pt>
                <c:pt idx="128">
                  <c:v>4.3982297150257104</c:v>
                </c:pt>
                <c:pt idx="129">
                  <c:v>4.5553093477052</c:v>
                </c:pt>
                <c:pt idx="130">
                  <c:v>4.7123889803846897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5.1836278784231586</c:v>
                </c:pt>
                <c:pt idx="134">
                  <c:v>5.3407075111026483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5.8119464091411173</c:v>
                </c:pt>
                <c:pt idx="138">
                  <c:v>5.9690260418206069</c:v>
                </c:pt>
                <c:pt idx="139">
                  <c:v>6.1261056745000966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6.7544242052180552</c:v>
                </c:pt>
                <c:pt idx="144">
                  <c:v>6.9115038378975449</c:v>
                </c:pt>
                <c:pt idx="145">
                  <c:v>7.0685834705770345</c:v>
                </c:pt>
                <c:pt idx="146">
                  <c:v>7.2256631032565242</c:v>
                </c:pt>
                <c:pt idx="147">
                  <c:v>7.3827427359360138</c:v>
                </c:pt>
                <c:pt idx="148">
                  <c:v>7.5398223686155035</c:v>
                </c:pt>
                <c:pt idx="149">
                  <c:v>7.6969020012949931</c:v>
                </c:pt>
                <c:pt idx="150">
                  <c:v>7.8539816339744828</c:v>
                </c:pt>
                <c:pt idx="151">
                  <c:v>8.0110612666539716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8.4823001646924414</c:v>
                </c:pt>
                <c:pt idx="155">
                  <c:v>8.6393797973719302</c:v>
                </c:pt>
                <c:pt idx="156">
                  <c:v>8.7964594300514207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9.2676983280898888</c:v>
                </c:pt>
                <c:pt idx="160">
                  <c:v>9.4247779607693793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9.8960168588078474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10.367255756846317</c:v>
                </c:pt>
                <c:pt idx="167">
                  <c:v>10.524335389525806</c:v>
                </c:pt>
                <c:pt idx="168">
                  <c:v>10.681415022205297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11.152653920243765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11.623892818282235</c:v>
                </c:pt>
                <c:pt idx="175">
                  <c:v>11.780972450961723</c:v>
                </c:pt>
                <c:pt idx="176">
                  <c:v>11.938052083641214</c:v>
                </c:pt>
                <c:pt idx="177">
                  <c:v>12.095131716320704</c:v>
                </c:pt>
                <c:pt idx="178">
                  <c:v>12.252211349000193</c:v>
                </c:pt>
                <c:pt idx="179">
                  <c:v>12.409290981679682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13.037609512397641</c:v>
                </c:pt>
                <c:pt idx="184">
                  <c:v>13.194689145077131</c:v>
                </c:pt>
                <c:pt idx="185">
                  <c:v>13.351768777756622</c:v>
                </c:pt>
                <c:pt idx="186">
                  <c:v>13.50884841043611</c:v>
                </c:pt>
                <c:pt idx="187">
                  <c:v>13.665928043115599</c:v>
                </c:pt>
                <c:pt idx="188">
                  <c:v>13.82300767579509</c:v>
                </c:pt>
                <c:pt idx="189">
                  <c:v>13.98008730847458</c:v>
                </c:pt>
                <c:pt idx="190">
                  <c:v>14.137166941154069</c:v>
                </c:pt>
                <c:pt idx="191">
                  <c:v>14.294246573833558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14.765485471872028</c:v>
                </c:pt>
                <c:pt idx="195">
                  <c:v>14.922565104551516</c:v>
                </c:pt>
                <c:pt idx="196">
                  <c:v>15.079644737231007</c:v>
                </c:pt>
                <c:pt idx="197">
                  <c:v>15.236724369910498</c:v>
                </c:pt>
                <c:pt idx="198">
                  <c:v>15.393804002589986</c:v>
                </c:pt>
                <c:pt idx="199">
                  <c:v>15.550883635269475</c:v>
                </c:pt>
                <c:pt idx="200">
                  <c:v>15.707963267948966</c:v>
                </c:pt>
              </c:numCache>
            </c:numRef>
          </c:xVal>
          <c:yVal>
            <c:numRef>
              <c:f>Sheet1!$F$3:$F$203</c:f>
              <c:numCache>
                <c:formatCode>General</c:formatCode>
                <c:ptCount val="201"/>
                <c:pt idx="0">
                  <c:v>7.7995373048041965E-17</c:v>
                </c:pt>
                <c:pt idx="1">
                  <c:v>2.0119045156435773E-2</c:v>
                </c:pt>
                <c:pt idx="2">
                  <c:v>4.0148230329937466E-2</c:v>
                </c:pt>
                <c:pt idx="3">
                  <c:v>5.959161414458445E-2</c:v>
                </c:pt>
                <c:pt idx="4">
                  <c:v>7.7957440315719981E-2</c:v>
                </c:pt>
                <c:pt idx="5">
                  <c:v>9.4770138542853419E-2</c:v>
                </c:pt>
                <c:pt idx="6">
                  <c:v>0.10958217336180513</c:v>
                </c:pt>
                <c:pt idx="7">
                  <c:v>0.12198545604447923</c:v>
                </c:pt>
                <c:pt idx="8">
                  <c:v>0.13162203976359255</c:v>
                </c:pt>
                <c:pt idx="9">
                  <c:v>0.13819383001314087</c:v>
                </c:pt>
                <c:pt idx="10">
                  <c:v>0.14147106052612921</c:v>
                </c:pt>
                <c:pt idx="11">
                  <c:v>0.14129930933927881</c:v>
                </c:pt>
                <c:pt idx="12">
                  <c:v>0.1376048597528467</c:v>
                </c:pt>
                <c:pt idx="13">
                  <c:v>0.13039824611651224</c:v>
                </c:pt>
                <c:pt idx="14">
                  <c:v>0.11977586390708923</c:v>
                </c:pt>
                <c:pt idx="15">
                  <c:v>0.10591956660671839</c:v>
                </c:pt>
                <c:pt idx="16">
                  <c:v>8.9094217503679851E-2</c:v>
                </c:pt>
                <c:pt idx="17">
                  <c:v>6.9643211711140726E-2</c:v>
                </c:pt>
                <c:pt idx="18">
                  <c:v>4.7982031369925099E-2</c:v>
                </c:pt>
                <c:pt idx="19">
                  <c:v>2.4589944080087994E-2</c:v>
                </c:pt>
                <c:pt idx="20">
                  <c:v>7.7995373048041977E-17</c:v>
                </c:pt>
                <c:pt idx="21">
                  <c:v>2.5212474309963803E-2</c:v>
                </c:pt>
                <c:pt idx="22">
                  <c:v>5.0442648363254745E-2</c:v>
                </c:pt>
                <c:pt idx="23">
                  <c:v>7.5069955480840139E-2</c:v>
                </c:pt>
                <c:pt idx="24">
                  <c:v>9.8472556188277854E-2</c:v>
                </c:pt>
                <c:pt idx="25">
                  <c:v>0.12004217548761431</c:v>
                </c:pt>
                <c:pt idx="26">
                  <c:v>0.13919897697310379</c:v>
                </c:pt>
                <c:pt idx="27">
                  <c:v>0.15540612893337766</c:v>
                </c:pt>
                <c:pt idx="28">
                  <c:v>0.16818371747570157</c:v>
                </c:pt>
                <c:pt idx="29">
                  <c:v>0.17712166945346222</c:v>
                </c:pt>
                <c:pt idx="30">
                  <c:v>0.18189136353359467</c:v>
                </c:pt>
                <c:pt idx="31">
                  <c:v>0.18225563088689586</c:v>
                </c:pt>
                <c:pt idx="32">
                  <c:v>0.17807687732721339</c:v>
                </c:pt>
                <c:pt idx="33">
                  <c:v>0.16932309570353082</c:v>
                </c:pt>
                <c:pt idx="34">
                  <c:v>0.15607158024257084</c:v>
                </c:pt>
                <c:pt idx="35">
                  <c:v>0.13851020248570869</c:v>
                </c:pt>
                <c:pt idx="36">
                  <c:v>0.11693616047357983</c:v>
                </c:pt>
                <c:pt idx="37">
                  <c:v>9.1752167809915575E-2</c:v>
                </c:pt>
                <c:pt idx="38">
                  <c:v>6.3460106005384834E-2</c:v>
                </c:pt>
                <c:pt idx="39">
                  <c:v>3.2652220827657855E-2</c:v>
                </c:pt>
                <c:pt idx="40">
                  <c:v>7.7995373048041977E-17</c:v>
                </c:pt>
                <c:pt idx="41">
                  <c:v>3.3759075770968448E-2</c:v>
                </c:pt>
                <c:pt idx="42">
                  <c:v>6.7836665040239108E-2</c:v>
                </c:pt>
                <c:pt idx="43">
                  <c:v>0.10141029073727524</c:v>
                </c:pt>
                <c:pt idx="44">
                  <c:v>0.13364132625551992</c:v>
                </c:pt>
                <c:pt idx="45">
                  <c:v>0.1636938756649286</c:v>
                </c:pt>
                <c:pt idx="46">
                  <c:v>0.19075415362980891</c:v>
                </c:pt>
                <c:pt idx="47">
                  <c:v>0.21404995117238806</c:v>
                </c:pt>
                <c:pt idx="48">
                  <c:v>0.23286976265866371</c:v>
                </c:pt>
                <c:pt idx="49">
                  <c:v>0.24658114767050623</c:v>
                </c:pt>
                <c:pt idx="50">
                  <c:v>0.25464790894703254</c:v>
                </c:pt>
                <c:pt idx="51">
                  <c:v>0.25664568431011864</c:v>
                </c:pt>
                <c:pt idx="52">
                  <c:v>0.25227557621355229</c:v>
                </c:pt>
                <c:pt idx="53">
                  <c:v>0.24137547685396957</c:v>
                </c:pt>
                <c:pt idx="54">
                  <c:v>0.2239287890436886</c:v>
                </c:pt>
                <c:pt idx="55">
                  <c:v>0.20007029247935687</c:v>
                </c:pt>
                <c:pt idx="56">
                  <c:v>0.17008896068884341</c:v>
                </c:pt>
                <c:pt idx="57">
                  <c:v>0.13442759469824869</c:v>
                </c:pt>
                <c:pt idx="58">
                  <c:v>9.3679204103187169E-2</c:v>
                </c:pt>
                <c:pt idx="59">
                  <c:v>4.8580133426515119E-2</c:v>
                </c:pt>
                <c:pt idx="60">
                  <c:v>7.7995373048041977E-17</c:v>
                </c:pt>
                <c:pt idx="61">
                  <c:v>5.1071422320182719E-2</c:v>
                </c:pt>
                <c:pt idx="62">
                  <c:v>0.10354017295615438</c:v>
                </c:pt>
                <c:pt idx="63">
                  <c:v>0.15622666410877564</c:v>
                </c:pt>
                <c:pt idx="64">
                  <c:v>0.20788650750858653</c:v>
                </c:pt>
                <c:pt idx="65">
                  <c:v>0.25723323318774466</c:v>
                </c:pt>
                <c:pt idx="66">
                  <c:v>0.30296247929440234</c:v>
                </c:pt>
                <c:pt idx="67">
                  <c:v>0.34377719430716891</c:v>
                </c:pt>
                <c:pt idx="68">
                  <c:v>0.37841336432032857</c:v>
                </c:pt>
                <c:pt idx="69">
                  <c:v>0.40566575907083274</c:v>
                </c:pt>
                <c:pt idx="70">
                  <c:v>0.42441318157838759</c:v>
                </c:pt>
                <c:pt idx="71">
                  <c:v>0.43364270797226945</c:v>
                </c:pt>
                <c:pt idx="72">
                  <c:v>0.43247241636608968</c:v>
                </c:pt>
                <c:pt idx="73">
                  <c:v>0.42017212637542856</c:v>
                </c:pt>
                <c:pt idx="74">
                  <c:v>0.39618170369267985</c:v>
                </c:pt>
                <c:pt idx="75">
                  <c:v>0.36012652646284238</c:v>
                </c:pt>
                <c:pt idx="76">
                  <c:v>0.31182976126287959</c:v>
                </c:pt>
                <c:pt idx="77">
                  <c:v>0.25132115530542148</c:v>
                </c:pt>
                <c:pt idx="78">
                  <c:v>0.17884211692426646</c:v>
                </c:pt>
                <c:pt idx="79">
                  <c:v>9.4846927166053391E-2</c:v>
                </c:pt>
                <c:pt idx="80">
                  <c:v>7.7995373048041977E-17</c:v>
                </c:pt>
                <c:pt idx="81">
                  <c:v>0.10483081423616443</c:v>
                </c:pt>
                <c:pt idx="82">
                  <c:v>0.21858480957410362</c:v>
                </c:pt>
                <c:pt idx="83">
                  <c:v>0.34002273953086454</c:v>
                </c:pt>
                <c:pt idx="84">
                  <c:v>0.46774464189431963</c:v>
                </c:pt>
                <c:pt idx="85">
                  <c:v>0.60021087743807078</c:v>
                </c:pt>
                <c:pt idx="86">
                  <c:v>0.73576602114354839</c:v>
                </c:pt>
                <c:pt idx="87">
                  <c:v>0.87266518554896721</c:v>
                </c:pt>
                <c:pt idx="88">
                  <c:v>1.0091023048542094</c:v>
                </c:pt>
                <c:pt idx="89">
                  <c:v>1.1432398664723469</c:v>
                </c:pt>
                <c:pt idx="90">
                  <c:v>1.2732395447351628</c:v>
                </c:pt>
                <c:pt idx="91">
                  <c:v>1.3972931701328684</c:v>
                </c:pt>
                <c:pt idx="92">
                  <c:v>1.5136534572813141</c:v>
                </c:pt>
                <c:pt idx="93">
                  <c:v>1.6206639160195102</c:v>
                </c:pt>
                <c:pt idx="94">
                  <c:v>1.7167873826682796</c:v>
                </c:pt>
                <c:pt idx="95">
                  <c:v>1.8006326323142121</c:v>
                </c:pt>
                <c:pt idx="96">
                  <c:v>1.8709785675772783</c:v>
                </c:pt>
                <c:pt idx="97">
                  <c:v>1.9267955240082315</c:v>
                </c:pt>
                <c:pt idx="98">
                  <c:v>1.9672632861669319</c:v>
                </c:pt>
                <c:pt idx="99">
                  <c:v>1.991785470487123</c:v>
                </c:pt>
                <c:pt idx="100">
                  <c:v>2</c:v>
                </c:pt>
                <c:pt idx="101">
                  <c:v>1.991785470487123</c:v>
                </c:pt>
                <c:pt idx="102">
                  <c:v>1.9672632861669319</c:v>
                </c:pt>
                <c:pt idx="103">
                  <c:v>1.9267955240082315</c:v>
                </c:pt>
                <c:pt idx="104">
                  <c:v>1.8709785675772783</c:v>
                </c:pt>
                <c:pt idx="105">
                  <c:v>1.8006326323142121</c:v>
                </c:pt>
                <c:pt idx="106">
                  <c:v>1.7167873826682796</c:v>
                </c:pt>
                <c:pt idx="107">
                  <c:v>1.6206639160195102</c:v>
                </c:pt>
                <c:pt idx="108">
                  <c:v>1.5136534572813141</c:v>
                </c:pt>
                <c:pt idx="109">
                  <c:v>1.3972931701328684</c:v>
                </c:pt>
                <c:pt idx="110">
                  <c:v>1.2732395447351628</c:v>
                </c:pt>
                <c:pt idx="111">
                  <c:v>1.1432398664723469</c:v>
                </c:pt>
                <c:pt idx="112">
                  <c:v>1.0091023048542094</c:v>
                </c:pt>
                <c:pt idx="113">
                  <c:v>0.87266518554896721</c:v>
                </c:pt>
                <c:pt idx="114">
                  <c:v>0.73576602114354839</c:v>
                </c:pt>
                <c:pt idx="115">
                  <c:v>0.60021087743807078</c:v>
                </c:pt>
                <c:pt idx="116">
                  <c:v>0.46774464189431963</c:v>
                </c:pt>
                <c:pt idx="117">
                  <c:v>0.34002273953086454</c:v>
                </c:pt>
                <c:pt idx="118">
                  <c:v>0.21858480957410362</c:v>
                </c:pt>
                <c:pt idx="119">
                  <c:v>0.10483081423616443</c:v>
                </c:pt>
                <c:pt idx="120">
                  <c:v>7.7995373048041977E-17</c:v>
                </c:pt>
                <c:pt idx="121">
                  <c:v>9.4846927166053391E-2</c:v>
                </c:pt>
                <c:pt idx="122">
                  <c:v>0.17884211692426646</c:v>
                </c:pt>
                <c:pt idx="123">
                  <c:v>0.25132115530542148</c:v>
                </c:pt>
                <c:pt idx="124">
                  <c:v>0.31182976126287959</c:v>
                </c:pt>
                <c:pt idx="125">
                  <c:v>0.36012652646284238</c:v>
                </c:pt>
                <c:pt idx="126">
                  <c:v>0.39618170369267985</c:v>
                </c:pt>
                <c:pt idx="127">
                  <c:v>0.42017212637542856</c:v>
                </c:pt>
                <c:pt idx="128">
                  <c:v>0.43247241636608968</c:v>
                </c:pt>
                <c:pt idx="129">
                  <c:v>0.43364270797226945</c:v>
                </c:pt>
                <c:pt idx="130">
                  <c:v>0.42441318157838759</c:v>
                </c:pt>
                <c:pt idx="131">
                  <c:v>0.40566575907083274</c:v>
                </c:pt>
                <c:pt idx="132">
                  <c:v>0.37841336432032857</c:v>
                </c:pt>
                <c:pt idx="133">
                  <c:v>0.34377719430716891</c:v>
                </c:pt>
                <c:pt idx="134">
                  <c:v>0.30296247929440234</c:v>
                </c:pt>
                <c:pt idx="135">
                  <c:v>0.25723323318774466</c:v>
                </c:pt>
                <c:pt idx="136">
                  <c:v>0.20788650750858653</c:v>
                </c:pt>
                <c:pt idx="137">
                  <c:v>0.15622666410877564</c:v>
                </c:pt>
                <c:pt idx="138">
                  <c:v>0.10354017295615438</c:v>
                </c:pt>
                <c:pt idx="139">
                  <c:v>5.1071422320182719E-2</c:v>
                </c:pt>
                <c:pt idx="140">
                  <c:v>7.7995373048041977E-17</c:v>
                </c:pt>
                <c:pt idx="141">
                  <c:v>4.8580133426515119E-2</c:v>
                </c:pt>
                <c:pt idx="142">
                  <c:v>9.3679204103187169E-2</c:v>
                </c:pt>
                <c:pt idx="143">
                  <c:v>0.13442759469824869</c:v>
                </c:pt>
                <c:pt idx="144">
                  <c:v>0.17008896068884341</c:v>
                </c:pt>
                <c:pt idx="145">
                  <c:v>0.20007029247935687</c:v>
                </c:pt>
                <c:pt idx="146">
                  <c:v>0.2239287890436886</c:v>
                </c:pt>
                <c:pt idx="147">
                  <c:v>0.24137547685396957</c:v>
                </c:pt>
                <c:pt idx="148">
                  <c:v>0.25227557621355229</c:v>
                </c:pt>
                <c:pt idx="149">
                  <c:v>0.25664568431011864</c:v>
                </c:pt>
                <c:pt idx="150">
                  <c:v>0.25464790894703254</c:v>
                </c:pt>
                <c:pt idx="151">
                  <c:v>0.24658114767050623</c:v>
                </c:pt>
                <c:pt idx="152">
                  <c:v>0.23286976265866371</c:v>
                </c:pt>
                <c:pt idx="153">
                  <c:v>0.21404995117238806</c:v>
                </c:pt>
                <c:pt idx="154">
                  <c:v>0.19075415362980891</c:v>
                </c:pt>
                <c:pt idx="155">
                  <c:v>0.1636938756649286</c:v>
                </c:pt>
                <c:pt idx="156">
                  <c:v>0.13364132625551992</c:v>
                </c:pt>
                <c:pt idx="157">
                  <c:v>0.10141029073727524</c:v>
                </c:pt>
                <c:pt idx="158">
                  <c:v>6.7836665040239108E-2</c:v>
                </c:pt>
                <c:pt idx="159">
                  <c:v>3.3759075770968448E-2</c:v>
                </c:pt>
                <c:pt idx="160">
                  <c:v>7.7995373048041977E-17</c:v>
                </c:pt>
                <c:pt idx="161">
                  <c:v>3.2652220827657855E-2</c:v>
                </c:pt>
                <c:pt idx="162">
                  <c:v>6.3460106005384834E-2</c:v>
                </c:pt>
                <c:pt idx="163">
                  <c:v>9.1752167809915575E-2</c:v>
                </c:pt>
                <c:pt idx="164">
                  <c:v>0.11693616047357983</c:v>
                </c:pt>
                <c:pt idx="165">
                  <c:v>0.13851020248570869</c:v>
                </c:pt>
                <c:pt idx="166">
                  <c:v>0.15607158024257084</c:v>
                </c:pt>
                <c:pt idx="167">
                  <c:v>0.16932309570353082</c:v>
                </c:pt>
                <c:pt idx="168">
                  <c:v>0.17807687732721339</c:v>
                </c:pt>
                <c:pt idx="169">
                  <c:v>0.18225563088689586</c:v>
                </c:pt>
                <c:pt idx="170">
                  <c:v>0.18189136353359467</c:v>
                </c:pt>
                <c:pt idx="171">
                  <c:v>0.17712166945346222</c:v>
                </c:pt>
                <c:pt idx="172">
                  <c:v>0.16818371747570157</c:v>
                </c:pt>
                <c:pt idx="173">
                  <c:v>0.15540612893337766</c:v>
                </c:pt>
                <c:pt idx="174">
                  <c:v>0.13919897697310379</c:v>
                </c:pt>
                <c:pt idx="175">
                  <c:v>0.12004217548761431</c:v>
                </c:pt>
                <c:pt idx="176">
                  <c:v>9.8472556188277854E-2</c:v>
                </c:pt>
                <c:pt idx="177">
                  <c:v>7.5069955480840139E-2</c:v>
                </c:pt>
                <c:pt idx="178">
                  <c:v>5.0442648363254745E-2</c:v>
                </c:pt>
                <c:pt idx="179">
                  <c:v>2.5212474309963803E-2</c:v>
                </c:pt>
                <c:pt idx="180">
                  <c:v>7.7995373048041977E-17</c:v>
                </c:pt>
                <c:pt idx="181">
                  <c:v>2.4589944080087994E-2</c:v>
                </c:pt>
                <c:pt idx="182">
                  <c:v>4.7982031369925099E-2</c:v>
                </c:pt>
                <c:pt idx="183">
                  <c:v>6.9643211711140726E-2</c:v>
                </c:pt>
                <c:pt idx="184">
                  <c:v>8.9094217503679851E-2</c:v>
                </c:pt>
                <c:pt idx="185">
                  <c:v>0.10591956660671839</c:v>
                </c:pt>
                <c:pt idx="186">
                  <c:v>0.11977586390708923</c:v>
                </c:pt>
                <c:pt idx="187">
                  <c:v>0.13039824611651224</c:v>
                </c:pt>
                <c:pt idx="188">
                  <c:v>0.1376048597528467</c:v>
                </c:pt>
                <c:pt idx="189">
                  <c:v>0.14129930933927881</c:v>
                </c:pt>
                <c:pt idx="190">
                  <c:v>0.14147106052612921</c:v>
                </c:pt>
                <c:pt idx="191">
                  <c:v>0.13819383001314087</c:v>
                </c:pt>
                <c:pt idx="192">
                  <c:v>0.13162203976359255</c:v>
                </c:pt>
                <c:pt idx="193">
                  <c:v>0.12198545604447923</c:v>
                </c:pt>
                <c:pt idx="194">
                  <c:v>0.10958217336180513</c:v>
                </c:pt>
                <c:pt idx="195">
                  <c:v>9.4770138542853419E-2</c:v>
                </c:pt>
                <c:pt idx="196">
                  <c:v>7.7957440315719981E-2</c:v>
                </c:pt>
                <c:pt idx="197">
                  <c:v>5.959161414458445E-2</c:v>
                </c:pt>
                <c:pt idx="198">
                  <c:v>4.0148230329937466E-2</c:v>
                </c:pt>
                <c:pt idx="199">
                  <c:v>2.0119045156435773E-2</c:v>
                </c:pt>
                <c:pt idx="200">
                  <c:v>7.7995373048041965E-17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F-2546-8713-2A3B4D0A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739631"/>
        <c:axId val="1395766783"/>
      </c:scatterChart>
      <c:valAx>
        <c:axId val="1395739631"/>
        <c:scaling>
          <c:orientation val="minMax"/>
          <c:max val="16"/>
          <c:min val="-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ω[rad/s]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5766783"/>
        <c:crosses val="autoZero"/>
        <c:crossBetween val="midCat"/>
        <c:majorUnit val="4"/>
      </c:valAx>
      <c:valAx>
        <c:axId val="1395766783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|F(ω)|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573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Sheet1!$C$3:$C$203</c:f>
              <c:numCache>
                <c:formatCode>General</c:formatCode>
                <c:ptCount val="201"/>
                <c:pt idx="0">
                  <c:v>-15.707963267948966</c:v>
                </c:pt>
                <c:pt idx="1">
                  <c:v>-15.550883635269475</c:v>
                </c:pt>
                <c:pt idx="2">
                  <c:v>-15.393804002589986</c:v>
                </c:pt>
                <c:pt idx="3">
                  <c:v>-15.236724369910498</c:v>
                </c:pt>
                <c:pt idx="4">
                  <c:v>-15.079644737231007</c:v>
                </c:pt>
                <c:pt idx="5">
                  <c:v>-14.922565104551516</c:v>
                </c:pt>
                <c:pt idx="6">
                  <c:v>-14.765485471872028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-14.294246573833558</c:v>
                </c:pt>
                <c:pt idx="10">
                  <c:v>-14.137166941154069</c:v>
                </c:pt>
                <c:pt idx="11">
                  <c:v>-13.98008730847458</c:v>
                </c:pt>
                <c:pt idx="12">
                  <c:v>-13.82300767579509</c:v>
                </c:pt>
                <c:pt idx="13">
                  <c:v>-13.665928043115599</c:v>
                </c:pt>
                <c:pt idx="14">
                  <c:v>-13.50884841043611</c:v>
                </c:pt>
                <c:pt idx="15">
                  <c:v>-13.351768777756622</c:v>
                </c:pt>
                <c:pt idx="16">
                  <c:v>-13.194689145077131</c:v>
                </c:pt>
                <c:pt idx="17">
                  <c:v>-13.037609512397641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-12.409290981679682</c:v>
                </c:pt>
                <c:pt idx="22">
                  <c:v>-12.252211349000193</c:v>
                </c:pt>
                <c:pt idx="23">
                  <c:v>-12.095131716320704</c:v>
                </c:pt>
                <c:pt idx="24">
                  <c:v>-11.938052083641214</c:v>
                </c:pt>
                <c:pt idx="25">
                  <c:v>-11.780972450961723</c:v>
                </c:pt>
                <c:pt idx="26">
                  <c:v>-11.623892818282235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-11.152653920243765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-10.681415022205297</c:v>
                </c:pt>
                <c:pt idx="33">
                  <c:v>-10.524335389525806</c:v>
                </c:pt>
                <c:pt idx="34">
                  <c:v>-10.367255756846317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-9.8960168588078474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-9.4247779607693793</c:v>
                </c:pt>
                <c:pt idx="41">
                  <c:v>-9.2676983280898888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-8.7964594300514207</c:v>
                </c:pt>
                <c:pt idx="45">
                  <c:v>-8.6393797973719302</c:v>
                </c:pt>
                <c:pt idx="46">
                  <c:v>-8.4823001646924414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-8.0110612666539716</c:v>
                </c:pt>
                <c:pt idx="50">
                  <c:v>-7.8539816339744828</c:v>
                </c:pt>
                <c:pt idx="51">
                  <c:v>-7.6969020012949931</c:v>
                </c:pt>
                <c:pt idx="52">
                  <c:v>-7.5398223686155035</c:v>
                </c:pt>
                <c:pt idx="53">
                  <c:v>-7.3827427359360138</c:v>
                </c:pt>
                <c:pt idx="54">
                  <c:v>-7.2256631032565242</c:v>
                </c:pt>
                <c:pt idx="55">
                  <c:v>-7.0685834705770345</c:v>
                </c:pt>
                <c:pt idx="56">
                  <c:v>-6.9115038378975449</c:v>
                </c:pt>
                <c:pt idx="57">
                  <c:v>-6.7544242052180552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-6.1261056745000966</c:v>
                </c:pt>
                <c:pt idx="62">
                  <c:v>-5.9690260418206069</c:v>
                </c:pt>
                <c:pt idx="63">
                  <c:v>-5.8119464091411173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-5.3407075111026483</c:v>
                </c:pt>
                <c:pt idx="67">
                  <c:v>-5.1836278784231586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-4.7123889803846897</c:v>
                </c:pt>
                <c:pt idx="71">
                  <c:v>-4.5553093477052</c:v>
                </c:pt>
                <c:pt idx="72">
                  <c:v>-4.3982297150257104</c:v>
                </c:pt>
                <c:pt idx="73">
                  <c:v>-4.2411500823462207</c:v>
                </c:pt>
                <c:pt idx="74">
                  <c:v>-4.0840704496667311</c:v>
                </c:pt>
                <c:pt idx="75">
                  <c:v>-3.9269908169872414</c:v>
                </c:pt>
                <c:pt idx="76">
                  <c:v>-3.7699111843077517</c:v>
                </c:pt>
                <c:pt idx="77">
                  <c:v>-3.6128315516282621</c:v>
                </c:pt>
                <c:pt idx="78">
                  <c:v>-3.4557519189487724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-2.9845130209103035</c:v>
                </c:pt>
                <c:pt idx="82">
                  <c:v>-2.8274333882308138</c:v>
                </c:pt>
                <c:pt idx="83">
                  <c:v>-2.6703537555513241</c:v>
                </c:pt>
                <c:pt idx="84">
                  <c:v>-2.5132741228718345</c:v>
                </c:pt>
                <c:pt idx="85">
                  <c:v>-2.3561944901923448</c:v>
                </c:pt>
                <c:pt idx="86">
                  <c:v>-2.1991148575128552</c:v>
                </c:pt>
                <c:pt idx="87">
                  <c:v>-2.0420352248333655</c:v>
                </c:pt>
                <c:pt idx="88">
                  <c:v>-1.8849555921538759</c:v>
                </c:pt>
                <c:pt idx="89">
                  <c:v>-1.7278759594743862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-1.0995574287564276</c:v>
                </c:pt>
                <c:pt idx="94">
                  <c:v>-0.94247779607693793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-0.47123889803846897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0.47123889803846897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0.94247779607693793</c:v>
                </c:pt>
                <c:pt idx="107">
                  <c:v>1.0995574287564276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1.7278759594743862</c:v>
                </c:pt>
                <c:pt idx="112">
                  <c:v>1.8849555921538759</c:v>
                </c:pt>
                <c:pt idx="113">
                  <c:v>2.0420352248333655</c:v>
                </c:pt>
                <c:pt idx="114">
                  <c:v>2.1991148575128552</c:v>
                </c:pt>
                <c:pt idx="115">
                  <c:v>2.3561944901923448</c:v>
                </c:pt>
                <c:pt idx="116">
                  <c:v>2.5132741228718345</c:v>
                </c:pt>
                <c:pt idx="117">
                  <c:v>2.6703537555513241</c:v>
                </c:pt>
                <c:pt idx="118">
                  <c:v>2.8274333882308138</c:v>
                </c:pt>
                <c:pt idx="119">
                  <c:v>2.9845130209103035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3.4557519189487724</c:v>
                </c:pt>
                <c:pt idx="123">
                  <c:v>3.6128315516282621</c:v>
                </c:pt>
                <c:pt idx="124">
                  <c:v>3.7699111843077517</c:v>
                </c:pt>
                <c:pt idx="125">
                  <c:v>3.9269908169872414</c:v>
                </c:pt>
                <c:pt idx="126">
                  <c:v>4.0840704496667311</c:v>
                </c:pt>
                <c:pt idx="127">
                  <c:v>4.2411500823462207</c:v>
                </c:pt>
                <c:pt idx="128">
                  <c:v>4.3982297150257104</c:v>
                </c:pt>
                <c:pt idx="129">
                  <c:v>4.5553093477052</c:v>
                </c:pt>
                <c:pt idx="130">
                  <c:v>4.7123889803846897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5.1836278784231586</c:v>
                </c:pt>
                <c:pt idx="134">
                  <c:v>5.3407075111026483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5.8119464091411173</c:v>
                </c:pt>
                <c:pt idx="138">
                  <c:v>5.9690260418206069</c:v>
                </c:pt>
                <c:pt idx="139">
                  <c:v>6.1261056745000966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6.7544242052180552</c:v>
                </c:pt>
                <c:pt idx="144">
                  <c:v>6.9115038378975449</c:v>
                </c:pt>
                <c:pt idx="145">
                  <c:v>7.0685834705770345</c:v>
                </c:pt>
                <c:pt idx="146">
                  <c:v>7.2256631032565242</c:v>
                </c:pt>
                <c:pt idx="147">
                  <c:v>7.3827427359360138</c:v>
                </c:pt>
                <c:pt idx="148">
                  <c:v>7.5398223686155035</c:v>
                </c:pt>
                <c:pt idx="149">
                  <c:v>7.6969020012949931</c:v>
                </c:pt>
                <c:pt idx="150">
                  <c:v>7.8539816339744828</c:v>
                </c:pt>
                <c:pt idx="151">
                  <c:v>8.0110612666539716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8.4823001646924414</c:v>
                </c:pt>
                <c:pt idx="155">
                  <c:v>8.6393797973719302</c:v>
                </c:pt>
                <c:pt idx="156">
                  <c:v>8.7964594300514207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9.2676983280898888</c:v>
                </c:pt>
                <c:pt idx="160">
                  <c:v>9.4247779607693793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9.8960168588078474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10.367255756846317</c:v>
                </c:pt>
                <c:pt idx="167">
                  <c:v>10.524335389525806</c:v>
                </c:pt>
                <c:pt idx="168">
                  <c:v>10.681415022205297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11.152653920243765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11.623892818282235</c:v>
                </c:pt>
                <c:pt idx="175">
                  <c:v>11.780972450961723</c:v>
                </c:pt>
                <c:pt idx="176">
                  <c:v>11.938052083641214</c:v>
                </c:pt>
                <c:pt idx="177">
                  <c:v>12.095131716320704</c:v>
                </c:pt>
                <c:pt idx="178">
                  <c:v>12.252211349000193</c:v>
                </c:pt>
                <c:pt idx="179">
                  <c:v>12.409290981679682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13.037609512397641</c:v>
                </c:pt>
                <c:pt idx="184">
                  <c:v>13.194689145077131</c:v>
                </c:pt>
                <c:pt idx="185">
                  <c:v>13.351768777756622</c:v>
                </c:pt>
                <c:pt idx="186">
                  <c:v>13.50884841043611</c:v>
                </c:pt>
                <c:pt idx="187">
                  <c:v>13.665928043115599</c:v>
                </c:pt>
                <c:pt idx="188">
                  <c:v>13.82300767579509</c:v>
                </c:pt>
                <c:pt idx="189">
                  <c:v>13.98008730847458</c:v>
                </c:pt>
                <c:pt idx="190">
                  <c:v>14.137166941154069</c:v>
                </c:pt>
                <c:pt idx="191">
                  <c:v>14.294246573833558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14.765485471872028</c:v>
                </c:pt>
                <c:pt idx="195">
                  <c:v>14.922565104551516</c:v>
                </c:pt>
                <c:pt idx="196">
                  <c:v>15.079644737231007</c:v>
                </c:pt>
                <c:pt idx="197">
                  <c:v>15.236724369910498</c:v>
                </c:pt>
                <c:pt idx="198">
                  <c:v>15.393804002589986</c:v>
                </c:pt>
                <c:pt idx="199">
                  <c:v>15.550883635269475</c:v>
                </c:pt>
                <c:pt idx="200">
                  <c:v>15.707963267948966</c:v>
                </c:pt>
              </c:numCache>
            </c:numRef>
          </c:xVal>
          <c:yVal>
            <c:numRef>
              <c:f>Sheet1!$G$3:$G$203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0-3E44-A4D4-2B5A0E56A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739631"/>
        <c:axId val="1395766783"/>
      </c:scatterChart>
      <c:valAx>
        <c:axId val="1395739631"/>
        <c:scaling>
          <c:orientation val="minMax"/>
          <c:max val="16"/>
          <c:min val="-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ω[rad/s]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5766783"/>
        <c:crosses val="autoZero"/>
        <c:crossBetween val="midCat"/>
        <c:majorUnit val="4"/>
      </c:valAx>
      <c:valAx>
        <c:axId val="1395766783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θ(ω)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573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Sheet2!$C$2:$C$202</c:f>
              <c:numCache>
                <c:formatCode>General</c:formatCode>
                <c:ptCount val="201"/>
                <c:pt idx="0">
                  <c:v>-15.707963267948967</c:v>
                </c:pt>
                <c:pt idx="1">
                  <c:v>-15.550883635269477</c:v>
                </c:pt>
                <c:pt idx="2">
                  <c:v>-15.393804002589988</c:v>
                </c:pt>
                <c:pt idx="3">
                  <c:v>-15.236724369910498</c:v>
                </c:pt>
                <c:pt idx="4">
                  <c:v>-15.079644737231009</c:v>
                </c:pt>
                <c:pt idx="5">
                  <c:v>-14.92256510455152</c:v>
                </c:pt>
                <c:pt idx="6">
                  <c:v>-14.765485471872029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-14.29424657383356</c:v>
                </c:pt>
                <c:pt idx="10">
                  <c:v>-14.137166941154071</c:v>
                </c:pt>
                <c:pt idx="11">
                  <c:v>-13.98008730847458</c:v>
                </c:pt>
                <c:pt idx="12">
                  <c:v>-13.823007675795091</c:v>
                </c:pt>
                <c:pt idx="13">
                  <c:v>-13.665928043115601</c:v>
                </c:pt>
                <c:pt idx="14">
                  <c:v>-13.508848410436112</c:v>
                </c:pt>
                <c:pt idx="15">
                  <c:v>-13.351768777756623</c:v>
                </c:pt>
                <c:pt idx="16">
                  <c:v>-13.194689145077131</c:v>
                </c:pt>
                <c:pt idx="17">
                  <c:v>-13.037609512397644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-12.409290981679684</c:v>
                </c:pt>
                <c:pt idx="22">
                  <c:v>-12.252211349000195</c:v>
                </c:pt>
                <c:pt idx="23">
                  <c:v>-12.095131716320704</c:v>
                </c:pt>
                <c:pt idx="24">
                  <c:v>-11.938052083641216</c:v>
                </c:pt>
                <c:pt idx="25">
                  <c:v>-11.780972450961723</c:v>
                </c:pt>
                <c:pt idx="26">
                  <c:v>-11.623892818282236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-11.152653920243766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-10.681415022205298</c:v>
                </c:pt>
                <c:pt idx="33">
                  <c:v>-10.524335389525808</c:v>
                </c:pt>
                <c:pt idx="34">
                  <c:v>-10.367255756846319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-9.8960168588078492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-9.4247779607693811</c:v>
                </c:pt>
                <c:pt idx="41">
                  <c:v>-9.2676983280898906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-8.7964594300514225</c:v>
                </c:pt>
                <c:pt idx="45">
                  <c:v>-8.639379797371932</c:v>
                </c:pt>
                <c:pt idx="46">
                  <c:v>-8.4823001646924432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-8.0110612666539733</c:v>
                </c:pt>
                <c:pt idx="50">
                  <c:v>-7.8539816339744837</c:v>
                </c:pt>
                <c:pt idx="51">
                  <c:v>-7.696902001294994</c:v>
                </c:pt>
                <c:pt idx="52">
                  <c:v>-7.5398223686155044</c:v>
                </c:pt>
                <c:pt idx="53">
                  <c:v>-7.3827427359360147</c:v>
                </c:pt>
                <c:pt idx="54">
                  <c:v>-7.2256631032565242</c:v>
                </c:pt>
                <c:pt idx="55">
                  <c:v>-7.0685834705770354</c:v>
                </c:pt>
                <c:pt idx="56">
                  <c:v>-6.9115038378975457</c:v>
                </c:pt>
                <c:pt idx="57">
                  <c:v>-6.7544242052180561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-6.1261056745000975</c:v>
                </c:pt>
                <c:pt idx="62">
                  <c:v>-5.9690260418206078</c:v>
                </c:pt>
                <c:pt idx="63">
                  <c:v>-5.8119464091411182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-5.3407075111026492</c:v>
                </c:pt>
                <c:pt idx="67">
                  <c:v>-5.1836278784231595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-4.7123889803846906</c:v>
                </c:pt>
                <c:pt idx="71">
                  <c:v>-4.5553093477052</c:v>
                </c:pt>
                <c:pt idx="72">
                  <c:v>-4.3982297150257113</c:v>
                </c:pt>
                <c:pt idx="73">
                  <c:v>-4.2411500823462216</c:v>
                </c:pt>
                <c:pt idx="74">
                  <c:v>-4.0840704496667311</c:v>
                </c:pt>
                <c:pt idx="75">
                  <c:v>-3.9269908169872418</c:v>
                </c:pt>
                <c:pt idx="76">
                  <c:v>-3.7699111843077522</c:v>
                </c:pt>
                <c:pt idx="77">
                  <c:v>-3.6128315516282621</c:v>
                </c:pt>
                <c:pt idx="78">
                  <c:v>-3.4557519189487729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-2.9845130209103039</c:v>
                </c:pt>
                <c:pt idx="82">
                  <c:v>-2.8274333882308138</c:v>
                </c:pt>
                <c:pt idx="83">
                  <c:v>-2.6703537555513246</c:v>
                </c:pt>
                <c:pt idx="84">
                  <c:v>-2.5132741228718345</c:v>
                </c:pt>
                <c:pt idx="85">
                  <c:v>-2.3561944901923453</c:v>
                </c:pt>
                <c:pt idx="86">
                  <c:v>-2.1991148575128556</c:v>
                </c:pt>
                <c:pt idx="87">
                  <c:v>-2.0420352248333655</c:v>
                </c:pt>
                <c:pt idx="88">
                  <c:v>-1.8849555921538761</c:v>
                </c:pt>
                <c:pt idx="89">
                  <c:v>-1.7278759594743864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-1.0995574287564278</c:v>
                </c:pt>
                <c:pt idx="94">
                  <c:v>-0.94247779607693805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-0.47123889803846902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0.47123889803846902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0.94247779607693805</c:v>
                </c:pt>
                <c:pt idx="107">
                  <c:v>1.0995574287564278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1.7278759594743864</c:v>
                </c:pt>
                <c:pt idx="112">
                  <c:v>1.8849555921538761</c:v>
                </c:pt>
                <c:pt idx="113">
                  <c:v>2.0420352248333655</c:v>
                </c:pt>
                <c:pt idx="114">
                  <c:v>2.1991148575128556</c:v>
                </c:pt>
                <c:pt idx="115">
                  <c:v>2.3561944901923453</c:v>
                </c:pt>
                <c:pt idx="116">
                  <c:v>2.5132741228718345</c:v>
                </c:pt>
                <c:pt idx="117">
                  <c:v>2.6703537555513246</c:v>
                </c:pt>
                <c:pt idx="118">
                  <c:v>2.8274333882308138</c:v>
                </c:pt>
                <c:pt idx="119">
                  <c:v>2.9845130209103039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3.4557519189487729</c:v>
                </c:pt>
                <c:pt idx="123">
                  <c:v>3.6128315516282621</c:v>
                </c:pt>
                <c:pt idx="124">
                  <c:v>3.7699111843077522</c:v>
                </c:pt>
                <c:pt idx="125">
                  <c:v>3.9269908169872418</c:v>
                </c:pt>
                <c:pt idx="126">
                  <c:v>4.0840704496667311</c:v>
                </c:pt>
                <c:pt idx="127">
                  <c:v>4.2411500823462216</c:v>
                </c:pt>
                <c:pt idx="128">
                  <c:v>4.3982297150257113</c:v>
                </c:pt>
                <c:pt idx="129">
                  <c:v>4.5553093477052</c:v>
                </c:pt>
                <c:pt idx="130">
                  <c:v>4.7123889803846906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5.1836278784231595</c:v>
                </c:pt>
                <c:pt idx="134">
                  <c:v>5.3407075111026492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5.8119464091411182</c:v>
                </c:pt>
                <c:pt idx="138">
                  <c:v>5.9690260418206078</c:v>
                </c:pt>
                <c:pt idx="139">
                  <c:v>6.1261056745000975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6.7544242052180561</c:v>
                </c:pt>
                <c:pt idx="144">
                  <c:v>6.9115038378975457</c:v>
                </c:pt>
                <c:pt idx="145">
                  <c:v>7.0685834705770354</c:v>
                </c:pt>
                <c:pt idx="146">
                  <c:v>7.2256631032565242</c:v>
                </c:pt>
                <c:pt idx="147">
                  <c:v>7.3827427359360147</c:v>
                </c:pt>
                <c:pt idx="148">
                  <c:v>7.5398223686155044</c:v>
                </c:pt>
                <c:pt idx="149">
                  <c:v>7.696902001294994</c:v>
                </c:pt>
                <c:pt idx="150">
                  <c:v>7.8539816339744837</c:v>
                </c:pt>
                <c:pt idx="151">
                  <c:v>8.0110612666539733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8.4823001646924432</c:v>
                </c:pt>
                <c:pt idx="155">
                  <c:v>8.639379797371932</c:v>
                </c:pt>
                <c:pt idx="156">
                  <c:v>8.7964594300514225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9.2676983280898906</c:v>
                </c:pt>
                <c:pt idx="160">
                  <c:v>9.4247779607693811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9.8960168588078492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10.367255756846319</c:v>
                </c:pt>
                <c:pt idx="167">
                  <c:v>10.524335389525808</c:v>
                </c:pt>
                <c:pt idx="168">
                  <c:v>10.681415022205298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11.152653920243766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11.623892818282236</c:v>
                </c:pt>
                <c:pt idx="175">
                  <c:v>11.780972450961723</c:v>
                </c:pt>
                <c:pt idx="176">
                  <c:v>11.938052083641216</c:v>
                </c:pt>
                <c:pt idx="177">
                  <c:v>12.095131716320704</c:v>
                </c:pt>
                <c:pt idx="178">
                  <c:v>12.252211349000195</c:v>
                </c:pt>
                <c:pt idx="179">
                  <c:v>12.409290981679684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13.037609512397644</c:v>
                </c:pt>
                <c:pt idx="184">
                  <c:v>13.194689145077131</c:v>
                </c:pt>
                <c:pt idx="185">
                  <c:v>13.351768777756623</c:v>
                </c:pt>
                <c:pt idx="186">
                  <c:v>13.508848410436112</c:v>
                </c:pt>
                <c:pt idx="187">
                  <c:v>13.665928043115601</c:v>
                </c:pt>
                <c:pt idx="188">
                  <c:v>13.823007675795091</c:v>
                </c:pt>
                <c:pt idx="189">
                  <c:v>13.98008730847458</c:v>
                </c:pt>
                <c:pt idx="190">
                  <c:v>14.137166941154071</c:v>
                </c:pt>
                <c:pt idx="191">
                  <c:v>14.29424657383356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14.765485471872029</c:v>
                </c:pt>
                <c:pt idx="195">
                  <c:v>14.92256510455152</c:v>
                </c:pt>
                <c:pt idx="196">
                  <c:v>15.079644737231009</c:v>
                </c:pt>
                <c:pt idx="197">
                  <c:v>15.236724369910498</c:v>
                </c:pt>
                <c:pt idx="198">
                  <c:v>15.393804002589988</c:v>
                </c:pt>
                <c:pt idx="199">
                  <c:v>15.550883635269477</c:v>
                </c:pt>
                <c:pt idx="200">
                  <c:v>15.707963267948967</c:v>
                </c:pt>
              </c:numCache>
            </c:numRef>
          </c:xVal>
          <c:yVal>
            <c:numRef>
              <c:f>Sheet2!$D$2:$D$202</c:f>
              <c:numCache>
                <c:formatCode>General</c:formatCode>
                <c:ptCount val="201"/>
                <c:pt idx="0">
                  <c:v>7.9763863858190506E-3</c:v>
                </c:pt>
                <c:pt idx="1">
                  <c:v>8.1357041360418346E-3</c:v>
                </c:pt>
                <c:pt idx="2">
                  <c:v>8.2998158525571589E-3</c:v>
                </c:pt>
                <c:pt idx="3">
                  <c:v>8.4689146752440752E-3</c:v>
                </c:pt>
                <c:pt idx="4">
                  <c:v>8.6432035088866103E-3</c:v>
                </c:pt>
                <c:pt idx="5">
                  <c:v>8.8228956177769154E-3</c:v>
                </c:pt>
                <c:pt idx="6">
                  <c:v>9.0082152626975807E-3</c:v>
                </c:pt>
                <c:pt idx="7">
                  <c:v>9.1993983837447939E-3</c:v>
                </c:pt>
                <c:pt idx="8">
                  <c:v>9.3966933327728312E-3</c:v>
                </c:pt>
                <c:pt idx="9">
                  <c:v>9.6003616595917458E-3</c:v>
                </c:pt>
                <c:pt idx="10">
                  <c:v>9.8106789564380431E-3</c:v>
                </c:pt>
                <c:pt idx="11">
                  <c:v>1.0027935765666402E-2</c:v>
                </c:pt>
                <c:pt idx="12">
                  <c:v>1.0252438556083907E-2</c:v>
                </c:pt>
                <c:pt idx="13">
                  <c:v>1.0484510773872227E-2</c:v>
                </c:pt>
                <c:pt idx="14">
                  <c:v>1.072449397462303E-2</c:v>
                </c:pt>
                <c:pt idx="15">
                  <c:v>1.0972749043655175E-2</c:v>
                </c:pt>
                <c:pt idx="16">
                  <c:v>1.1229657512495416E-2</c:v>
                </c:pt>
                <c:pt idx="17">
                  <c:v>1.1495622980196671E-2</c:v>
                </c:pt>
                <c:pt idx="18">
                  <c:v>1.1771072649048739E-2</c:v>
                </c:pt>
                <c:pt idx="19">
                  <c:v>1.2056458985216033E-2</c:v>
                </c:pt>
                <c:pt idx="20">
                  <c:v>1.235226151592882E-2</c:v>
                </c:pt>
                <c:pt idx="21">
                  <c:v>1.2658988776071089E-2</c:v>
                </c:pt>
                <c:pt idx="22">
                  <c:v>1.2977180418366806E-2</c:v>
                </c:pt>
                <c:pt idx="23">
                  <c:v>1.3307409502883701E-2</c:v>
                </c:pt>
                <c:pt idx="24">
                  <c:v>1.3650284983271086E-2</c:v>
                </c:pt>
                <c:pt idx="25">
                  <c:v>1.4006454409048647E-2</c:v>
                </c:pt>
                <c:pt idx="26">
                  <c:v>1.4376606865392759E-2</c:v>
                </c:pt>
                <c:pt idx="27">
                  <c:v>1.4761476174257082E-2</c:v>
                </c:pt>
                <c:pt idx="28">
                  <c:v>1.5161844383347887E-2</c:v>
                </c:pt>
                <c:pt idx="29">
                  <c:v>1.5578545572493625E-2</c:v>
                </c:pt>
                <c:pt idx="30">
                  <c:v>1.6012470010345548E-2</c:v>
                </c:pt>
                <c:pt idx="31">
                  <c:v>1.6464568698175724E-2</c:v>
                </c:pt>
                <c:pt idx="32">
                  <c:v>1.6935858341859084E-2</c:v>
                </c:pt>
                <c:pt idx="33">
                  <c:v>1.7427426798005703E-2</c:v>
                </c:pt>
                <c:pt idx="34">
                  <c:v>1.7940439045727299E-2</c:v>
                </c:pt>
                <c:pt idx="35">
                  <c:v>1.847614374176831E-2</c:v>
                </c:pt>
                <c:pt idx="36">
                  <c:v>1.9035880423810322E-2</c:v>
                </c:pt>
                <c:pt idx="37">
                  <c:v>1.9621087434790081E-2</c:v>
                </c:pt>
                <c:pt idx="38">
                  <c:v>2.0233310650192814E-2</c:v>
                </c:pt>
                <c:pt idx="39">
                  <c:v>2.0874213100653904E-2</c:v>
                </c:pt>
                <c:pt idx="40">
                  <c:v>2.154558559400744E-2</c:v>
                </c:pt>
                <c:pt idx="41">
                  <c:v>2.2249358454370319E-2</c:v>
                </c:pt>
                <c:pt idx="42">
                  <c:v>2.2987614511191981E-2</c:v>
                </c:pt>
                <c:pt idx="43">
                  <c:v>2.3762603488713514E-2</c:v>
                </c:pt>
                <c:pt idx="44">
                  <c:v>2.4576757966292283E-2</c:v>
                </c:pt>
                <c:pt idx="45">
                  <c:v>2.5432711102934696E-2</c:v>
                </c:pt>
                <c:pt idx="46">
                  <c:v>2.6333316345573263E-2</c:v>
                </c:pt>
                <c:pt idx="47">
                  <c:v>2.7281669370622159E-2</c:v>
                </c:pt>
                <c:pt idx="48">
                  <c:v>2.8281132542718808E-2</c:v>
                </c:pt>
                <c:pt idx="49">
                  <c:v>2.9335362213962903E-2</c:v>
                </c:pt>
                <c:pt idx="50">
                  <c:v>3.0448339232143774E-2</c:v>
                </c:pt>
                <c:pt idx="51">
                  <c:v>3.1624403078249555E-2</c:v>
                </c:pt>
                <c:pt idx="52">
                  <c:v>3.28682901129351E-2</c:v>
                </c:pt>
                <c:pt idx="53">
                  <c:v>3.4185176479657929E-2</c:v>
                </c:pt>
                <c:pt idx="54">
                  <c:v>3.5580726290061135E-2</c:v>
                </c:pt>
                <c:pt idx="55">
                  <c:v>3.706114580617919E-2</c:v>
                </c:pt>
                <c:pt idx="56">
                  <c:v>3.8633244435549767E-2</c:v>
                </c:pt>
                <c:pt idx="57">
                  <c:v>4.0304503470758202E-2</c:v>
                </c:pt>
                <c:pt idx="58">
                  <c:v>4.2083153635731702E-2</c:v>
                </c:pt>
                <c:pt idx="59">
                  <c:v>4.3978262648507765E-2</c:v>
                </c:pt>
                <c:pt idx="60">
                  <c:v>4.5999834175187618E-2</c:v>
                </c:pt>
                <c:pt idx="61">
                  <c:v>4.8158919732716576E-2</c:v>
                </c:pt>
                <c:pt idx="62">
                  <c:v>5.0467745298369081E-2</c:v>
                </c:pt>
                <c:pt idx="63">
                  <c:v>5.2939854599078962E-2</c:v>
                </c:pt>
                <c:pt idx="64">
                  <c:v>5.5590271279210637E-2</c:v>
                </c:pt>
                <c:pt idx="65">
                  <c:v>5.8435682372262598E-2</c:v>
                </c:pt>
                <c:pt idx="66">
                  <c:v>6.1494645715693547E-2</c:v>
                </c:pt>
                <c:pt idx="67">
                  <c:v>6.4787824125171548E-2</c:v>
                </c:pt>
                <c:pt idx="68">
                  <c:v>6.833824924880455E-2</c:v>
                </c:pt>
                <c:pt idx="69">
                  <c:v>7.217161799825661E-2</c:v>
                </c:pt>
                <c:pt idx="70">
                  <c:v>7.631662421979056E-2</c:v>
                </c:pt>
                <c:pt idx="71">
                  <c:v>8.0805327702688279E-2</c:v>
                </c:pt>
                <c:pt idx="72">
                  <c:v>8.5673561547578631E-2</c:v>
                </c:pt>
                <c:pt idx="73">
                  <c:v>9.0961377075711003E-2</c:v>
                </c:pt>
                <c:pt idx="74">
                  <c:v>9.6713522482816699E-2</c:v>
                </c:pt>
                <c:pt idx="75">
                  <c:v>0.1029799468024757</c:v>
                </c:pt>
                <c:pt idx="76">
                  <c:v>0.10981631370400287</c:v>
                </c:pt>
                <c:pt idx="77">
                  <c:v>0.11728449917991896</c:v>
                </c:pt>
                <c:pt idx="78">
                  <c:v>0.12545303186976611</c:v>
                </c:pt>
                <c:pt idx="79">
                  <c:v>0.13439741273316025</c:v>
                </c:pt>
                <c:pt idx="80">
                  <c:v>0.14420021957100049</c:v>
                </c:pt>
                <c:pt idx="81">
                  <c:v>0.15495085844644374</c:v>
                </c:pt>
                <c:pt idx="82">
                  <c:v>0.1667447648443342</c:v>
                </c:pt>
                <c:pt idx="83">
                  <c:v>0.17968177886541023</c:v>
                </c:pt>
                <c:pt idx="84">
                  <c:v>0.19386331836957571</c:v>
                </c:pt>
                <c:pt idx="85">
                  <c:v>0.20938785253194572</c:v>
                </c:pt>
                <c:pt idx="86">
                  <c:v>0.22634404392268603</c:v>
                </c:pt>
                <c:pt idx="87">
                  <c:v>0.24480080245753599</c:v>
                </c:pt>
                <c:pt idx="88">
                  <c:v>0.26479342672202727</c:v>
                </c:pt>
                <c:pt idx="89">
                  <c:v>0.28630508315211473</c:v>
                </c:pt>
                <c:pt idx="90">
                  <c:v>0.30924322907941815</c:v>
                </c:pt>
                <c:pt idx="91">
                  <c:v>0.33341141321731094</c:v>
                </c:pt>
                <c:pt idx="92">
                  <c:v>0.35847840016244886</c:v>
                </c:pt>
                <c:pt idx="93">
                  <c:v>0.38394889812419963</c:v>
                </c:pt>
                <c:pt idx="94">
                  <c:v>0.40914317187843996</c:v>
                </c:pt>
                <c:pt idx="95">
                  <c:v>0.43319576785939973</c:v>
                </c:pt>
                <c:pt idx="96">
                  <c:v>0.45508491882313773</c:v>
                </c:pt>
                <c:pt idx="97">
                  <c:v>0.4737017263803831</c:v>
                </c:pt>
                <c:pt idx="98">
                  <c:v>0.48796006791536656</c:v>
                </c:pt>
                <c:pt idx="99">
                  <c:v>0.49693465720015223</c:v>
                </c:pt>
                <c:pt idx="100">
                  <c:v>0.5</c:v>
                </c:pt>
                <c:pt idx="101">
                  <c:v>0.49693465720015223</c:v>
                </c:pt>
                <c:pt idx="102">
                  <c:v>0.48796006791536656</c:v>
                </c:pt>
                <c:pt idx="103">
                  <c:v>0.4737017263803831</c:v>
                </c:pt>
                <c:pt idx="104">
                  <c:v>0.45508491882313773</c:v>
                </c:pt>
                <c:pt idx="105">
                  <c:v>0.43319576785939973</c:v>
                </c:pt>
                <c:pt idx="106">
                  <c:v>0.40914317187843996</c:v>
                </c:pt>
                <c:pt idx="107">
                  <c:v>0.38394889812419963</c:v>
                </c:pt>
                <c:pt idx="108">
                  <c:v>0.35847840016244886</c:v>
                </c:pt>
                <c:pt idx="109">
                  <c:v>0.33341141321731094</c:v>
                </c:pt>
                <c:pt idx="110">
                  <c:v>0.30924322907941815</c:v>
                </c:pt>
                <c:pt idx="111">
                  <c:v>0.28630508315211473</c:v>
                </c:pt>
                <c:pt idx="112">
                  <c:v>0.26479342672202727</c:v>
                </c:pt>
                <c:pt idx="113">
                  <c:v>0.24480080245753599</c:v>
                </c:pt>
                <c:pt idx="114">
                  <c:v>0.22634404392268603</c:v>
                </c:pt>
                <c:pt idx="115">
                  <c:v>0.20938785253194572</c:v>
                </c:pt>
                <c:pt idx="116">
                  <c:v>0.19386331836957571</c:v>
                </c:pt>
                <c:pt idx="117">
                  <c:v>0.17968177886541023</c:v>
                </c:pt>
                <c:pt idx="118">
                  <c:v>0.1667447648443342</c:v>
                </c:pt>
                <c:pt idx="119">
                  <c:v>0.15495085844644374</c:v>
                </c:pt>
                <c:pt idx="120">
                  <c:v>0.14420021957100049</c:v>
                </c:pt>
                <c:pt idx="121">
                  <c:v>0.13439741273316025</c:v>
                </c:pt>
                <c:pt idx="122">
                  <c:v>0.12545303186976611</c:v>
                </c:pt>
                <c:pt idx="123">
                  <c:v>0.11728449917991896</c:v>
                </c:pt>
                <c:pt idx="124">
                  <c:v>0.10981631370400287</c:v>
                </c:pt>
                <c:pt idx="125">
                  <c:v>0.1029799468024757</c:v>
                </c:pt>
                <c:pt idx="126">
                  <c:v>9.6713522482816699E-2</c:v>
                </c:pt>
                <c:pt idx="127">
                  <c:v>9.0961377075711003E-2</c:v>
                </c:pt>
                <c:pt idx="128">
                  <c:v>8.5673561547578631E-2</c:v>
                </c:pt>
                <c:pt idx="129">
                  <c:v>8.0805327702688279E-2</c:v>
                </c:pt>
                <c:pt idx="130">
                  <c:v>7.631662421979056E-2</c:v>
                </c:pt>
                <c:pt idx="131">
                  <c:v>7.217161799825661E-2</c:v>
                </c:pt>
                <c:pt idx="132">
                  <c:v>6.833824924880455E-2</c:v>
                </c:pt>
                <c:pt idx="133">
                  <c:v>6.4787824125171548E-2</c:v>
                </c:pt>
                <c:pt idx="134">
                  <c:v>6.1494645715693547E-2</c:v>
                </c:pt>
                <c:pt idx="135">
                  <c:v>5.8435682372262598E-2</c:v>
                </c:pt>
                <c:pt idx="136">
                  <c:v>5.5590271279210637E-2</c:v>
                </c:pt>
                <c:pt idx="137">
                  <c:v>5.2939854599078962E-2</c:v>
                </c:pt>
                <c:pt idx="138">
                  <c:v>5.0467745298369081E-2</c:v>
                </c:pt>
                <c:pt idx="139">
                  <c:v>4.8158919732716576E-2</c:v>
                </c:pt>
                <c:pt idx="140">
                  <c:v>4.5999834175187618E-2</c:v>
                </c:pt>
                <c:pt idx="141">
                  <c:v>4.3978262648507765E-2</c:v>
                </c:pt>
                <c:pt idx="142">
                  <c:v>4.2083153635731702E-2</c:v>
                </c:pt>
                <c:pt idx="143">
                  <c:v>4.0304503470758202E-2</c:v>
                </c:pt>
                <c:pt idx="144">
                  <c:v>3.8633244435549767E-2</c:v>
                </c:pt>
                <c:pt idx="145">
                  <c:v>3.706114580617919E-2</c:v>
                </c:pt>
                <c:pt idx="146">
                  <c:v>3.5580726290061135E-2</c:v>
                </c:pt>
                <c:pt idx="147">
                  <c:v>3.4185176479657929E-2</c:v>
                </c:pt>
                <c:pt idx="148">
                  <c:v>3.28682901129351E-2</c:v>
                </c:pt>
                <c:pt idx="149">
                  <c:v>3.1624403078249555E-2</c:v>
                </c:pt>
                <c:pt idx="150">
                  <c:v>3.0448339232143774E-2</c:v>
                </c:pt>
                <c:pt idx="151">
                  <c:v>2.9335362213962903E-2</c:v>
                </c:pt>
                <c:pt idx="152">
                  <c:v>2.8281132542718808E-2</c:v>
                </c:pt>
                <c:pt idx="153">
                  <c:v>2.7281669370622159E-2</c:v>
                </c:pt>
                <c:pt idx="154">
                  <c:v>2.6333316345573263E-2</c:v>
                </c:pt>
                <c:pt idx="155">
                  <c:v>2.5432711102934696E-2</c:v>
                </c:pt>
                <c:pt idx="156">
                  <c:v>2.4576757966292283E-2</c:v>
                </c:pt>
                <c:pt idx="157">
                  <c:v>2.3762603488713514E-2</c:v>
                </c:pt>
                <c:pt idx="158">
                  <c:v>2.2987614511191981E-2</c:v>
                </c:pt>
                <c:pt idx="159">
                  <c:v>2.2249358454370319E-2</c:v>
                </c:pt>
                <c:pt idx="160">
                  <c:v>2.154558559400744E-2</c:v>
                </c:pt>
                <c:pt idx="161">
                  <c:v>2.0874213100653904E-2</c:v>
                </c:pt>
                <c:pt idx="162">
                  <c:v>2.0233310650192814E-2</c:v>
                </c:pt>
                <c:pt idx="163">
                  <c:v>1.9621087434790081E-2</c:v>
                </c:pt>
                <c:pt idx="164">
                  <c:v>1.9035880423810322E-2</c:v>
                </c:pt>
                <c:pt idx="165">
                  <c:v>1.847614374176831E-2</c:v>
                </c:pt>
                <c:pt idx="166">
                  <c:v>1.7940439045727299E-2</c:v>
                </c:pt>
                <c:pt idx="167">
                  <c:v>1.7427426798005703E-2</c:v>
                </c:pt>
                <c:pt idx="168">
                  <c:v>1.6935858341859084E-2</c:v>
                </c:pt>
                <c:pt idx="169">
                  <c:v>1.6464568698175724E-2</c:v>
                </c:pt>
                <c:pt idx="170">
                  <c:v>1.6012470010345548E-2</c:v>
                </c:pt>
                <c:pt idx="171">
                  <c:v>1.5578545572493625E-2</c:v>
                </c:pt>
                <c:pt idx="172">
                  <c:v>1.5161844383347887E-2</c:v>
                </c:pt>
                <c:pt idx="173">
                  <c:v>1.4761476174257082E-2</c:v>
                </c:pt>
                <c:pt idx="174">
                  <c:v>1.4376606865392759E-2</c:v>
                </c:pt>
                <c:pt idx="175">
                  <c:v>1.4006454409048647E-2</c:v>
                </c:pt>
                <c:pt idx="176">
                  <c:v>1.3650284983271086E-2</c:v>
                </c:pt>
                <c:pt idx="177">
                  <c:v>1.3307409502883701E-2</c:v>
                </c:pt>
                <c:pt idx="178">
                  <c:v>1.2977180418366806E-2</c:v>
                </c:pt>
                <c:pt idx="179">
                  <c:v>1.2658988776071089E-2</c:v>
                </c:pt>
                <c:pt idx="180">
                  <c:v>1.235226151592882E-2</c:v>
                </c:pt>
                <c:pt idx="181">
                  <c:v>1.2056458985216033E-2</c:v>
                </c:pt>
                <c:pt idx="182">
                  <c:v>1.1771072649048739E-2</c:v>
                </c:pt>
                <c:pt idx="183">
                  <c:v>1.1495622980196671E-2</c:v>
                </c:pt>
                <c:pt idx="184">
                  <c:v>1.1229657512495416E-2</c:v>
                </c:pt>
                <c:pt idx="185">
                  <c:v>1.0972749043655175E-2</c:v>
                </c:pt>
                <c:pt idx="186">
                  <c:v>1.072449397462303E-2</c:v>
                </c:pt>
                <c:pt idx="187">
                  <c:v>1.0484510773872227E-2</c:v>
                </c:pt>
                <c:pt idx="188">
                  <c:v>1.0252438556083907E-2</c:v>
                </c:pt>
                <c:pt idx="189">
                  <c:v>1.0027935765666402E-2</c:v>
                </c:pt>
                <c:pt idx="190">
                  <c:v>9.8106789564380431E-3</c:v>
                </c:pt>
                <c:pt idx="191">
                  <c:v>9.6003616595917458E-3</c:v>
                </c:pt>
                <c:pt idx="192">
                  <c:v>9.3966933327728312E-3</c:v>
                </c:pt>
                <c:pt idx="193">
                  <c:v>9.1993983837447939E-3</c:v>
                </c:pt>
                <c:pt idx="194">
                  <c:v>9.0082152626975807E-3</c:v>
                </c:pt>
                <c:pt idx="195">
                  <c:v>8.8228956177769154E-3</c:v>
                </c:pt>
                <c:pt idx="196">
                  <c:v>8.6432035088866103E-3</c:v>
                </c:pt>
                <c:pt idx="197">
                  <c:v>8.4689146752440752E-3</c:v>
                </c:pt>
                <c:pt idx="198">
                  <c:v>8.2998158525571589E-3</c:v>
                </c:pt>
                <c:pt idx="199">
                  <c:v>8.1357041360418346E-3</c:v>
                </c:pt>
                <c:pt idx="200">
                  <c:v>7.9763863858190506E-3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9-EB4D-B2F5-6819434B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14288"/>
        <c:axId val="2091126944"/>
      </c:scatterChart>
      <c:valAx>
        <c:axId val="2027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ω[ead/s]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126944"/>
        <c:crosses val="autoZero"/>
        <c:crossBetween val="midCat"/>
      </c:valAx>
      <c:valAx>
        <c:axId val="2091126944"/>
        <c:scaling>
          <c:orientation val="minMax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Re{F(x)}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Sheet2!$C$2:$C$202</c:f>
              <c:numCache>
                <c:formatCode>General</c:formatCode>
                <c:ptCount val="201"/>
                <c:pt idx="0">
                  <c:v>-15.707963267948967</c:v>
                </c:pt>
                <c:pt idx="1">
                  <c:v>-15.550883635269477</c:v>
                </c:pt>
                <c:pt idx="2">
                  <c:v>-15.393804002589988</c:v>
                </c:pt>
                <c:pt idx="3">
                  <c:v>-15.236724369910498</c:v>
                </c:pt>
                <c:pt idx="4">
                  <c:v>-15.079644737231009</c:v>
                </c:pt>
                <c:pt idx="5">
                  <c:v>-14.92256510455152</c:v>
                </c:pt>
                <c:pt idx="6">
                  <c:v>-14.765485471872029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-14.29424657383356</c:v>
                </c:pt>
                <c:pt idx="10">
                  <c:v>-14.137166941154071</c:v>
                </c:pt>
                <c:pt idx="11">
                  <c:v>-13.98008730847458</c:v>
                </c:pt>
                <c:pt idx="12">
                  <c:v>-13.823007675795091</c:v>
                </c:pt>
                <c:pt idx="13">
                  <c:v>-13.665928043115601</c:v>
                </c:pt>
                <c:pt idx="14">
                  <c:v>-13.508848410436112</c:v>
                </c:pt>
                <c:pt idx="15">
                  <c:v>-13.351768777756623</c:v>
                </c:pt>
                <c:pt idx="16">
                  <c:v>-13.194689145077131</c:v>
                </c:pt>
                <c:pt idx="17">
                  <c:v>-13.037609512397644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-12.409290981679684</c:v>
                </c:pt>
                <c:pt idx="22">
                  <c:v>-12.252211349000195</c:v>
                </c:pt>
                <c:pt idx="23">
                  <c:v>-12.095131716320704</c:v>
                </c:pt>
                <c:pt idx="24">
                  <c:v>-11.938052083641216</c:v>
                </c:pt>
                <c:pt idx="25">
                  <c:v>-11.780972450961723</c:v>
                </c:pt>
                <c:pt idx="26">
                  <c:v>-11.623892818282236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-11.152653920243766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-10.681415022205298</c:v>
                </c:pt>
                <c:pt idx="33">
                  <c:v>-10.524335389525808</c:v>
                </c:pt>
                <c:pt idx="34">
                  <c:v>-10.367255756846319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-9.8960168588078492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-9.4247779607693811</c:v>
                </c:pt>
                <c:pt idx="41">
                  <c:v>-9.2676983280898906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-8.7964594300514225</c:v>
                </c:pt>
                <c:pt idx="45">
                  <c:v>-8.639379797371932</c:v>
                </c:pt>
                <c:pt idx="46">
                  <c:v>-8.4823001646924432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-8.0110612666539733</c:v>
                </c:pt>
                <c:pt idx="50">
                  <c:v>-7.8539816339744837</c:v>
                </c:pt>
                <c:pt idx="51">
                  <c:v>-7.696902001294994</c:v>
                </c:pt>
                <c:pt idx="52">
                  <c:v>-7.5398223686155044</c:v>
                </c:pt>
                <c:pt idx="53">
                  <c:v>-7.3827427359360147</c:v>
                </c:pt>
                <c:pt idx="54">
                  <c:v>-7.2256631032565242</c:v>
                </c:pt>
                <c:pt idx="55">
                  <c:v>-7.0685834705770354</c:v>
                </c:pt>
                <c:pt idx="56">
                  <c:v>-6.9115038378975457</c:v>
                </c:pt>
                <c:pt idx="57">
                  <c:v>-6.7544242052180561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-6.1261056745000975</c:v>
                </c:pt>
                <c:pt idx="62">
                  <c:v>-5.9690260418206078</c:v>
                </c:pt>
                <c:pt idx="63">
                  <c:v>-5.8119464091411182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-5.3407075111026492</c:v>
                </c:pt>
                <c:pt idx="67">
                  <c:v>-5.1836278784231595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-4.7123889803846906</c:v>
                </c:pt>
                <c:pt idx="71">
                  <c:v>-4.5553093477052</c:v>
                </c:pt>
                <c:pt idx="72">
                  <c:v>-4.3982297150257113</c:v>
                </c:pt>
                <c:pt idx="73">
                  <c:v>-4.2411500823462216</c:v>
                </c:pt>
                <c:pt idx="74">
                  <c:v>-4.0840704496667311</c:v>
                </c:pt>
                <c:pt idx="75">
                  <c:v>-3.9269908169872418</c:v>
                </c:pt>
                <c:pt idx="76">
                  <c:v>-3.7699111843077522</c:v>
                </c:pt>
                <c:pt idx="77">
                  <c:v>-3.6128315516282621</c:v>
                </c:pt>
                <c:pt idx="78">
                  <c:v>-3.4557519189487729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-2.9845130209103039</c:v>
                </c:pt>
                <c:pt idx="82">
                  <c:v>-2.8274333882308138</c:v>
                </c:pt>
                <c:pt idx="83">
                  <c:v>-2.6703537555513246</c:v>
                </c:pt>
                <c:pt idx="84">
                  <c:v>-2.5132741228718345</c:v>
                </c:pt>
                <c:pt idx="85">
                  <c:v>-2.3561944901923453</c:v>
                </c:pt>
                <c:pt idx="86">
                  <c:v>-2.1991148575128556</c:v>
                </c:pt>
                <c:pt idx="87">
                  <c:v>-2.0420352248333655</c:v>
                </c:pt>
                <c:pt idx="88">
                  <c:v>-1.8849555921538761</c:v>
                </c:pt>
                <c:pt idx="89">
                  <c:v>-1.7278759594743864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-1.0995574287564278</c:v>
                </c:pt>
                <c:pt idx="94">
                  <c:v>-0.94247779607693805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-0.47123889803846902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0.47123889803846902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0.94247779607693805</c:v>
                </c:pt>
                <c:pt idx="107">
                  <c:v>1.0995574287564278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1.7278759594743864</c:v>
                </c:pt>
                <c:pt idx="112">
                  <c:v>1.8849555921538761</c:v>
                </c:pt>
                <c:pt idx="113">
                  <c:v>2.0420352248333655</c:v>
                </c:pt>
                <c:pt idx="114">
                  <c:v>2.1991148575128556</c:v>
                </c:pt>
                <c:pt idx="115">
                  <c:v>2.3561944901923453</c:v>
                </c:pt>
                <c:pt idx="116">
                  <c:v>2.5132741228718345</c:v>
                </c:pt>
                <c:pt idx="117">
                  <c:v>2.6703537555513246</c:v>
                </c:pt>
                <c:pt idx="118">
                  <c:v>2.8274333882308138</c:v>
                </c:pt>
                <c:pt idx="119">
                  <c:v>2.9845130209103039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3.4557519189487729</c:v>
                </c:pt>
                <c:pt idx="123">
                  <c:v>3.6128315516282621</c:v>
                </c:pt>
                <c:pt idx="124">
                  <c:v>3.7699111843077522</c:v>
                </c:pt>
                <c:pt idx="125">
                  <c:v>3.9269908169872418</c:v>
                </c:pt>
                <c:pt idx="126">
                  <c:v>4.0840704496667311</c:v>
                </c:pt>
                <c:pt idx="127">
                  <c:v>4.2411500823462216</c:v>
                </c:pt>
                <c:pt idx="128">
                  <c:v>4.3982297150257113</c:v>
                </c:pt>
                <c:pt idx="129">
                  <c:v>4.5553093477052</c:v>
                </c:pt>
                <c:pt idx="130">
                  <c:v>4.7123889803846906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5.1836278784231595</c:v>
                </c:pt>
                <c:pt idx="134">
                  <c:v>5.3407075111026492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5.8119464091411182</c:v>
                </c:pt>
                <c:pt idx="138">
                  <c:v>5.9690260418206078</c:v>
                </c:pt>
                <c:pt idx="139">
                  <c:v>6.1261056745000975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6.7544242052180561</c:v>
                </c:pt>
                <c:pt idx="144">
                  <c:v>6.9115038378975457</c:v>
                </c:pt>
                <c:pt idx="145">
                  <c:v>7.0685834705770354</c:v>
                </c:pt>
                <c:pt idx="146">
                  <c:v>7.2256631032565242</c:v>
                </c:pt>
                <c:pt idx="147">
                  <c:v>7.3827427359360147</c:v>
                </c:pt>
                <c:pt idx="148">
                  <c:v>7.5398223686155044</c:v>
                </c:pt>
                <c:pt idx="149">
                  <c:v>7.696902001294994</c:v>
                </c:pt>
                <c:pt idx="150">
                  <c:v>7.8539816339744837</c:v>
                </c:pt>
                <c:pt idx="151">
                  <c:v>8.0110612666539733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8.4823001646924432</c:v>
                </c:pt>
                <c:pt idx="155">
                  <c:v>8.639379797371932</c:v>
                </c:pt>
                <c:pt idx="156">
                  <c:v>8.7964594300514225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9.2676983280898906</c:v>
                </c:pt>
                <c:pt idx="160">
                  <c:v>9.4247779607693811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9.8960168588078492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10.367255756846319</c:v>
                </c:pt>
                <c:pt idx="167">
                  <c:v>10.524335389525808</c:v>
                </c:pt>
                <c:pt idx="168">
                  <c:v>10.681415022205298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11.152653920243766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11.623892818282236</c:v>
                </c:pt>
                <c:pt idx="175">
                  <c:v>11.780972450961723</c:v>
                </c:pt>
                <c:pt idx="176">
                  <c:v>11.938052083641216</c:v>
                </c:pt>
                <c:pt idx="177">
                  <c:v>12.095131716320704</c:v>
                </c:pt>
                <c:pt idx="178">
                  <c:v>12.252211349000195</c:v>
                </c:pt>
                <c:pt idx="179">
                  <c:v>12.409290981679684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13.037609512397644</c:v>
                </c:pt>
                <c:pt idx="184">
                  <c:v>13.194689145077131</c:v>
                </c:pt>
                <c:pt idx="185">
                  <c:v>13.351768777756623</c:v>
                </c:pt>
                <c:pt idx="186">
                  <c:v>13.508848410436112</c:v>
                </c:pt>
                <c:pt idx="187">
                  <c:v>13.665928043115601</c:v>
                </c:pt>
                <c:pt idx="188">
                  <c:v>13.823007675795091</c:v>
                </c:pt>
                <c:pt idx="189">
                  <c:v>13.98008730847458</c:v>
                </c:pt>
                <c:pt idx="190">
                  <c:v>14.137166941154071</c:v>
                </c:pt>
                <c:pt idx="191">
                  <c:v>14.29424657383356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14.765485471872029</c:v>
                </c:pt>
                <c:pt idx="195">
                  <c:v>14.92256510455152</c:v>
                </c:pt>
                <c:pt idx="196">
                  <c:v>15.079644737231009</c:v>
                </c:pt>
                <c:pt idx="197">
                  <c:v>15.236724369910498</c:v>
                </c:pt>
                <c:pt idx="198">
                  <c:v>15.393804002589988</c:v>
                </c:pt>
                <c:pt idx="199">
                  <c:v>15.550883635269477</c:v>
                </c:pt>
                <c:pt idx="200">
                  <c:v>15.707963267948967</c:v>
                </c:pt>
              </c:numCache>
            </c:numRef>
          </c:xVal>
          <c:yVal>
            <c:numRef>
              <c:f>Sheet2!$E$2:$E$202</c:f>
              <c:numCache>
                <c:formatCode>General</c:formatCode>
                <c:ptCount val="201"/>
                <c:pt idx="0">
                  <c:v>6.2646392179706925E-2</c:v>
                </c:pt>
                <c:pt idx="1">
                  <c:v>6.3258694155283582E-2</c:v>
                </c:pt>
                <c:pt idx="2">
                  <c:v>6.3882869245927121E-2</c:v>
                </c:pt>
                <c:pt idx="3">
                  <c:v>6.4519259309492025E-2</c:v>
                </c:pt>
                <c:pt idx="4">
                  <c:v>6.5168219152799287E-2</c:v>
                </c:pt>
                <c:pt idx="5">
                  <c:v>6.5830117133469174E-2</c:v>
                </c:pt>
                <c:pt idx="6">
                  <c:v>6.6505335794428494E-2</c:v>
                </c:pt>
                <c:pt idx="7">
                  <c:v>6.7194272533077928E-2</c:v>
                </c:pt>
                <c:pt idx="8">
                  <c:v>6.7897340307233225E-2</c:v>
                </c:pt>
                <c:pt idx="9">
                  <c:v>6.8614968380091193E-2</c:v>
                </c:pt>
                <c:pt idx="10">
                  <c:v>6.9347603106615918E-2</c:v>
                </c:pt>
                <c:pt idx="11">
                  <c:v>7.0095708763895592E-2</c:v>
                </c:pt>
                <c:pt idx="12">
                  <c:v>7.0859768428182701E-2</c:v>
                </c:pt>
                <c:pt idx="13">
                  <c:v>7.1640284901504064E-2</c:v>
                </c:pt>
                <c:pt idx="14">
                  <c:v>7.2437781690908989E-2</c:v>
                </c:pt>
                <c:pt idx="15">
                  <c:v>7.3252804043617004E-2</c:v>
                </c:pt>
                <c:pt idx="16">
                  <c:v>7.4085920041528558E-2</c:v>
                </c:pt>
                <c:pt idx="17">
                  <c:v>7.4937721758774528E-2</c:v>
                </c:pt>
                <c:pt idx="18">
                  <c:v>7.5808826486202685E-2</c:v>
                </c:pt>
                <c:pt idx="19">
                  <c:v>7.6699878026929222E-2</c:v>
                </c:pt>
                <c:pt idx="20">
                  <c:v>7.7611548067323816E-2</c:v>
                </c:pt>
                <c:pt idx="21">
                  <c:v>7.8544537628041644E-2</c:v>
                </c:pt>
                <c:pt idx="22">
                  <c:v>7.9499578599968437E-2</c:v>
                </c:pt>
                <c:pt idx="23">
                  <c:v>8.0477435370198094E-2</c:v>
                </c:pt>
                <c:pt idx="24">
                  <c:v>8.1478906543417898E-2</c:v>
                </c:pt>
                <c:pt idx="25">
                  <c:v>8.2504826764326744E-2</c:v>
                </c:pt>
                <c:pt idx="26">
                  <c:v>8.3556068646953002E-2</c:v>
                </c:pt>
                <c:pt idx="27">
                  <c:v>8.463354481696593E-2</c:v>
                </c:pt>
                <c:pt idx="28">
                  <c:v>8.5738210073275298E-2</c:v>
                </c:pt>
                <c:pt idx="29">
                  <c:v>8.6871063675383595E-2</c:v>
                </c:pt>
                <c:pt idx="30">
                  <c:v>8.8033151763074788E-2</c:v>
                </c:pt>
                <c:pt idx="31">
                  <c:v>8.9225569915080474E-2</c:v>
                </c:pt>
                <c:pt idx="32">
                  <c:v>9.0449465853337269E-2</c:v>
                </c:pt>
                <c:pt idx="33">
                  <c:v>9.1706042299310911E-2</c:v>
                </c:pt>
                <c:pt idx="34">
                  <c:v>9.2996559988583416E-2</c:v>
                </c:pt>
                <c:pt idx="35">
                  <c:v>9.4322340849438593E-2</c:v>
                </c:pt>
                <c:pt idx="36">
                  <c:v>9.5684771350490028E-2</c:v>
                </c:pt>
                <c:pt idx="37">
                  <c:v>9.7085306021412757E-2</c:v>
                </c:pt>
                <c:pt idx="38">
                  <c:v>9.852547114949109E-2</c:v>
                </c:pt>
                <c:pt idx="39">
                  <c:v>0.10000686865288524</c:v>
                </c:pt>
                <c:pt idx="40">
                  <c:v>0.10153118012913578</c:v>
                </c:pt>
                <c:pt idx="41">
                  <c:v>0.10310017107432023</c:v>
                </c:pt>
                <c:pt idx="42">
                  <c:v>0.10471569526427654</c:v>
                </c:pt>
                <c:pt idx="43">
                  <c:v>0.10637969928419115</c:v>
                </c:pt>
                <c:pt idx="44">
                  <c:v>0.1080942271863416</c:v>
                </c:pt>
                <c:pt idx="45">
                  <c:v>0.10986142524754541</c:v>
                </c:pt>
                <c:pt idx="46">
                  <c:v>0.11168354678747715</c:v>
                </c:pt>
                <c:pt idx="47">
                  <c:v>0.11356295699594625</c:v>
                </c:pt>
                <c:pt idx="48">
                  <c:v>0.11550213770082603</c:v>
                </c:pt>
                <c:pt idx="49">
                  <c:v>0.11750369198777139</c:v>
                </c:pt>
                <c:pt idx="50">
                  <c:v>0.11957034855714097</c:v>
                </c:pt>
                <c:pt idx="51">
                  <c:v>0.12170496567136929</c:v>
                </c:pt>
                <c:pt idx="52">
                  <c:v>0.12391053450582595</c:v>
                </c:pt>
                <c:pt idx="53">
                  <c:v>0.12619018166594265</c:v>
                </c:pt>
                <c:pt idx="54">
                  <c:v>0.12854717057058207</c:v>
                </c:pt>
                <c:pt idx="55">
                  <c:v>0.13098490132310181</c:v>
                </c:pt>
                <c:pt idx="56">
                  <c:v>0.13350690859336811</c:v>
                </c:pt>
                <c:pt idx="57">
                  <c:v>0.13611685691109218</c:v>
                </c:pt>
                <c:pt idx="58">
                  <c:v>0.13881853261700058</c:v>
                </c:pt>
                <c:pt idx="59">
                  <c:v>0.14161583152554927</c:v>
                </c:pt>
                <c:pt idx="60">
                  <c:v>0.14451274111111811</c:v>
                </c:pt>
                <c:pt idx="61">
                  <c:v>0.14751331572619486</c:v>
                </c:pt>
                <c:pt idx="62">
                  <c:v>0.1506216429789673</c:v>
                </c:pt>
                <c:pt idx="63">
                  <c:v>0.15384179891878494</c:v>
                </c:pt>
                <c:pt idx="64">
                  <c:v>0.15717778907564864</c:v>
                </c:pt>
                <c:pt idx="65">
                  <c:v>0.16063347164218089</c:v>
                </c:pt>
                <c:pt idx="66">
                  <c:v>0.16421245813320043</c:v>
                </c:pt>
                <c:pt idx="67">
                  <c:v>0.16791798565880789</c:v>
                </c:pt>
                <c:pt idx="68">
                  <c:v>0.17175275343938606</c:v>
                </c:pt>
                <c:pt idx="69">
                  <c:v>0.1757187142982842</c:v>
                </c:pt>
                <c:pt idx="70">
                  <c:v>0.17981680949675022</c:v>
                </c:pt>
                <c:pt idx="71">
                  <c:v>0.18404663231421894</c:v>
                </c:pt>
                <c:pt idx="72">
                  <c:v>0.18840600209532224</c:v>
                </c:pt>
                <c:pt idx="73">
                  <c:v>0.19289042593748873</c:v>
                </c:pt>
                <c:pt idx="74">
                  <c:v>0.19749241962762537</c:v>
                </c:pt>
                <c:pt idx="75">
                  <c:v>0.20220065271357837</c:v>
                </c:pt>
                <c:pt idx="76">
                  <c:v>0.20699887462608454</c:v>
                </c:pt>
                <c:pt idx="77">
                  <c:v>0.21186456957706512</c:v>
                </c:pt>
                <c:pt idx="78">
                  <c:v>0.21676727781094293</c:v>
                </c:pt>
                <c:pt idx="79">
                  <c:v>0.22166651036458507</c:v>
                </c:pt>
                <c:pt idx="80">
                  <c:v>0.2265091752251451</c:v>
                </c:pt>
                <c:pt idx="81">
                  <c:v>0.23122642731732035</c:v>
                </c:pt>
                <c:pt idx="82">
                  <c:v>0.23572985771678306</c:v>
                </c:pt>
                <c:pt idx="83">
                  <c:v>0.2399069564986954</c:v>
                </c:pt>
                <c:pt idx="84">
                  <c:v>0.2436158307161593</c:v>
                </c:pt>
                <c:pt idx="85">
                  <c:v>0.24667925222448889</c:v>
                </c:pt>
                <c:pt idx="86">
                  <c:v>0.24887827494996059</c:v>
                </c:pt>
                <c:pt idx="87">
                  <c:v>0.24994593084288141</c:v>
                </c:pt>
                <c:pt idx="88">
                  <c:v>0.24956192523263643</c:v>
                </c:pt>
                <c:pt idx="89">
                  <c:v>0.24734983512692713</c:v>
                </c:pt>
                <c:pt idx="90">
                  <c:v>0.24287906416207139</c:v>
                </c:pt>
                <c:pt idx="91">
                  <c:v>0.23567464043696135</c:v>
                </c:pt>
                <c:pt idx="92">
                  <c:v>0.22523862168419428</c:v>
                </c:pt>
                <c:pt idx="93">
                  <c:v>0.21108693159765429</c:v>
                </c:pt>
                <c:pt idx="94">
                  <c:v>0.19280417745595999</c:v>
                </c:pt>
                <c:pt idx="95">
                  <c:v>0.17011558023415996</c:v>
                </c:pt>
                <c:pt idx="96">
                  <c:v>0.14296914377342768</c:v>
                </c:pt>
                <c:pt idx="97">
                  <c:v>0.11161333976920605</c:v>
                </c:pt>
                <c:pt idx="98">
                  <c:v>7.6648588230404602E-2</c:v>
                </c:pt>
                <c:pt idx="99">
                  <c:v>3.9029156709354008E-2</c:v>
                </c:pt>
                <c:pt idx="100">
                  <c:v>0</c:v>
                </c:pt>
                <c:pt idx="101">
                  <c:v>-3.9029156709354008E-2</c:v>
                </c:pt>
                <c:pt idx="102">
                  <c:v>-7.6648588230404602E-2</c:v>
                </c:pt>
                <c:pt idx="103">
                  <c:v>-0.11161333976920605</c:v>
                </c:pt>
                <c:pt idx="104">
                  <c:v>-0.14296914377342768</c:v>
                </c:pt>
                <c:pt idx="105">
                  <c:v>-0.17011558023415996</c:v>
                </c:pt>
                <c:pt idx="106">
                  <c:v>-0.19280417745595999</c:v>
                </c:pt>
                <c:pt idx="107">
                  <c:v>-0.21108693159765429</c:v>
                </c:pt>
                <c:pt idx="108">
                  <c:v>-0.22523862168419428</c:v>
                </c:pt>
                <c:pt idx="109">
                  <c:v>-0.23567464043696135</c:v>
                </c:pt>
                <c:pt idx="110">
                  <c:v>-0.24287906416207139</c:v>
                </c:pt>
                <c:pt idx="111">
                  <c:v>-0.24734983512692713</c:v>
                </c:pt>
                <c:pt idx="112">
                  <c:v>-0.24956192523263643</c:v>
                </c:pt>
                <c:pt idx="113">
                  <c:v>-0.24994593084288141</c:v>
                </c:pt>
                <c:pt idx="114">
                  <c:v>-0.24887827494996059</c:v>
                </c:pt>
                <c:pt idx="115">
                  <c:v>-0.24667925222448889</c:v>
                </c:pt>
                <c:pt idx="116">
                  <c:v>-0.2436158307161593</c:v>
                </c:pt>
                <c:pt idx="117">
                  <c:v>-0.2399069564986954</c:v>
                </c:pt>
                <c:pt idx="118">
                  <c:v>-0.23572985771678306</c:v>
                </c:pt>
                <c:pt idx="119">
                  <c:v>-0.23122642731732035</c:v>
                </c:pt>
                <c:pt idx="120">
                  <c:v>-0.2265091752251451</c:v>
                </c:pt>
                <c:pt idx="121">
                  <c:v>-0.22166651036458507</c:v>
                </c:pt>
                <c:pt idx="122">
                  <c:v>-0.21676727781094293</c:v>
                </c:pt>
                <c:pt idx="123">
                  <c:v>-0.21186456957706512</c:v>
                </c:pt>
                <c:pt idx="124">
                  <c:v>-0.20699887462608454</c:v>
                </c:pt>
                <c:pt idx="125">
                  <c:v>-0.20220065271357837</c:v>
                </c:pt>
                <c:pt idx="126">
                  <c:v>-0.19749241962762537</c:v>
                </c:pt>
                <c:pt idx="127">
                  <c:v>-0.19289042593748873</c:v>
                </c:pt>
                <c:pt idx="128">
                  <c:v>-0.18840600209532224</c:v>
                </c:pt>
                <c:pt idx="129">
                  <c:v>-0.18404663231421894</c:v>
                </c:pt>
                <c:pt idx="130">
                  <c:v>-0.17981680949675022</c:v>
                </c:pt>
                <c:pt idx="131">
                  <c:v>-0.1757187142982842</c:v>
                </c:pt>
                <c:pt idx="132">
                  <c:v>-0.17175275343938606</c:v>
                </c:pt>
                <c:pt idx="133">
                  <c:v>-0.16791798565880789</c:v>
                </c:pt>
                <c:pt idx="134">
                  <c:v>-0.16421245813320043</c:v>
                </c:pt>
                <c:pt idx="135">
                  <c:v>-0.16063347164218089</c:v>
                </c:pt>
                <c:pt idx="136">
                  <c:v>-0.15717778907564864</c:v>
                </c:pt>
                <c:pt idx="137">
                  <c:v>-0.15384179891878494</c:v>
                </c:pt>
                <c:pt idx="138">
                  <c:v>-0.1506216429789673</c:v>
                </c:pt>
                <c:pt idx="139">
                  <c:v>-0.14751331572619486</c:v>
                </c:pt>
                <c:pt idx="140">
                  <c:v>-0.14451274111111811</c:v>
                </c:pt>
                <c:pt idx="141">
                  <c:v>-0.14161583152554927</c:v>
                </c:pt>
                <c:pt idx="142">
                  <c:v>-0.13881853261700058</c:v>
                </c:pt>
                <c:pt idx="143">
                  <c:v>-0.13611685691109218</c:v>
                </c:pt>
                <c:pt idx="144">
                  <c:v>-0.13350690859336811</c:v>
                </c:pt>
                <c:pt idx="145">
                  <c:v>-0.13098490132310181</c:v>
                </c:pt>
                <c:pt idx="146">
                  <c:v>-0.12854717057058207</c:v>
                </c:pt>
                <c:pt idx="147">
                  <c:v>-0.12619018166594265</c:v>
                </c:pt>
                <c:pt idx="148">
                  <c:v>-0.12391053450582595</c:v>
                </c:pt>
                <c:pt idx="149">
                  <c:v>-0.12170496567136929</c:v>
                </c:pt>
                <c:pt idx="150">
                  <c:v>-0.11957034855714097</c:v>
                </c:pt>
                <c:pt idx="151">
                  <c:v>-0.11750369198777139</c:v>
                </c:pt>
                <c:pt idx="152">
                  <c:v>-0.11550213770082603</c:v>
                </c:pt>
                <c:pt idx="153">
                  <c:v>-0.11356295699594625</c:v>
                </c:pt>
                <c:pt idx="154">
                  <c:v>-0.11168354678747715</c:v>
                </c:pt>
                <c:pt idx="155">
                  <c:v>-0.10986142524754541</c:v>
                </c:pt>
                <c:pt idx="156">
                  <c:v>-0.1080942271863416</c:v>
                </c:pt>
                <c:pt idx="157">
                  <c:v>-0.10637969928419115</c:v>
                </c:pt>
                <c:pt idx="158">
                  <c:v>-0.10471569526427654</c:v>
                </c:pt>
                <c:pt idx="159">
                  <c:v>-0.10310017107432023</c:v>
                </c:pt>
                <c:pt idx="160">
                  <c:v>-0.10153118012913578</c:v>
                </c:pt>
                <c:pt idx="161">
                  <c:v>-0.10000686865288524</c:v>
                </c:pt>
                <c:pt idx="162">
                  <c:v>-9.852547114949109E-2</c:v>
                </c:pt>
                <c:pt idx="163">
                  <c:v>-9.7085306021412757E-2</c:v>
                </c:pt>
                <c:pt idx="164">
                  <c:v>-9.5684771350490028E-2</c:v>
                </c:pt>
                <c:pt idx="165">
                  <c:v>-9.4322340849438593E-2</c:v>
                </c:pt>
                <c:pt idx="166">
                  <c:v>-9.2996559988583416E-2</c:v>
                </c:pt>
                <c:pt idx="167">
                  <c:v>-9.1706042299310911E-2</c:v>
                </c:pt>
                <c:pt idx="168">
                  <c:v>-9.0449465853337269E-2</c:v>
                </c:pt>
                <c:pt idx="169">
                  <c:v>-8.9225569915080474E-2</c:v>
                </c:pt>
                <c:pt idx="170">
                  <c:v>-8.8033151763074788E-2</c:v>
                </c:pt>
                <c:pt idx="171">
                  <c:v>-8.6871063675383595E-2</c:v>
                </c:pt>
                <c:pt idx="172">
                  <c:v>-8.5738210073275298E-2</c:v>
                </c:pt>
                <c:pt idx="173">
                  <c:v>-8.463354481696593E-2</c:v>
                </c:pt>
                <c:pt idx="174">
                  <c:v>-8.3556068646953002E-2</c:v>
                </c:pt>
                <c:pt idx="175">
                  <c:v>-8.2504826764326744E-2</c:v>
                </c:pt>
                <c:pt idx="176">
                  <c:v>-8.1478906543417898E-2</c:v>
                </c:pt>
                <c:pt idx="177">
                  <c:v>-8.0477435370198094E-2</c:v>
                </c:pt>
                <c:pt idx="178">
                  <c:v>-7.9499578599968437E-2</c:v>
                </c:pt>
                <c:pt idx="179">
                  <c:v>-7.8544537628041644E-2</c:v>
                </c:pt>
                <c:pt idx="180">
                  <c:v>-7.7611548067323816E-2</c:v>
                </c:pt>
                <c:pt idx="181">
                  <c:v>-7.6699878026929222E-2</c:v>
                </c:pt>
                <c:pt idx="182">
                  <c:v>-7.5808826486202685E-2</c:v>
                </c:pt>
                <c:pt idx="183">
                  <c:v>-7.4937721758774528E-2</c:v>
                </c:pt>
                <c:pt idx="184">
                  <c:v>-7.4085920041528558E-2</c:v>
                </c:pt>
                <c:pt idx="185">
                  <c:v>-7.3252804043617004E-2</c:v>
                </c:pt>
                <c:pt idx="186">
                  <c:v>-7.2437781690908989E-2</c:v>
                </c:pt>
                <c:pt idx="187">
                  <c:v>-7.1640284901504064E-2</c:v>
                </c:pt>
                <c:pt idx="188">
                  <c:v>-7.0859768428182701E-2</c:v>
                </c:pt>
                <c:pt idx="189">
                  <c:v>-7.0095708763895592E-2</c:v>
                </c:pt>
                <c:pt idx="190">
                  <c:v>-6.9347603106615918E-2</c:v>
                </c:pt>
                <c:pt idx="191">
                  <c:v>-6.8614968380091193E-2</c:v>
                </c:pt>
                <c:pt idx="192">
                  <c:v>-6.7897340307233225E-2</c:v>
                </c:pt>
                <c:pt idx="193">
                  <c:v>-6.7194272533077928E-2</c:v>
                </c:pt>
                <c:pt idx="194">
                  <c:v>-6.6505335794428494E-2</c:v>
                </c:pt>
                <c:pt idx="195">
                  <c:v>-6.5830117133469174E-2</c:v>
                </c:pt>
                <c:pt idx="196">
                  <c:v>-6.5168219152799287E-2</c:v>
                </c:pt>
                <c:pt idx="197">
                  <c:v>-6.4519259309492025E-2</c:v>
                </c:pt>
                <c:pt idx="198">
                  <c:v>-6.3882869245927121E-2</c:v>
                </c:pt>
                <c:pt idx="199">
                  <c:v>-6.3258694155283582E-2</c:v>
                </c:pt>
                <c:pt idx="200">
                  <c:v>-6.2646392179706925E-2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8-454B-8DF2-5CCBBC761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14288"/>
        <c:axId val="2091126944"/>
      </c:scatterChart>
      <c:valAx>
        <c:axId val="2027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ω[ead/s]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126944"/>
        <c:crosses val="autoZero"/>
        <c:crossBetween val="midCat"/>
      </c:valAx>
      <c:valAx>
        <c:axId val="2091126944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Im{F(x)}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Sheet2!$C$2:$C$202</c:f>
              <c:numCache>
                <c:formatCode>General</c:formatCode>
                <c:ptCount val="201"/>
                <c:pt idx="0">
                  <c:v>-15.707963267948967</c:v>
                </c:pt>
                <c:pt idx="1">
                  <c:v>-15.550883635269477</c:v>
                </c:pt>
                <c:pt idx="2">
                  <c:v>-15.393804002589988</c:v>
                </c:pt>
                <c:pt idx="3">
                  <c:v>-15.236724369910498</c:v>
                </c:pt>
                <c:pt idx="4">
                  <c:v>-15.079644737231009</c:v>
                </c:pt>
                <c:pt idx="5">
                  <c:v>-14.92256510455152</c:v>
                </c:pt>
                <c:pt idx="6">
                  <c:v>-14.765485471872029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-14.29424657383356</c:v>
                </c:pt>
                <c:pt idx="10">
                  <c:v>-14.137166941154071</c:v>
                </c:pt>
                <c:pt idx="11">
                  <c:v>-13.98008730847458</c:v>
                </c:pt>
                <c:pt idx="12">
                  <c:v>-13.823007675795091</c:v>
                </c:pt>
                <c:pt idx="13">
                  <c:v>-13.665928043115601</c:v>
                </c:pt>
                <c:pt idx="14">
                  <c:v>-13.508848410436112</c:v>
                </c:pt>
                <c:pt idx="15">
                  <c:v>-13.351768777756623</c:v>
                </c:pt>
                <c:pt idx="16">
                  <c:v>-13.194689145077131</c:v>
                </c:pt>
                <c:pt idx="17">
                  <c:v>-13.037609512397644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-12.409290981679684</c:v>
                </c:pt>
                <c:pt idx="22">
                  <c:v>-12.252211349000195</c:v>
                </c:pt>
                <c:pt idx="23">
                  <c:v>-12.095131716320704</c:v>
                </c:pt>
                <c:pt idx="24">
                  <c:v>-11.938052083641216</c:v>
                </c:pt>
                <c:pt idx="25">
                  <c:v>-11.780972450961723</c:v>
                </c:pt>
                <c:pt idx="26">
                  <c:v>-11.623892818282236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-11.152653920243766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-10.681415022205298</c:v>
                </c:pt>
                <c:pt idx="33">
                  <c:v>-10.524335389525808</c:v>
                </c:pt>
                <c:pt idx="34">
                  <c:v>-10.367255756846319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-9.8960168588078492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-9.4247779607693811</c:v>
                </c:pt>
                <c:pt idx="41">
                  <c:v>-9.2676983280898906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-8.7964594300514225</c:v>
                </c:pt>
                <c:pt idx="45">
                  <c:v>-8.639379797371932</c:v>
                </c:pt>
                <c:pt idx="46">
                  <c:v>-8.4823001646924432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-8.0110612666539733</c:v>
                </c:pt>
                <c:pt idx="50">
                  <c:v>-7.8539816339744837</c:v>
                </c:pt>
                <c:pt idx="51">
                  <c:v>-7.696902001294994</c:v>
                </c:pt>
                <c:pt idx="52">
                  <c:v>-7.5398223686155044</c:v>
                </c:pt>
                <c:pt idx="53">
                  <c:v>-7.3827427359360147</c:v>
                </c:pt>
                <c:pt idx="54">
                  <c:v>-7.2256631032565242</c:v>
                </c:pt>
                <c:pt idx="55">
                  <c:v>-7.0685834705770354</c:v>
                </c:pt>
                <c:pt idx="56">
                  <c:v>-6.9115038378975457</c:v>
                </c:pt>
                <c:pt idx="57">
                  <c:v>-6.7544242052180561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-6.1261056745000975</c:v>
                </c:pt>
                <c:pt idx="62">
                  <c:v>-5.9690260418206078</c:v>
                </c:pt>
                <c:pt idx="63">
                  <c:v>-5.8119464091411182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-5.3407075111026492</c:v>
                </c:pt>
                <c:pt idx="67">
                  <c:v>-5.1836278784231595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-4.7123889803846906</c:v>
                </c:pt>
                <c:pt idx="71">
                  <c:v>-4.5553093477052</c:v>
                </c:pt>
                <c:pt idx="72">
                  <c:v>-4.3982297150257113</c:v>
                </c:pt>
                <c:pt idx="73">
                  <c:v>-4.2411500823462216</c:v>
                </c:pt>
                <c:pt idx="74">
                  <c:v>-4.0840704496667311</c:v>
                </c:pt>
                <c:pt idx="75">
                  <c:v>-3.9269908169872418</c:v>
                </c:pt>
                <c:pt idx="76">
                  <c:v>-3.7699111843077522</c:v>
                </c:pt>
                <c:pt idx="77">
                  <c:v>-3.6128315516282621</c:v>
                </c:pt>
                <c:pt idx="78">
                  <c:v>-3.4557519189487729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-2.9845130209103039</c:v>
                </c:pt>
                <c:pt idx="82">
                  <c:v>-2.8274333882308138</c:v>
                </c:pt>
                <c:pt idx="83">
                  <c:v>-2.6703537555513246</c:v>
                </c:pt>
                <c:pt idx="84">
                  <c:v>-2.5132741228718345</c:v>
                </c:pt>
                <c:pt idx="85">
                  <c:v>-2.3561944901923453</c:v>
                </c:pt>
                <c:pt idx="86">
                  <c:v>-2.1991148575128556</c:v>
                </c:pt>
                <c:pt idx="87">
                  <c:v>-2.0420352248333655</c:v>
                </c:pt>
                <c:pt idx="88">
                  <c:v>-1.8849555921538761</c:v>
                </c:pt>
                <c:pt idx="89">
                  <c:v>-1.7278759594743864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-1.0995574287564278</c:v>
                </c:pt>
                <c:pt idx="94">
                  <c:v>-0.94247779607693805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-0.47123889803846902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0.47123889803846902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0.94247779607693805</c:v>
                </c:pt>
                <c:pt idx="107">
                  <c:v>1.0995574287564278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1.7278759594743864</c:v>
                </c:pt>
                <c:pt idx="112">
                  <c:v>1.8849555921538761</c:v>
                </c:pt>
                <c:pt idx="113">
                  <c:v>2.0420352248333655</c:v>
                </c:pt>
                <c:pt idx="114">
                  <c:v>2.1991148575128556</c:v>
                </c:pt>
                <c:pt idx="115">
                  <c:v>2.3561944901923453</c:v>
                </c:pt>
                <c:pt idx="116">
                  <c:v>2.5132741228718345</c:v>
                </c:pt>
                <c:pt idx="117">
                  <c:v>2.6703537555513246</c:v>
                </c:pt>
                <c:pt idx="118">
                  <c:v>2.8274333882308138</c:v>
                </c:pt>
                <c:pt idx="119">
                  <c:v>2.9845130209103039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3.4557519189487729</c:v>
                </c:pt>
                <c:pt idx="123">
                  <c:v>3.6128315516282621</c:v>
                </c:pt>
                <c:pt idx="124">
                  <c:v>3.7699111843077522</c:v>
                </c:pt>
                <c:pt idx="125">
                  <c:v>3.9269908169872418</c:v>
                </c:pt>
                <c:pt idx="126">
                  <c:v>4.0840704496667311</c:v>
                </c:pt>
                <c:pt idx="127">
                  <c:v>4.2411500823462216</c:v>
                </c:pt>
                <c:pt idx="128">
                  <c:v>4.3982297150257113</c:v>
                </c:pt>
                <c:pt idx="129">
                  <c:v>4.5553093477052</c:v>
                </c:pt>
                <c:pt idx="130">
                  <c:v>4.7123889803846906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5.1836278784231595</c:v>
                </c:pt>
                <c:pt idx="134">
                  <c:v>5.3407075111026492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5.8119464091411182</c:v>
                </c:pt>
                <c:pt idx="138">
                  <c:v>5.9690260418206078</c:v>
                </c:pt>
                <c:pt idx="139">
                  <c:v>6.1261056745000975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6.7544242052180561</c:v>
                </c:pt>
                <c:pt idx="144">
                  <c:v>6.9115038378975457</c:v>
                </c:pt>
                <c:pt idx="145">
                  <c:v>7.0685834705770354</c:v>
                </c:pt>
                <c:pt idx="146">
                  <c:v>7.2256631032565242</c:v>
                </c:pt>
                <c:pt idx="147">
                  <c:v>7.3827427359360147</c:v>
                </c:pt>
                <c:pt idx="148">
                  <c:v>7.5398223686155044</c:v>
                </c:pt>
                <c:pt idx="149">
                  <c:v>7.696902001294994</c:v>
                </c:pt>
                <c:pt idx="150">
                  <c:v>7.8539816339744837</c:v>
                </c:pt>
                <c:pt idx="151">
                  <c:v>8.0110612666539733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8.4823001646924432</c:v>
                </c:pt>
                <c:pt idx="155">
                  <c:v>8.639379797371932</c:v>
                </c:pt>
                <c:pt idx="156">
                  <c:v>8.7964594300514225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9.2676983280898906</c:v>
                </c:pt>
                <c:pt idx="160">
                  <c:v>9.4247779607693811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9.8960168588078492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10.367255756846319</c:v>
                </c:pt>
                <c:pt idx="167">
                  <c:v>10.524335389525808</c:v>
                </c:pt>
                <c:pt idx="168">
                  <c:v>10.681415022205298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11.152653920243766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11.623892818282236</c:v>
                </c:pt>
                <c:pt idx="175">
                  <c:v>11.780972450961723</c:v>
                </c:pt>
                <c:pt idx="176">
                  <c:v>11.938052083641216</c:v>
                </c:pt>
                <c:pt idx="177">
                  <c:v>12.095131716320704</c:v>
                </c:pt>
                <c:pt idx="178">
                  <c:v>12.252211349000195</c:v>
                </c:pt>
                <c:pt idx="179">
                  <c:v>12.409290981679684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13.037609512397644</c:v>
                </c:pt>
                <c:pt idx="184">
                  <c:v>13.194689145077131</c:v>
                </c:pt>
                <c:pt idx="185">
                  <c:v>13.351768777756623</c:v>
                </c:pt>
                <c:pt idx="186">
                  <c:v>13.508848410436112</c:v>
                </c:pt>
                <c:pt idx="187">
                  <c:v>13.665928043115601</c:v>
                </c:pt>
                <c:pt idx="188">
                  <c:v>13.823007675795091</c:v>
                </c:pt>
                <c:pt idx="189">
                  <c:v>13.98008730847458</c:v>
                </c:pt>
                <c:pt idx="190">
                  <c:v>14.137166941154071</c:v>
                </c:pt>
                <c:pt idx="191">
                  <c:v>14.29424657383356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14.765485471872029</c:v>
                </c:pt>
                <c:pt idx="195">
                  <c:v>14.92256510455152</c:v>
                </c:pt>
                <c:pt idx="196">
                  <c:v>15.079644737231009</c:v>
                </c:pt>
                <c:pt idx="197">
                  <c:v>15.236724369910498</c:v>
                </c:pt>
                <c:pt idx="198">
                  <c:v>15.393804002589988</c:v>
                </c:pt>
                <c:pt idx="199">
                  <c:v>15.550883635269477</c:v>
                </c:pt>
                <c:pt idx="200">
                  <c:v>15.707963267948967</c:v>
                </c:pt>
              </c:numCache>
            </c:numRef>
          </c:xVal>
          <c:yVal>
            <c:numRef>
              <c:f>Sheet2!$F$2:$F$202</c:f>
              <c:numCache>
                <c:formatCode>General</c:formatCode>
                <c:ptCount val="201"/>
                <c:pt idx="0">
                  <c:v>1.5952772771638101E-2</c:v>
                </c:pt>
                <c:pt idx="1">
                  <c:v>1.6271408272083669E-2</c:v>
                </c:pt>
                <c:pt idx="2">
                  <c:v>1.6599631705114318E-2</c:v>
                </c:pt>
                <c:pt idx="3">
                  <c:v>1.693782935048815E-2</c:v>
                </c:pt>
                <c:pt idx="4">
                  <c:v>1.7286407017773221E-2</c:v>
                </c:pt>
                <c:pt idx="5">
                  <c:v>1.7645791235553831E-2</c:v>
                </c:pt>
                <c:pt idx="6">
                  <c:v>1.8016430525395161E-2</c:v>
                </c:pt>
                <c:pt idx="7">
                  <c:v>1.8398796767489588E-2</c:v>
                </c:pt>
                <c:pt idx="8">
                  <c:v>1.8793386665545662E-2</c:v>
                </c:pt>
                <c:pt idx="9">
                  <c:v>1.9200723319183492E-2</c:v>
                </c:pt>
                <c:pt idx="10">
                  <c:v>1.9621357912876086E-2</c:v>
                </c:pt>
                <c:pt idx="11">
                  <c:v>2.0055871531332804E-2</c:v>
                </c:pt>
                <c:pt idx="12">
                  <c:v>2.0504877112167814E-2</c:v>
                </c:pt>
                <c:pt idx="13">
                  <c:v>2.0969021547744455E-2</c:v>
                </c:pt>
                <c:pt idx="14">
                  <c:v>2.1448987949246059E-2</c:v>
                </c:pt>
                <c:pt idx="15">
                  <c:v>2.1945498087310351E-2</c:v>
                </c:pt>
                <c:pt idx="16">
                  <c:v>2.2459315024990833E-2</c:v>
                </c:pt>
                <c:pt idx="17">
                  <c:v>2.2991245960393342E-2</c:v>
                </c:pt>
                <c:pt idx="18">
                  <c:v>2.3542145298097478E-2</c:v>
                </c:pt>
                <c:pt idx="19">
                  <c:v>2.4112917970432066E-2</c:v>
                </c:pt>
                <c:pt idx="20">
                  <c:v>2.4704523031857641E-2</c:v>
                </c:pt>
                <c:pt idx="21">
                  <c:v>2.5317977552142178E-2</c:v>
                </c:pt>
                <c:pt idx="22">
                  <c:v>2.5954360836733612E-2</c:v>
                </c:pt>
                <c:pt idx="23">
                  <c:v>2.6614819005767402E-2</c:v>
                </c:pt>
                <c:pt idx="24">
                  <c:v>2.7300569966542173E-2</c:v>
                </c:pt>
                <c:pt idx="25">
                  <c:v>2.8012908818097294E-2</c:v>
                </c:pt>
                <c:pt idx="26">
                  <c:v>2.8753213730785519E-2</c:v>
                </c:pt>
                <c:pt idx="27">
                  <c:v>2.9522952348514164E-2</c:v>
                </c:pt>
                <c:pt idx="28">
                  <c:v>3.0323688766695774E-2</c:v>
                </c:pt>
                <c:pt idx="29">
                  <c:v>3.1157091144987249E-2</c:v>
                </c:pt>
                <c:pt idx="30">
                  <c:v>3.2024940020691096E-2</c:v>
                </c:pt>
                <c:pt idx="31">
                  <c:v>3.2929137396351449E-2</c:v>
                </c:pt>
                <c:pt idx="32">
                  <c:v>3.3871716683718169E-2</c:v>
                </c:pt>
                <c:pt idx="33">
                  <c:v>3.4854853596011405E-2</c:v>
                </c:pt>
                <c:pt idx="34">
                  <c:v>3.5880878091454599E-2</c:v>
                </c:pt>
                <c:pt idx="35">
                  <c:v>3.6952287483536621E-2</c:v>
                </c:pt>
                <c:pt idx="36">
                  <c:v>3.8071760847620643E-2</c:v>
                </c:pt>
                <c:pt idx="37">
                  <c:v>3.9242174869580163E-2</c:v>
                </c:pt>
                <c:pt idx="38">
                  <c:v>4.0466621300385627E-2</c:v>
                </c:pt>
                <c:pt idx="39">
                  <c:v>4.1748426201307809E-2</c:v>
                </c:pt>
                <c:pt idx="40">
                  <c:v>4.3091171188014879E-2</c:v>
                </c:pt>
                <c:pt idx="41">
                  <c:v>4.4498716908740639E-2</c:v>
                </c:pt>
                <c:pt idx="42">
                  <c:v>4.5975229022383962E-2</c:v>
                </c:pt>
                <c:pt idx="43">
                  <c:v>4.7525206977427029E-2</c:v>
                </c:pt>
                <c:pt idx="44">
                  <c:v>4.9153515932584567E-2</c:v>
                </c:pt>
                <c:pt idx="45">
                  <c:v>5.0865422205869391E-2</c:v>
                </c:pt>
                <c:pt idx="46">
                  <c:v>5.2666632691146527E-2</c:v>
                </c:pt>
                <c:pt idx="47">
                  <c:v>5.4563338741244319E-2</c:v>
                </c:pt>
                <c:pt idx="48">
                  <c:v>5.6562265085437616E-2</c:v>
                </c:pt>
                <c:pt idx="49">
                  <c:v>5.8670724427925806E-2</c:v>
                </c:pt>
                <c:pt idx="50">
                  <c:v>6.0896678464287549E-2</c:v>
                </c:pt>
                <c:pt idx="51">
                  <c:v>6.324880615649911E-2</c:v>
                </c:pt>
                <c:pt idx="52">
                  <c:v>6.57365802258702E-2</c:v>
                </c:pt>
                <c:pt idx="53">
                  <c:v>6.8370352959315858E-2</c:v>
                </c:pt>
                <c:pt idx="54">
                  <c:v>7.116145258012227E-2</c:v>
                </c:pt>
                <c:pt idx="55">
                  <c:v>7.4122291612358379E-2</c:v>
                </c:pt>
                <c:pt idx="56">
                  <c:v>7.7266488871099534E-2</c:v>
                </c:pt>
                <c:pt idx="57">
                  <c:v>8.0609006941516403E-2</c:v>
                </c:pt>
                <c:pt idx="58">
                  <c:v>8.4166307271463403E-2</c:v>
                </c:pt>
                <c:pt idx="59">
                  <c:v>8.7956525297015531E-2</c:v>
                </c:pt>
                <c:pt idx="60">
                  <c:v>9.1999668350375235E-2</c:v>
                </c:pt>
                <c:pt idx="61">
                  <c:v>9.6317839465433153E-2</c:v>
                </c:pt>
                <c:pt idx="62">
                  <c:v>0.10093549059673816</c:v>
                </c:pt>
                <c:pt idx="63">
                  <c:v>0.10587970919815792</c:v>
                </c:pt>
                <c:pt idx="64">
                  <c:v>0.11118054255842127</c:v>
                </c:pt>
                <c:pt idx="65">
                  <c:v>0.1168713647445252</c:v>
                </c:pt>
                <c:pt idx="66">
                  <c:v>0.12298929143138709</c:v>
                </c:pt>
                <c:pt idx="67">
                  <c:v>0.1295756482503431</c:v>
                </c:pt>
                <c:pt idx="68">
                  <c:v>0.1366764984976091</c:v>
                </c:pt>
                <c:pt idx="69">
                  <c:v>0.14434323599651322</c:v>
                </c:pt>
                <c:pt idx="70">
                  <c:v>0.15263324843958112</c:v>
                </c:pt>
                <c:pt idx="71">
                  <c:v>0.16161065540537656</c:v>
                </c:pt>
                <c:pt idx="72">
                  <c:v>0.17134712309515726</c:v>
                </c:pt>
                <c:pt idx="73">
                  <c:v>0.18192275415142201</c:v>
                </c:pt>
                <c:pt idx="74">
                  <c:v>0.1934270449656334</c:v>
                </c:pt>
                <c:pt idx="75">
                  <c:v>0.2059598936049514</c:v>
                </c:pt>
                <c:pt idx="76">
                  <c:v>0.21963262740800574</c:v>
                </c:pt>
                <c:pt idx="77">
                  <c:v>0.23456899835983791</c:v>
                </c:pt>
                <c:pt idx="78">
                  <c:v>0.25090606373953223</c:v>
                </c:pt>
                <c:pt idx="79">
                  <c:v>0.2687948254663205</c:v>
                </c:pt>
                <c:pt idx="80">
                  <c:v>0.28840043914200097</c:v>
                </c:pt>
                <c:pt idx="81">
                  <c:v>0.30990171689288748</c:v>
                </c:pt>
                <c:pt idx="82">
                  <c:v>0.33348952968866841</c:v>
                </c:pt>
                <c:pt idx="83">
                  <c:v>0.35936355773082046</c:v>
                </c:pt>
                <c:pt idx="84">
                  <c:v>0.38772663673915142</c:v>
                </c:pt>
                <c:pt idx="85">
                  <c:v>0.41877570506389145</c:v>
                </c:pt>
                <c:pt idx="86">
                  <c:v>0.45268808784537207</c:v>
                </c:pt>
                <c:pt idx="87">
                  <c:v>0.48960160491507199</c:v>
                </c:pt>
                <c:pt idx="88">
                  <c:v>0.52958685344405454</c:v>
                </c:pt>
                <c:pt idx="89">
                  <c:v>0.57261016630422945</c:v>
                </c:pt>
                <c:pt idx="90">
                  <c:v>0.61848645815883629</c:v>
                </c:pt>
                <c:pt idx="91">
                  <c:v>0.66682282643462187</c:v>
                </c:pt>
                <c:pt idx="92">
                  <c:v>0.71695680032489773</c:v>
                </c:pt>
                <c:pt idx="93">
                  <c:v>0.76789779624839927</c:v>
                </c:pt>
                <c:pt idx="94">
                  <c:v>0.81828634375687992</c:v>
                </c:pt>
                <c:pt idx="95">
                  <c:v>0.86639153571879945</c:v>
                </c:pt>
                <c:pt idx="96">
                  <c:v>0.91016983764627546</c:v>
                </c:pt>
                <c:pt idx="97">
                  <c:v>0.94740345276076621</c:v>
                </c:pt>
                <c:pt idx="98">
                  <c:v>0.97592013583073312</c:v>
                </c:pt>
                <c:pt idx="99">
                  <c:v>0.99386931440030446</c:v>
                </c:pt>
                <c:pt idx="100">
                  <c:v>1</c:v>
                </c:pt>
                <c:pt idx="101">
                  <c:v>0.99386931440030446</c:v>
                </c:pt>
                <c:pt idx="102">
                  <c:v>0.97592013583073312</c:v>
                </c:pt>
                <c:pt idx="103">
                  <c:v>0.94740345276076621</c:v>
                </c:pt>
                <c:pt idx="104">
                  <c:v>0.91016983764627546</c:v>
                </c:pt>
                <c:pt idx="105">
                  <c:v>0.86639153571879945</c:v>
                </c:pt>
                <c:pt idx="106">
                  <c:v>0.81828634375687992</c:v>
                </c:pt>
                <c:pt idx="107">
                  <c:v>0.76789779624839927</c:v>
                </c:pt>
                <c:pt idx="108">
                  <c:v>0.71695680032489773</c:v>
                </c:pt>
                <c:pt idx="109">
                  <c:v>0.66682282643462187</c:v>
                </c:pt>
                <c:pt idx="110">
                  <c:v>0.61848645815883629</c:v>
                </c:pt>
                <c:pt idx="111">
                  <c:v>0.57261016630422945</c:v>
                </c:pt>
                <c:pt idx="112">
                  <c:v>0.52958685344405454</c:v>
                </c:pt>
                <c:pt idx="113">
                  <c:v>0.48960160491507199</c:v>
                </c:pt>
                <c:pt idx="114">
                  <c:v>0.45268808784537207</c:v>
                </c:pt>
                <c:pt idx="115">
                  <c:v>0.41877570506389145</c:v>
                </c:pt>
                <c:pt idx="116">
                  <c:v>0.38772663673915142</c:v>
                </c:pt>
                <c:pt idx="117">
                  <c:v>0.35936355773082046</c:v>
                </c:pt>
                <c:pt idx="118">
                  <c:v>0.33348952968866841</c:v>
                </c:pt>
                <c:pt idx="119">
                  <c:v>0.30990171689288748</c:v>
                </c:pt>
                <c:pt idx="120">
                  <c:v>0.28840043914200097</c:v>
                </c:pt>
                <c:pt idx="121">
                  <c:v>0.2687948254663205</c:v>
                </c:pt>
                <c:pt idx="122">
                  <c:v>0.25090606373953223</c:v>
                </c:pt>
                <c:pt idx="123">
                  <c:v>0.23456899835983791</c:v>
                </c:pt>
                <c:pt idx="124">
                  <c:v>0.21963262740800574</c:v>
                </c:pt>
                <c:pt idx="125">
                  <c:v>0.2059598936049514</c:v>
                </c:pt>
                <c:pt idx="126">
                  <c:v>0.1934270449656334</c:v>
                </c:pt>
                <c:pt idx="127">
                  <c:v>0.18192275415142201</c:v>
                </c:pt>
                <c:pt idx="128">
                  <c:v>0.17134712309515726</c:v>
                </c:pt>
                <c:pt idx="129">
                  <c:v>0.16161065540537656</c:v>
                </c:pt>
                <c:pt idx="130">
                  <c:v>0.15263324843958112</c:v>
                </c:pt>
                <c:pt idx="131">
                  <c:v>0.14434323599651322</c:v>
                </c:pt>
                <c:pt idx="132">
                  <c:v>0.1366764984976091</c:v>
                </c:pt>
                <c:pt idx="133">
                  <c:v>0.1295756482503431</c:v>
                </c:pt>
                <c:pt idx="134">
                  <c:v>0.12298929143138709</c:v>
                </c:pt>
                <c:pt idx="135">
                  <c:v>0.1168713647445252</c:v>
                </c:pt>
                <c:pt idx="136">
                  <c:v>0.11118054255842127</c:v>
                </c:pt>
                <c:pt idx="137">
                  <c:v>0.10587970919815792</c:v>
                </c:pt>
                <c:pt idx="138">
                  <c:v>0.10093549059673816</c:v>
                </c:pt>
                <c:pt idx="139">
                  <c:v>9.6317839465433153E-2</c:v>
                </c:pt>
                <c:pt idx="140">
                  <c:v>9.1999668350375235E-2</c:v>
                </c:pt>
                <c:pt idx="141">
                  <c:v>8.7956525297015531E-2</c:v>
                </c:pt>
                <c:pt idx="142">
                  <c:v>8.4166307271463403E-2</c:v>
                </c:pt>
                <c:pt idx="143">
                  <c:v>8.0609006941516403E-2</c:v>
                </c:pt>
                <c:pt idx="144">
                  <c:v>7.7266488871099534E-2</c:v>
                </c:pt>
                <c:pt idx="145">
                  <c:v>7.4122291612358379E-2</c:v>
                </c:pt>
                <c:pt idx="146">
                  <c:v>7.116145258012227E-2</c:v>
                </c:pt>
                <c:pt idx="147">
                  <c:v>6.8370352959315858E-2</c:v>
                </c:pt>
                <c:pt idx="148">
                  <c:v>6.57365802258702E-2</c:v>
                </c:pt>
                <c:pt idx="149">
                  <c:v>6.324880615649911E-2</c:v>
                </c:pt>
                <c:pt idx="150">
                  <c:v>6.0896678464287549E-2</c:v>
                </c:pt>
                <c:pt idx="151">
                  <c:v>5.8670724427925806E-2</c:v>
                </c:pt>
                <c:pt idx="152">
                  <c:v>5.6562265085437616E-2</c:v>
                </c:pt>
                <c:pt idx="153">
                  <c:v>5.4563338741244319E-2</c:v>
                </c:pt>
                <c:pt idx="154">
                  <c:v>5.2666632691146527E-2</c:v>
                </c:pt>
                <c:pt idx="155">
                  <c:v>5.0865422205869391E-2</c:v>
                </c:pt>
                <c:pt idx="156">
                  <c:v>4.9153515932584567E-2</c:v>
                </c:pt>
                <c:pt idx="157">
                  <c:v>4.7525206977427029E-2</c:v>
                </c:pt>
                <c:pt idx="158">
                  <c:v>4.5975229022383962E-2</c:v>
                </c:pt>
                <c:pt idx="159">
                  <c:v>4.4498716908740639E-2</c:v>
                </c:pt>
                <c:pt idx="160">
                  <c:v>4.3091171188014879E-2</c:v>
                </c:pt>
                <c:pt idx="161">
                  <c:v>4.1748426201307809E-2</c:v>
                </c:pt>
                <c:pt idx="162">
                  <c:v>4.0466621300385627E-2</c:v>
                </c:pt>
                <c:pt idx="163">
                  <c:v>3.9242174869580163E-2</c:v>
                </c:pt>
                <c:pt idx="164">
                  <c:v>3.8071760847620643E-2</c:v>
                </c:pt>
                <c:pt idx="165">
                  <c:v>3.6952287483536621E-2</c:v>
                </c:pt>
                <c:pt idx="166">
                  <c:v>3.5880878091454599E-2</c:v>
                </c:pt>
                <c:pt idx="167">
                  <c:v>3.4854853596011405E-2</c:v>
                </c:pt>
                <c:pt idx="168">
                  <c:v>3.3871716683718169E-2</c:v>
                </c:pt>
                <c:pt idx="169">
                  <c:v>3.2929137396351449E-2</c:v>
                </c:pt>
                <c:pt idx="170">
                  <c:v>3.2024940020691096E-2</c:v>
                </c:pt>
                <c:pt idx="171">
                  <c:v>3.1157091144987249E-2</c:v>
                </c:pt>
                <c:pt idx="172">
                  <c:v>3.0323688766695774E-2</c:v>
                </c:pt>
                <c:pt idx="173">
                  <c:v>2.9522952348514164E-2</c:v>
                </c:pt>
                <c:pt idx="174">
                  <c:v>2.8753213730785519E-2</c:v>
                </c:pt>
                <c:pt idx="175">
                  <c:v>2.8012908818097294E-2</c:v>
                </c:pt>
                <c:pt idx="176">
                  <c:v>2.7300569966542173E-2</c:v>
                </c:pt>
                <c:pt idx="177">
                  <c:v>2.6614819005767402E-2</c:v>
                </c:pt>
                <c:pt idx="178">
                  <c:v>2.5954360836733612E-2</c:v>
                </c:pt>
                <c:pt idx="179">
                  <c:v>2.5317977552142178E-2</c:v>
                </c:pt>
                <c:pt idx="180">
                  <c:v>2.4704523031857641E-2</c:v>
                </c:pt>
                <c:pt idx="181">
                  <c:v>2.4112917970432066E-2</c:v>
                </c:pt>
                <c:pt idx="182">
                  <c:v>2.3542145298097478E-2</c:v>
                </c:pt>
                <c:pt idx="183">
                  <c:v>2.2991245960393342E-2</c:v>
                </c:pt>
                <c:pt idx="184">
                  <c:v>2.2459315024990833E-2</c:v>
                </c:pt>
                <c:pt idx="185">
                  <c:v>2.1945498087310351E-2</c:v>
                </c:pt>
                <c:pt idx="186">
                  <c:v>2.1448987949246059E-2</c:v>
                </c:pt>
                <c:pt idx="187">
                  <c:v>2.0969021547744455E-2</c:v>
                </c:pt>
                <c:pt idx="188">
                  <c:v>2.0504877112167814E-2</c:v>
                </c:pt>
                <c:pt idx="189">
                  <c:v>2.0055871531332804E-2</c:v>
                </c:pt>
                <c:pt idx="190">
                  <c:v>1.9621357912876086E-2</c:v>
                </c:pt>
                <c:pt idx="191">
                  <c:v>1.9200723319183492E-2</c:v>
                </c:pt>
                <c:pt idx="192">
                  <c:v>1.8793386665545662E-2</c:v>
                </c:pt>
                <c:pt idx="193">
                  <c:v>1.8398796767489588E-2</c:v>
                </c:pt>
                <c:pt idx="194">
                  <c:v>1.8016430525395161E-2</c:v>
                </c:pt>
                <c:pt idx="195">
                  <c:v>1.7645791235553831E-2</c:v>
                </c:pt>
                <c:pt idx="196">
                  <c:v>1.7286407017773221E-2</c:v>
                </c:pt>
                <c:pt idx="197">
                  <c:v>1.693782935048815E-2</c:v>
                </c:pt>
                <c:pt idx="198">
                  <c:v>1.6599631705114318E-2</c:v>
                </c:pt>
                <c:pt idx="199">
                  <c:v>1.6271408272083669E-2</c:v>
                </c:pt>
                <c:pt idx="200">
                  <c:v>1.5952772771638101E-2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A-A840-BC32-362D7DD4D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14288"/>
        <c:axId val="2091126944"/>
      </c:scatterChart>
      <c:valAx>
        <c:axId val="2027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ω[ead/s]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126944"/>
        <c:crosses val="autoZero"/>
        <c:crossBetween val="midCat"/>
      </c:valAx>
      <c:valAx>
        <c:axId val="209112694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Re{F(x)}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Sheet2!$C$2:$C$202</c:f>
              <c:numCache>
                <c:formatCode>General</c:formatCode>
                <c:ptCount val="201"/>
                <c:pt idx="0">
                  <c:v>-15.707963267948967</c:v>
                </c:pt>
                <c:pt idx="1">
                  <c:v>-15.550883635269477</c:v>
                </c:pt>
                <c:pt idx="2">
                  <c:v>-15.393804002589988</c:v>
                </c:pt>
                <c:pt idx="3">
                  <c:v>-15.236724369910498</c:v>
                </c:pt>
                <c:pt idx="4">
                  <c:v>-15.079644737231009</c:v>
                </c:pt>
                <c:pt idx="5">
                  <c:v>-14.92256510455152</c:v>
                </c:pt>
                <c:pt idx="6">
                  <c:v>-14.765485471872029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-14.29424657383356</c:v>
                </c:pt>
                <c:pt idx="10">
                  <c:v>-14.137166941154071</c:v>
                </c:pt>
                <c:pt idx="11">
                  <c:v>-13.98008730847458</c:v>
                </c:pt>
                <c:pt idx="12">
                  <c:v>-13.823007675795091</c:v>
                </c:pt>
                <c:pt idx="13">
                  <c:v>-13.665928043115601</c:v>
                </c:pt>
                <c:pt idx="14">
                  <c:v>-13.508848410436112</c:v>
                </c:pt>
                <c:pt idx="15">
                  <c:v>-13.351768777756623</c:v>
                </c:pt>
                <c:pt idx="16">
                  <c:v>-13.194689145077131</c:v>
                </c:pt>
                <c:pt idx="17">
                  <c:v>-13.037609512397644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-12.409290981679684</c:v>
                </c:pt>
                <c:pt idx="22">
                  <c:v>-12.252211349000195</c:v>
                </c:pt>
                <c:pt idx="23">
                  <c:v>-12.095131716320704</c:v>
                </c:pt>
                <c:pt idx="24">
                  <c:v>-11.938052083641216</c:v>
                </c:pt>
                <c:pt idx="25">
                  <c:v>-11.780972450961723</c:v>
                </c:pt>
                <c:pt idx="26">
                  <c:v>-11.623892818282236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-11.152653920243766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-10.681415022205298</c:v>
                </c:pt>
                <c:pt idx="33">
                  <c:v>-10.524335389525808</c:v>
                </c:pt>
                <c:pt idx="34">
                  <c:v>-10.367255756846319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-9.8960168588078492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-9.4247779607693811</c:v>
                </c:pt>
                <c:pt idx="41">
                  <c:v>-9.2676983280898906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-8.7964594300514225</c:v>
                </c:pt>
                <c:pt idx="45">
                  <c:v>-8.639379797371932</c:v>
                </c:pt>
                <c:pt idx="46">
                  <c:v>-8.4823001646924432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-8.0110612666539733</c:v>
                </c:pt>
                <c:pt idx="50">
                  <c:v>-7.8539816339744837</c:v>
                </c:pt>
                <c:pt idx="51">
                  <c:v>-7.696902001294994</c:v>
                </c:pt>
                <c:pt idx="52">
                  <c:v>-7.5398223686155044</c:v>
                </c:pt>
                <c:pt idx="53">
                  <c:v>-7.3827427359360147</c:v>
                </c:pt>
                <c:pt idx="54">
                  <c:v>-7.2256631032565242</c:v>
                </c:pt>
                <c:pt idx="55">
                  <c:v>-7.0685834705770354</c:v>
                </c:pt>
                <c:pt idx="56">
                  <c:v>-6.9115038378975457</c:v>
                </c:pt>
                <c:pt idx="57">
                  <c:v>-6.7544242052180561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-6.1261056745000975</c:v>
                </c:pt>
                <c:pt idx="62">
                  <c:v>-5.9690260418206078</c:v>
                </c:pt>
                <c:pt idx="63">
                  <c:v>-5.8119464091411182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-5.3407075111026492</c:v>
                </c:pt>
                <c:pt idx="67">
                  <c:v>-5.1836278784231595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-4.7123889803846906</c:v>
                </c:pt>
                <c:pt idx="71">
                  <c:v>-4.5553093477052</c:v>
                </c:pt>
                <c:pt idx="72">
                  <c:v>-4.3982297150257113</c:v>
                </c:pt>
                <c:pt idx="73">
                  <c:v>-4.2411500823462216</c:v>
                </c:pt>
                <c:pt idx="74">
                  <c:v>-4.0840704496667311</c:v>
                </c:pt>
                <c:pt idx="75">
                  <c:v>-3.9269908169872418</c:v>
                </c:pt>
                <c:pt idx="76">
                  <c:v>-3.7699111843077522</c:v>
                </c:pt>
                <c:pt idx="77">
                  <c:v>-3.6128315516282621</c:v>
                </c:pt>
                <c:pt idx="78">
                  <c:v>-3.4557519189487729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-2.9845130209103039</c:v>
                </c:pt>
                <c:pt idx="82">
                  <c:v>-2.8274333882308138</c:v>
                </c:pt>
                <c:pt idx="83">
                  <c:v>-2.6703537555513246</c:v>
                </c:pt>
                <c:pt idx="84">
                  <c:v>-2.5132741228718345</c:v>
                </c:pt>
                <c:pt idx="85">
                  <c:v>-2.3561944901923453</c:v>
                </c:pt>
                <c:pt idx="86">
                  <c:v>-2.1991148575128556</c:v>
                </c:pt>
                <c:pt idx="87">
                  <c:v>-2.0420352248333655</c:v>
                </c:pt>
                <c:pt idx="88">
                  <c:v>-1.8849555921538761</c:v>
                </c:pt>
                <c:pt idx="89">
                  <c:v>-1.7278759594743864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-1.0995574287564278</c:v>
                </c:pt>
                <c:pt idx="94">
                  <c:v>-0.94247779607693805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-0.47123889803846902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0.47123889803846902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0.94247779607693805</c:v>
                </c:pt>
                <c:pt idx="107">
                  <c:v>1.0995574287564278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1.7278759594743864</c:v>
                </c:pt>
                <c:pt idx="112">
                  <c:v>1.8849555921538761</c:v>
                </c:pt>
                <c:pt idx="113">
                  <c:v>2.0420352248333655</c:v>
                </c:pt>
                <c:pt idx="114">
                  <c:v>2.1991148575128556</c:v>
                </c:pt>
                <c:pt idx="115">
                  <c:v>2.3561944901923453</c:v>
                </c:pt>
                <c:pt idx="116">
                  <c:v>2.5132741228718345</c:v>
                </c:pt>
                <c:pt idx="117">
                  <c:v>2.6703537555513246</c:v>
                </c:pt>
                <c:pt idx="118">
                  <c:v>2.8274333882308138</c:v>
                </c:pt>
                <c:pt idx="119">
                  <c:v>2.9845130209103039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3.4557519189487729</c:v>
                </c:pt>
                <c:pt idx="123">
                  <c:v>3.6128315516282621</c:v>
                </c:pt>
                <c:pt idx="124">
                  <c:v>3.7699111843077522</c:v>
                </c:pt>
                <c:pt idx="125">
                  <c:v>3.9269908169872418</c:v>
                </c:pt>
                <c:pt idx="126">
                  <c:v>4.0840704496667311</c:v>
                </c:pt>
                <c:pt idx="127">
                  <c:v>4.2411500823462216</c:v>
                </c:pt>
                <c:pt idx="128">
                  <c:v>4.3982297150257113</c:v>
                </c:pt>
                <c:pt idx="129">
                  <c:v>4.5553093477052</c:v>
                </c:pt>
                <c:pt idx="130">
                  <c:v>4.7123889803846906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5.1836278784231595</c:v>
                </c:pt>
                <c:pt idx="134">
                  <c:v>5.3407075111026492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5.8119464091411182</c:v>
                </c:pt>
                <c:pt idx="138">
                  <c:v>5.9690260418206078</c:v>
                </c:pt>
                <c:pt idx="139">
                  <c:v>6.1261056745000975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6.7544242052180561</c:v>
                </c:pt>
                <c:pt idx="144">
                  <c:v>6.9115038378975457</c:v>
                </c:pt>
                <c:pt idx="145">
                  <c:v>7.0685834705770354</c:v>
                </c:pt>
                <c:pt idx="146">
                  <c:v>7.2256631032565242</c:v>
                </c:pt>
                <c:pt idx="147">
                  <c:v>7.3827427359360147</c:v>
                </c:pt>
                <c:pt idx="148">
                  <c:v>7.5398223686155044</c:v>
                </c:pt>
                <c:pt idx="149">
                  <c:v>7.696902001294994</c:v>
                </c:pt>
                <c:pt idx="150">
                  <c:v>7.8539816339744837</c:v>
                </c:pt>
                <c:pt idx="151">
                  <c:v>8.0110612666539733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8.4823001646924432</c:v>
                </c:pt>
                <c:pt idx="155">
                  <c:v>8.639379797371932</c:v>
                </c:pt>
                <c:pt idx="156">
                  <c:v>8.7964594300514225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9.2676983280898906</c:v>
                </c:pt>
                <c:pt idx="160">
                  <c:v>9.4247779607693811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9.8960168588078492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10.367255756846319</c:v>
                </c:pt>
                <c:pt idx="167">
                  <c:v>10.524335389525808</c:v>
                </c:pt>
                <c:pt idx="168">
                  <c:v>10.681415022205298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11.152653920243766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11.623892818282236</c:v>
                </c:pt>
                <c:pt idx="175">
                  <c:v>11.780972450961723</c:v>
                </c:pt>
                <c:pt idx="176">
                  <c:v>11.938052083641216</c:v>
                </c:pt>
                <c:pt idx="177">
                  <c:v>12.095131716320704</c:v>
                </c:pt>
                <c:pt idx="178">
                  <c:v>12.252211349000195</c:v>
                </c:pt>
                <c:pt idx="179">
                  <c:v>12.409290981679684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13.037609512397644</c:v>
                </c:pt>
                <c:pt idx="184">
                  <c:v>13.194689145077131</c:v>
                </c:pt>
                <c:pt idx="185">
                  <c:v>13.351768777756623</c:v>
                </c:pt>
                <c:pt idx="186">
                  <c:v>13.508848410436112</c:v>
                </c:pt>
                <c:pt idx="187">
                  <c:v>13.665928043115601</c:v>
                </c:pt>
                <c:pt idx="188">
                  <c:v>13.823007675795091</c:v>
                </c:pt>
                <c:pt idx="189">
                  <c:v>13.98008730847458</c:v>
                </c:pt>
                <c:pt idx="190">
                  <c:v>14.137166941154071</c:v>
                </c:pt>
                <c:pt idx="191">
                  <c:v>14.29424657383356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14.765485471872029</c:v>
                </c:pt>
                <c:pt idx="195">
                  <c:v>14.92256510455152</c:v>
                </c:pt>
                <c:pt idx="196">
                  <c:v>15.079644737231009</c:v>
                </c:pt>
                <c:pt idx="197">
                  <c:v>15.236724369910498</c:v>
                </c:pt>
                <c:pt idx="198">
                  <c:v>15.393804002589988</c:v>
                </c:pt>
                <c:pt idx="199">
                  <c:v>15.550883635269477</c:v>
                </c:pt>
                <c:pt idx="200">
                  <c:v>15.707963267948967</c:v>
                </c:pt>
              </c:numCache>
            </c:numRef>
          </c:xVal>
          <c:yVal>
            <c:numRef>
              <c:f>Sheet2!$G$2:$G$202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5-524C-92DC-9409A22E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14288"/>
        <c:axId val="2091126944"/>
      </c:scatterChart>
      <c:valAx>
        <c:axId val="2027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ω[ead/s]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126944"/>
        <c:crosses val="autoZero"/>
        <c:crossBetween val="midCat"/>
      </c:valAx>
      <c:valAx>
        <c:axId val="209112694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Im{F(x)}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Sheet2!$C$2:$C$202</c:f>
              <c:numCache>
                <c:formatCode>General</c:formatCode>
                <c:ptCount val="201"/>
                <c:pt idx="0">
                  <c:v>-15.707963267948967</c:v>
                </c:pt>
                <c:pt idx="1">
                  <c:v>-15.550883635269477</c:v>
                </c:pt>
                <c:pt idx="2">
                  <c:v>-15.393804002589988</c:v>
                </c:pt>
                <c:pt idx="3">
                  <c:v>-15.236724369910498</c:v>
                </c:pt>
                <c:pt idx="4">
                  <c:v>-15.079644737231009</c:v>
                </c:pt>
                <c:pt idx="5">
                  <c:v>-14.92256510455152</c:v>
                </c:pt>
                <c:pt idx="6">
                  <c:v>-14.765485471872029</c:v>
                </c:pt>
                <c:pt idx="7">
                  <c:v>-14.608405839192539</c:v>
                </c:pt>
                <c:pt idx="8">
                  <c:v>-14.451326206513048</c:v>
                </c:pt>
                <c:pt idx="9">
                  <c:v>-14.29424657383356</c:v>
                </c:pt>
                <c:pt idx="10">
                  <c:v>-14.137166941154071</c:v>
                </c:pt>
                <c:pt idx="11">
                  <c:v>-13.98008730847458</c:v>
                </c:pt>
                <c:pt idx="12">
                  <c:v>-13.823007675795091</c:v>
                </c:pt>
                <c:pt idx="13">
                  <c:v>-13.665928043115601</c:v>
                </c:pt>
                <c:pt idx="14">
                  <c:v>-13.508848410436112</c:v>
                </c:pt>
                <c:pt idx="15">
                  <c:v>-13.351768777756623</c:v>
                </c:pt>
                <c:pt idx="16">
                  <c:v>-13.194689145077131</c:v>
                </c:pt>
                <c:pt idx="17">
                  <c:v>-13.037609512397644</c:v>
                </c:pt>
                <c:pt idx="18">
                  <c:v>-12.880529879718152</c:v>
                </c:pt>
                <c:pt idx="19">
                  <c:v>-12.723450247038663</c:v>
                </c:pt>
                <c:pt idx="20">
                  <c:v>-12.566370614359172</c:v>
                </c:pt>
                <c:pt idx="21">
                  <c:v>-12.409290981679684</c:v>
                </c:pt>
                <c:pt idx="22">
                  <c:v>-12.252211349000195</c:v>
                </c:pt>
                <c:pt idx="23">
                  <c:v>-12.095131716320704</c:v>
                </c:pt>
                <c:pt idx="24">
                  <c:v>-11.938052083641216</c:v>
                </c:pt>
                <c:pt idx="25">
                  <c:v>-11.780972450961723</c:v>
                </c:pt>
                <c:pt idx="26">
                  <c:v>-11.623892818282236</c:v>
                </c:pt>
                <c:pt idx="27">
                  <c:v>-11.466813185602746</c:v>
                </c:pt>
                <c:pt idx="28">
                  <c:v>-11.309733552923255</c:v>
                </c:pt>
                <c:pt idx="29">
                  <c:v>-11.152653920243766</c:v>
                </c:pt>
                <c:pt idx="30">
                  <c:v>-10.995574287564276</c:v>
                </c:pt>
                <c:pt idx="31">
                  <c:v>-10.838494654884787</c:v>
                </c:pt>
                <c:pt idx="32">
                  <c:v>-10.681415022205298</c:v>
                </c:pt>
                <c:pt idx="33">
                  <c:v>-10.524335389525808</c:v>
                </c:pt>
                <c:pt idx="34">
                  <c:v>-10.367255756846319</c:v>
                </c:pt>
                <c:pt idx="35">
                  <c:v>-10.210176124166829</c:v>
                </c:pt>
                <c:pt idx="36">
                  <c:v>-10.053096491487338</c:v>
                </c:pt>
                <c:pt idx="37">
                  <c:v>-9.8960168588078492</c:v>
                </c:pt>
                <c:pt idx="38">
                  <c:v>-9.7389372261283587</c:v>
                </c:pt>
                <c:pt idx="39">
                  <c:v>-9.5818575934488699</c:v>
                </c:pt>
                <c:pt idx="40">
                  <c:v>-9.4247779607693811</c:v>
                </c:pt>
                <c:pt idx="41">
                  <c:v>-9.2676983280898906</c:v>
                </c:pt>
                <c:pt idx="42">
                  <c:v>-9.1106186954104</c:v>
                </c:pt>
                <c:pt idx="43">
                  <c:v>-8.9535390627309113</c:v>
                </c:pt>
                <c:pt idx="44">
                  <c:v>-8.7964594300514225</c:v>
                </c:pt>
                <c:pt idx="45">
                  <c:v>-8.639379797371932</c:v>
                </c:pt>
                <c:pt idx="46">
                  <c:v>-8.4823001646924432</c:v>
                </c:pt>
                <c:pt idx="47">
                  <c:v>-8.3252205320129526</c:v>
                </c:pt>
                <c:pt idx="48">
                  <c:v>-8.1681408993334621</c:v>
                </c:pt>
                <c:pt idx="49">
                  <c:v>-8.0110612666539733</c:v>
                </c:pt>
                <c:pt idx="50">
                  <c:v>-7.8539816339744837</c:v>
                </c:pt>
                <c:pt idx="51">
                  <c:v>-7.696902001294994</c:v>
                </c:pt>
                <c:pt idx="52">
                  <c:v>-7.5398223686155044</c:v>
                </c:pt>
                <c:pt idx="53">
                  <c:v>-7.3827427359360147</c:v>
                </c:pt>
                <c:pt idx="54">
                  <c:v>-7.2256631032565242</c:v>
                </c:pt>
                <c:pt idx="55">
                  <c:v>-7.0685834705770354</c:v>
                </c:pt>
                <c:pt idx="56">
                  <c:v>-6.9115038378975457</c:v>
                </c:pt>
                <c:pt idx="57">
                  <c:v>-6.7544242052180561</c:v>
                </c:pt>
                <c:pt idx="58">
                  <c:v>-6.5973445725385655</c:v>
                </c:pt>
                <c:pt idx="59">
                  <c:v>-6.4402649398590759</c:v>
                </c:pt>
                <c:pt idx="60">
                  <c:v>-6.2831853071795862</c:v>
                </c:pt>
                <c:pt idx="61">
                  <c:v>-6.1261056745000975</c:v>
                </c:pt>
                <c:pt idx="62">
                  <c:v>-5.9690260418206078</c:v>
                </c:pt>
                <c:pt idx="63">
                  <c:v>-5.8119464091411182</c:v>
                </c:pt>
                <c:pt idx="64">
                  <c:v>-5.6548667764616276</c:v>
                </c:pt>
                <c:pt idx="65">
                  <c:v>-5.497787143782138</c:v>
                </c:pt>
                <c:pt idx="66">
                  <c:v>-5.3407075111026492</c:v>
                </c:pt>
                <c:pt idx="67">
                  <c:v>-5.1836278784231595</c:v>
                </c:pt>
                <c:pt idx="68">
                  <c:v>-5.026548245743669</c:v>
                </c:pt>
                <c:pt idx="69">
                  <c:v>-4.8694686130641793</c:v>
                </c:pt>
                <c:pt idx="70">
                  <c:v>-4.7123889803846906</c:v>
                </c:pt>
                <c:pt idx="71">
                  <c:v>-4.5553093477052</c:v>
                </c:pt>
                <c:pt idx="72">
                  <c:v>-4.3982297150257113</c:v>
                </c:pt>
                <c:pt idx="73">
                  <c:v>-4.2411500823462216</c:v>
                </c:pt>
                <c:pt idx="74">
                  <c:v>-4.0840704496667311</c:v>
                </c:pt>
                <c:pt idx="75">
                  <c:v>-3.9269908169872418</c:v>
                </c:pt>
                <c:pt idx="76">
                  <c:v>-3.7699111843077522</c:v>
                </c:pt>
                <c:pt idx="77">
                  <c:v>-3.6128315516282621</c:v>
                </c:pt>
                <c:pt idx="78">
                  <c:v>-3.4557519189487729</c:v>
                </c:pt>
                <c:pt idx="79">
                  <c:v>-3.2986722862692828</c:v>
                </c:pt>
                <c:pt idx="80">
                  <c:v>-3.1415926535897931</c:v>
                </c:pt>
                <c:pt idx="81">
                  <c:v>-2.9845130209103039</c:v>
                </c:pt>
                <c:pt idx="82">
                  <c:v>-2.8274333882308138</c:v>
                </c:pt>
                <c:pt idx="83">
                  <c:v>-2.6703537555513246</c:v>
                </c:pt>
                <c:pt idx="84">
                  <c:v>-2.5132741228718345</c:v>
                </c:pt>
                <c:pt idx="85">
                  <c:v>-2.3561944901923453</c:v>
                </c:pt>
                <c:pt idx="86">
                  <c:v>-2.1991148575128556</c:v>
                </c:pt>
                <c:pt idx="87">
                  <c:v>-2.0420352248333655</c:v>
                </c:pt>
                <c:pt idx="88">
                  <c:v>-1.8849555921538761</c:v>
                </c:pt>
                <c:pt idx="89">
                  <c:v>-1.7278759594743864</c:v>
                </c:pt>
                <c:pt idx="90">
                  <c:v>-1.5707963267948966</c:v>
                </c:pt>
                <c:pt idx="91">
                  <c:v>-1.4137166941154069</c:v>
                </c:pt>
                <c:pt idx="92">
                  <c:v>-1.2566370614359172</c:v>
                </c:pt>
                <c:pt idx="93">
                  <c:v>-1.0995574287564278</c:v>
                </c:pt>
                <c:pt idx="94">
                  <c:v>-0.94247779607693805</c:v>
                </c:pt>
                <c:pt idx="95">
                  <c:v>-0.78539816339744828</c:v>
                </c:pt>
                <c:pt idx="96">
                  <c:v>-0.62831853071795862</c:v>
                </c:pt>
                <c:pt idx="97">
                  <c:v>-0.47123889803846902</c:v>
                </c:pt>
                <c:pt idx="98">
                  <c:v>-0.31415926535897931</c:v>
                </c:pt>
                <c:pt idx="99">
                  <c:v>-0.15707963267948966</c:v>
                </c:pt>
                <c:pt idx="100">
                  <c:v>0</c:v>
                </c:pt>
                <c:pt idx="101">
                  <c:v>0.15707963267948966</c:v>
                </c:pt>
                <c:pt idx="102">
                  <c:v>0.31415926535897931</c:v>
                </c:pt>
                <c:pt idx="103">
                  <c:v>0.47123889803846902</c:v>
                </c:pt>
                <c:pt idx="104">
                  <c:v>0.62831853071795862</c:v>
                </c:pt>
                <c:pt idx="105">
                  <c:v>0.78539816339744828</c:v>
                </c:pt>
                <c:pt idx="106">
                  <c:v>0.94247779607693805</c:v>
                </c:pt>
                <c:pt idx="107">
                  <c:v>1.0995574287564278</c:v>
                </c:pt>
                <c:pt idx="108">
                  <c:v>1.2566370614359172</c:v>
                </c:pt>
                <c:pt idx="109">
                  <c:v>1.4137166941154069</c:v>
                </c:pt>
                <c:pt idx="110">
                  <c:v>1.5707963267948966</c:v>
                </c:pt>
                <c:pt idx="111">
                  <c:v>1.7278759594743864</c:v>
                </c:pt>
                <c:pt idx="112">
                  <c:v>1.8849555921538761</c:v>
                </c:pt>
                <c:pt idx="113">
                  <c:v>2.0420352248333655</c:v>
                </c:pt>
                <c:pt idx="114">
                  <c:v>2.1991148575128556</c:v>
                </c:pt>
                <c:pt idx="115">
                  <c:v>2.3561944901923453</c:v>
                </c:pt>
                <c:pt idx="116">
                  <c:v>2.5132741228718345</c:v>
                </c:pt>
                <c:pt idx="117">
                  <c:v>2.6703537555513246</c:v>
                </c:pt>
                <c:pt idx="118">
                  <c:v>2.8274333882308138</c:v>
                </c:pt>
                <c:pt idx="119">
                  <c:v>2.9845130209103039</c:v>
                </c:pt>
                <c:pt idx="120">
                  <c:v>3.1415926535897931</c:v>
                </c:pt>
                <c:pt idx="121">
                  <c:v>3.2986722862692828</c:v>
                </c:pt>
                <c:pt idx="122">
                  <c:v>3.4557519189487729</c:v>
                </c:pt>
                <c:pt idx="123">
                  <c:v>3.6128315516282621</c:v>
                </c:pt>
                <c:pt idx="124">
                  <c:v>3.7699111843077522</c:v>
                </c:pt>
                <c:pt idx="125">
                  <c:v>3.9269908169872418</c:v>
                </c:pt>
                <c:pt idx="126">
                  <c:v>4.0840704496667311</c:v>
                </c:pt>
                <c:pt idx="127">
                  <c:v>4.2411500823462216</c:v>
                </c:pt>
                <c:pt idx="128">
                  <c:v>4.3982297150257113</c:v>
                </c:pt>
                <c:pt idx="129">
                  <c:v>4.5553093477052</c:v>
                </c:pt>
                <c:pt idx="130">
                  <c:v>4.7123889803846906</c:v>
                </c:pt>
                <c:pt idx="131">
                  <c:v>4.8694686130641793</c:v>
                </c:pt>
                <c:pt idx="132">
                  <c:v>5.026548245743669</c:v>
                </c:pt>
                <c:pt idx="133">
                  <c:v>5.1836278784231595</c:v>
                </c:pt>
                <c:pt idx="134">
                  <c:v>5.3407075111026492</c:v>
                </c:pt>
                <c:pt idx="135">
                  <c:v>5.497787143782138</c:v>
                </c:pt>
                <c:pt idx="136">
                  <c:v>5.6548667764616276</c:v>
                </c:pt>
                <c:pt idx="137">
                  <c:v>5.8119464091411182</c:v>
                </c:pt>
                <c:pt idx="138">
                  <c:v>5.9690260418206078</c:v>
                </c:pt>
                <c:pt idx="139">
                  <c:v>6.1261056745000975</c:v>
                </c:pt>
                <c:pt idx="140">
                  <c:v>6.2831853071795862</c:v>
                </c:pt>
                <c:pt idx="141">
                  <c:v>6.4402649398590759</c:v>
                </c:pt>
                <c:pt idx="142">
                  <c:v>6.5973445725385655</c:v>
                </c:pt>
                <c:pt idx="143">
                  <c:v>6.7544242052180561</c:v>
                </c:pt>
                <c:pt idx="144">
                  <c:v>6.9115038378975457</c:v>
                </c:pt>
                <c:pt idx="145">
                  <c:v>7.0685834705770354</c:v>
                </c:pt>
                <c:pt idx="146">
                  <c:v>7.2256631032565242</c:v>
                </c:pt>
                <c:pt idx="147">
                  <c:v>7.3827427359360147</c:v>
                </c:pt>
                <c:pt idx="148">
                  <c:v>7.5398223686155044</c:v>
                </c:pt>
                <c:pt idx="149">
                  <c:v>7.696902001294994</c:v>
                </c:pt>
                <c:pt idx="150">
                  <c:v>7.8539816339744837</c:v>
                </c:pt>
                <c:pt idx="151">
                  <c:v>8.0110612666539733</c:v>
                </c:pt>
                <c:pt idx="152">
                  <c:v>8.1681408993334621</c:v>
                </c:pt>
                <c:pt idx="153">
                  <c:v>8.3252205320129526</c:v>
                </c:pt>
                <c:pt idx="154">
                  <c:v>8.4823001646924432</c:v>
                </c:pt>
                <c:pt idx="155">
                  <c:v>8.639379797371932</c:v>
                </c:pt>
                <c:pt idx="156">
                  <c:v>8.7964594300514225</c:v>
                </c:pt>
                <c:pt idx="157">
                  <c:v>8.9535390627309113</c:v>
                </c:pt>
                <c:pt idx="158">
                  <c:v>9.1106186954104</c:v>
                </c:pt>
                <c:pt idx="159">
                  <c:v>9.2676983280898906</c:v>
                </c:pt>
                <c:pt idx="160">
                  <c:v>9.4247779607693811</c:v>
                </c:pt>
                <c:pt idx="161">
                  <c:v>9.5818575934488699</c:v>
                </c:pt>
                <c:pt idx="162">
                  <c:v>9.7389372261283587</c:v>
                </c:pt>
                <c:pt idx="163">
                  <c:v>9.8960168588078492</c:v>
                </c:pt>
                <c:pt idx="164">
                  <c:v>10.053096491487338</c:v>
                </c:pt>
                <c:pt idx="165">
                  <c:v>10.210176124166829</c:v>
                </c:pt>
                <c:pt idx="166">
                  <c:v>10.367255756846319</c:v>
                </c:pt>
                <c:pt idx="167">
                  <c:v>10.524335389525808</c:v>
                </c:pt>
                <c:pt idx="168">
                  <c:v>10.681415022205298</c:v>
                </c:pt>
                <c:pt idx="169">
                  <c:v>10.838494654884787</c:v>
                </c:pt>
                <c:pt idx="170">
                  <c:v>10.995574287564276</c:v>
                </c:pt>
                <c:pt idx="171">
                  <c:v>11.152653920243766</c:v>
                </c:pt>
                <c:pt idx="172">
                  <c:v>11.309733552923255</c:v>
                </c:pt>
                <c:pt idx="173">
                  <c:v>11.466813185602746</c:v>
                </c:pt>
                <c:pt idx="174">
                  <c:v>11.623892818282236</c:v>
                </c:pt>
                <c:pt idx="175">
                  <c:v>11.780972450961723</c:v>
                </c:pt>
                <c:pt idx="176">
                  <c:v>11.938052083641216</c:v>
                </c:pt>
                <c:pt idx="177">
                  <c:v>12.095131716320704</c:v>
                </c:pt>
                <c:pt idx="178">
                  <c:v>12.252211349000195</c:v>
                </c:pt>
                <c:pt idx="179">
                  <c:v>12.409290981679684</c:v>
                </c:pt>
                <c:pt idx="180">
                  <c:v>12.566370614359172</c:v>
                </c:pt>
                <c:pt idx="181">
                  <c:v>12.723450247038663</c:v>
                </c:pt>
                <c:pt idx="182">
                  <c:v>12.880529879718152</c:v>
                </c:pt>
                <c:pt idx="183">
                  <c:v>13.037609512397644</c:v>
                </c:pt>
                <c:pt idx="184">
                  <c:v>13.194689145077131</c:v>
                </c:pt>
                <c:pt idx="185">
                  <c:v>13.351768777756623</c:v>
                </c:pt>
                <c:pt idx="186">
                  <c:v>13.508848410436112</c:v>
                </c:pt>
                <c:pt idx="187">
                  <c:v>13.665928043115601</c:v>
                </c:pt>
                <c:pt idx="188">
                  <c:v>13.823007675795091</c:v>
                </c:pt>
                <c:pt idx="189">
                  <c:v>13.98008730847458</c:v>
                </c:pt>
                <c:pt idx="190">
                  <c:v>14.137166941154071</c:v>
                </c:pt>
                <c:pt idx="191">
                  <c:v>14.29424657383356</c:v>
                </c:pt>
                <c:pt idx="192">
                  <c:v>14.451326206513048</c:v>
                </c:pt>
                <c:pt idx="193">
                  <c:v>14.608405839192539</c:v>
                </c:pt>
                <c:pt idx="194">
                  <c:v>14.765485471872029</c:v>
                </c:pt>
                <c:pt idx="195">
                  <c:v>14.92256510455152</c:v>
                </c:pt>
                <c:pt idx="196">
                  <c:v>15.079644737231009</c:v>
                </c:pt>
                <c:pt idx="197">
                  <c:v>15.236724369910498</c:v>
                </c:pt>
                <c:pt idx="198">
                  <c:v>15.393804002589988</c:v>
                </c:pt>
                <c:pt idx="199">
                  <c:v>15.550883635269477</c:v>
                </c:pt>
                <c:pt idx="200">
                  <c:v>15.707963267948967</c:v>
                </c:pt>
              </c:numCache>
            </c:numRef>
          </c:xVal>
          <c:yVal>
            <c:numRef>
              <c:f>Sheet2!$H$2:$H$202</c:f>
              <c:numCache>
                <c:formatCode>General</c:formatCode>
                <c:ptCount val="201"/>
                <c:pt idx="0">
                  <c:v>8.3597157980375651E-3</c:v>
                </c:pt>
                <c:pt idx="1">
                  <c:v>8.5345229676597432E-3</c:v>
                </c:pt>
                <c:pt idx="2">
                  <c:v>8.7149115094483764E-3</c:v>
                </c:pt>
                <c:pt idx="3">
                  <c:v>8.9011228893138908E-3</c:v>
                </c:pt>
                <c:pt idx="4">
                  <c:v>9.0934118178286442E-3</c:v>
                </c:pt>
                <c:pt idx="5">
                  <c:v>9.2920471326291745E-3</c:v>
                </c:pt>
                <c:pt idx="6">
                  <c:v>9.4973127500900499E-3</c:v>
                </c:pt>
                <c:pt idx="7">
                  <c:v>9.7095086925321882E-3</c:v>
                </c:pt>
                <c:pt idx="8">
                  <c:v>9.9289521978689326E-3</c:v>
                </c:pt>
                <c:pt idx="9">
                  <c:v>1.0155978919306396E-2</c:v>
                </c:pt>
                <c:pt idx="10">
                  <c:v>1.0390944223510118E-2</c:v>
                </c:pt>
                <c:pt idx="11">
                  <c:v>1.0634224596537982E-2</c:v>
                </c:pt>
                <c:pt idx="12">
                  <c:v>1.0886219167831408E-2</c:v>
                </c:pt>
                <c:pt idx="13">
                  <c:v>1.1147351363666982E-2</c:v>
                </c:pt>
                <c:pt idx="14">
                  <c:v>1.1418070702713393E-2</c:v>
                </c:pt>
                <c:pt idx="15">
                  <c:v>1.1698854747732289E-2</c:v>
                </c:pt>
                <c:pt idx="16">
                  <c:v>1.1990211229025497E-2</c:v>
                </c:pt>
                <c:pt idx="17">
                  <c:v>1.2292680356988449E-2</c:v>
                </c:pt>
                <c:pt idx="18">
                  <c:v>1.2606837343106568E-2</c:v>
                </c:pt>
                <c:pt idx="19">
                  <c:v>1.2933295150957206E-2</c:v>
                </c:pt>
                <c:pt idx="20">
                  <c:v>1.3272707501290028E-2</c:v>
                </c:pt>
                <c:pt idx="21">
                  <c:v>1.362577215809125E-2</c:v>
                </c:pt>
                <c:pt idx="22">
                  <c:v>1.3993234525738689E-2</c:v>
                </c:pt>
                <c:pt idx="23">
                  <c:v>1.4375891590975978E-2</c:v>
                </c:pt>
                <c:pt idx="24">
                  <c:v>1.4774596247536059E-2</c:v>
                </c:pt>
                <c:pt idx="25">
                  <c:v>1.5190262045894942E-2</c:v>
                </c:pt>
                <c:pt idx="26">
                  <c:v>1.562386841591565E-2</c:v>
                </c:pt>
                <c:pt idx="27">
                  <c:v>1.6076466416141685E-2</c:v>
                </c:pt>
                <c:pt idx="28">
                  <c:v>1.6549185070323297E-2</c:v>
                </c:pt>
                <c:pt idx="29">
                  <c:v>1.7043238359531736E-2</c:v>
                </c:pt>
                <c:pt idx="30">
                  <c:v>1.7559932947074888E-2</c:v>
                </c:pt>
                <c:pt idx="31">
                  <c:v>1.8100676723535471E-2</c:v>
                </c:pt>
                <c:pt idx="32">
                  <c:v>1.8666988270796183E-2</c:v>
                </c:pt>
                <c:pt idx="33">
                  <c:v>1.9260507357108998E-2</c:v>
                </c:pt>
                <c:pt idx="34">
                  <c:v>1.9883006590356168E-2</c:v>
                </c:pt>
                <c:pt idx="35">
                  <c:v>2.0536404373921135E-2</c:v>
                </c:pt>
                <c:pt idx="36">
                  <c:v>2.1222779329363312E-2</c:v>
                </c:pt>
                <c:pt idx="37">
                  <c:v>2.1944386372743218E-2</c:v>
                </c:pt>
                <c:pt idx="38">
                  <c:v>2.2703674657394361E-2</c:v>
                </c:pt>
                <c:pt idx="39">
                  <c:v>2.3503307625663602E-2</c:v>
                </c:pt>
                <c:pt idx="40">
                  <c:v>2.4346185446177861E-2</c:v>
                </c:pt>
                <c:pt idx="41">
                  <c:v>2.5235470152136646E-2</c:v>
                </c:pt>
                <c:pt idx="42">
                  <c:v>2.6174613840631352E-2</c:v>
                </c:pt>
                <c:pt idx="43">
                  <c:v>2.7167390343756436E-2</c:v>
                </c:pt>
                <c:pt idx="44">
                  <c:v>2.8217930840041698E-2</c:v>
                </c:pt>
                <c:pt idx="45">
                  <c:v>2.933076394024127E-2</c:v>
                </c:pt>
                <c:pt idx="46">
                  <c:v>3.0510860855461393E-2</c:v>
                </c:pt>
                <c:pt idx="47">
                  <c:v>3.1763686338568138E-2</c:v>
                </c:pt>
                <c:pt idx="48">
                  <c:v>3.3095256182115625E-2</c:v>
                </c:pt>
                <c:pt idx="49">
                  <c:v>3.4512202157569401E-2</c:v>
                </c:pt>
                <c:pt idx="50">
                  <c:v>3.6021845390548694E-2</c:v>
                </c:pt>
                <c:pt idx="51">
                  <c:v>3.7632279283227106E-2</c:v>
                </c:pt>
                <c:pt idx="52">
                  <c:v>3.9352463214229326E-2</c:v>
                </c:pt>
                <c:pt idx="53">
                  <c:v>4.1192328362021267E-2</c:v>
                </c:pt>
                <c:pt idx="54">
                  <c:v>4.3162897099673671E-2</c:v>
                </c:pt>
                <c:pt idx="55">
                  <c:v>4.5276417480947073E-2</c:v>
                </c:pt>
                <c:pt idx="56">
                  <c:v>4.7546514355386052E-2</c:v>
                </c:pt>
                <c:pt idx="57">
                  <c:v>4.9988358576689769E-2</c:v>
                </c:pt>
                <c:pt idx="58">
                  <c:v>5.26188555494417E-2</c:v>
                </c:pt>
                <c:pt idx="59">
                  <c:v>5.5456853914255255E-2</c:v>
                </c:pt>
                <c:pt idx="60">
                  <c:v>5.8523374384203304E-2</c:v>
                </c:pt>
                <c:pt idx="61">
                  <c:v>6.1841857448567746E-2</c:v>
                </c:pt>
                <c:pt idx="62">
                  <c:v>6.5438426614519846E-2</c:v>
                </c:pt>
                <c:pt idx="63">
                  <c:v>6.9342160725782725E-2</c:v>
                </c:pt>
                <c:pt idx="64">
                  <c:v>7.3585364208440487E-2</c:v>
                </c:pt>
                <c:pt idx="65">
                  <c:v>7.8203817199741829E-2</c:v>
                </c:pt>
                <c:pt idx="66">
                  <c:v>8.3236977541869081E-2</c:v>
                </c:pt>
                <c:pt idx="67">
                  <c:v>8.872809242176169E-2</c:v>
                </c:pt>
                <c:pt idx="68">
                  <c:v>9.4724157562780104E-2</c:v>
                </c:pt>
                <c:pt idx="69">
                  <c:v>0.10127563460992288</c:v>
                </c:pt>
                <c:pt idx="70">
                  <c:v>0.10843580088413481</c:v>
                </c:pt>
                <c:pt idx="71">
                  <c:v>0.11625955853773279</c:v>
                </c:pt>
                <c:pt idx="72">
                  <c:v>0.12480147211457779</c:v>
                </c:pt>
                <c:pt idx="73">
                  <c:v>0.13411273742687604</c:v>
                </c:pt>
                <c:pt idx="74">
                  <c:v>0.14423671939724372</c:v>
                </c:pt>
                <c:pt idx="75">
                  <c:v>0.15520265180116219</c:v>
                </c:pt>
                <c:pt idx="76">
                  <c:v>0.16701710475196943</c:v>
                </c:pt>
                <c:pt idx="77">
                  <c:v>0.17965295774682521</c:v>
                </c:pt>
                <c:pt idx="78">
                  <c:v>0.19303595627619194</c:v>
                </c:pt>
                <c:pt idx="79">
                  <c:v>0.20702958530568255</c:v>
                </c:pt>
                <c:pt idx="80">
                  <c:v>0.22142004872978252</c:v>
                </c:pt>
                <c:pt idx="81">
                  <c:v>0.23590457652246316</c:v>
                </c:pt>
                <c:pt idx="82">
                  <c:v>0.25008781927702456</c:v>
                </c:pt>
                <c:pt idx="83">
                  <c:v>0.263492073834517</c:v>
                </c:pt>
                <c:pt idx="84">
                  <c:v>0.27558647107204859</c:v>
                </c:pt>
                <c:pt idx="85">
                  <c:v>0.28583698965355392</c:v>
                </c:pt>
                <c:pt idx="86">
                  <c:v>0.29377300092573266</c:v>
                </c:pt>
                <c:pt idx="87">
                  <c:v>0.29905853904579532</c:v>
                </c:pt>
                <c:pt idx="88">
                  <c:v>0.30155107239169737</c:v>
                </c:pt>
                <c:pt idx="89">
                  <c:v>0.30133100753142578</c:v>
                </c:pt>
                <c:pt idx="90">
                  <c:v>0.29869281236151368</c:v>
                </c:pt>
                <c:pt idx="91">
                  <c:v>0.29410062022416666</c:v>
                </c:pt>
                <c:pt idx="92">
                  <c:v>0.28812175086200936</c:v>
                </c:pt>
                <c:pt idx="93">
                  <c:v>0.28135597408503393</c:v>
                </c:pt>
                <c:pt idx="94">
                  <c:v>0.27437566640065625</c:v>
                </c:pt>
                <c:pt idx="95">
                  <c:v>0.26768508180741196</c:v>
                </c:pt>
                <c:pt idx="96">
                  <c:v>0.26169970723621805</c:v>
                </c:pt>
                <c:pt idx="97">
                  <c:v>0.25674174065832173</c:v>
                </c:pt>
                <c:pt idx="98">
                  <c:v>0.25304573738273339</c:v>
                </c:pt>
                <c:pt idx="99">
                  <c:v>0.25076867738007308</c:v>
                </c:pt>
                <c:pt idx="100">
                  <c:v>0.25</c:v>
                </c:pt>
                <c:pt idx="101">
                  <c:v>0.25076867738007308</c:v>
                </c:pt>
                <c:pt idx="102">
                  <c:v>0.25304573738273339</c:v>
                </c:pt>
                <c:pt idx="103">
                  <c:v>0.25674174065832173</c:v>
                </c:pt>
                <c:pt idx="104">
                  <c:v>0.26169970723621805</c:v>
                </c:pt>
                <c:pt idx="105">
                  <c:v>0.26768508180741196</c:v>
                </c:pt>
                <c:pt idx="106">
                  <c:v>0.27437566640065625</c:v>
                </c:pt>
                <c:pt idx="107">
                  <c:v>0.28135597408503393</c:v>
                </c:pt>
                <c:pt idx="108">
                  <c:v>0.28812175086200936</c:v>
                </c:pt>
                <c:pt idx="109">
                  <c:v>0.29410062022416666</c:v>
                </c:pt>
                <c:pt idx="110">
                  <c:v>0.29869281236151368</c:v>
                </c:pt>
                <c:pt idx="111">
                  <c:v>0.30133100753142578</c:v>
                </c:pt>
                <c:pt idx="112">
                  <c:v>0.30155107239169737</c:v>
                </c:pt>
                <c:pt idx="113">
                  <c:v>0.29905853904579532</c:v>
                </c:pt>
                <c:pt idx="114">
                  <c:v>0.29377300092573266</c:v>
                </c:pt>
                <c:pt idx="115">
                  <c:v>0.28583698965355392</c:v>
                </c:pt>
                <c:pt idx="116">
                  <c:v>0.27558647107204859</c:v>
                </c:pt>
                <c:pt idx="117">
                  <c:v>0.263492073834517</c:v>
                </c:pt>
                <c:pt idx="118">
                  <c:v>0.25008781927702456</c:v>
                </c:pt>
                <c:pt idx="119">
                  <c:v>0.23590457652246316</c:v>
                </c:pt>
                <c:pt idx="120">
                  <c:v>0.22142004872978252</c:v>
                </c:pt>
                <c:pt idx="121">
                  <c:v>0.20702958530568255</c:v>
                </c:pt>
                <c:pt idx="122">
                  <c:v>0.19303595627619194</c:v>
                </c:pt>
                <c:pt idx="123">
                  <c:v>0.17965295774682521</c:v>
                </c:pt>
                <c:pt idx="124">
                  <c:v>0.16701710475196943</c:v>
                </c:pt>
                <c:pt idx="125">
                  <c:v>0.15520265180116219</c:v>
                </c:pt>
                <c:pt idx="126">
                  <c:v>0.14423671939724372</c:v>
                </c:pt>
                <c:pt idx="127">
                  <c:v>0.13411273742687604</c:v>
                </c:pt>
                <c:pt idx="128">
                  <c:v>0.12480147211457779</c:v>
                </c:pt>
                <c:pt idx="129">
                  <c:v>0.11625955853773279</c:v>
                </c:pt>
                <c:pt idx="130">
                  <c:v>0.10843580088413481</c:v>
                </c:pt>
                <c:pt idx="131">
                  <c:v>0.10127563460992288</c:v>
                </c:pt>
                <c:pt idx="132">
                  <c:v>9.4724157562780104E-2</c:v>
                </c:pt>
                <c:pt idx="133">
                  <c:v>8.872809242176169E-2</c:v>
                </c:pt>
                <c:pt idx="134">
                  <c:v>8.3236977541869081E-2</c:v>
                </c:pt>
                <c:pt idx="135">
                  <c:v>7.8203817199741829E-2</c:v>
                </c:pt>
                <c:pt idx="136">
                  <c:v>7.3585364208440487E-2</c:v>
                </c:pt>
                <c:pt idx="137">
                  <c:v>6.9342160725782725E-2</c:v>
                </c:pt>
                <c:pt idx="138">
                  <c:v>6.5438426614519846E-2</c:v>
                </c:pt>
                <c:pt idx="139">
                  <c:v>6.1841857448567746E-2</c:v>
                </c:pt>
                <c:pt idx="140">
                  <c:v>5.8523374384203304E-2</c:v>
                </c:pt>
                <c:pt idx="141">
                  <c:v>5.5456853914255255E-2</c:v>
                </c:pt>
                <c:pt idx="142">
                  <c:v>5.26188555494417E-2</c:v>
                </c:pt>
                <c:pt idx="143">
                  <c:v>4.9988358576689769E-2</c:v>
                </c:pt>
                <c:pt idx="144">
                  <c:v>4.7546514355386052E-2</c:v>
                </c:pt>
                <c:pt idx="145">
                  <c:v>4.5276417480947073E-2</c:v>
                </c:pt>
                <c:pt idx="146">
                  <c:v>4.3162897099673671E-2</c:v>
                </c:pt>
                <c:pt idx="147">
                  <c:v>4.1192328362021267E-2</c:v>
                </c:pt>
                <c:pt idx="148">
                  <c:v>3.9352463214229326E-2</c:v>
                </c:pt>
                <c:pt idx="149">
                  <c:v>3.7632279283227106E-2</c:v>
                </c:pt>
                <c:pt idx="150">
                  <c:v>3.6021845390548694E-2</c:v>
                </c:pt>
                <c:pt idx="151">
                  <c:v>3.4512202157569401E-2</c:v>
                </c:pt>
                <c:pt idx="152">
                  <c:v>3.3095256182115625E-2</c:v>
                </c:pt>
                <c:pt idx="153">
                  <c:v>3.1763686338568138E-2</c:v>
                </c:pt>
                <c:pt idx="154">
                  <c:v>3.0510860855461393E-2</c:v>
                </c:pt>
                <c:pt idx="155">
                  <c:v>2.933076394024127E-2</c:v>
                </c:pt>
                <c:pt idx="156">
                  <c:v>2.8217930840041698E-2</c:v>
                </c:pt>
                <c:pt idx="157">
                  <c:v>2.7167390343756436E-2</c:v>
                </c:pt>
                <c:pt idx="158">
                  <c:v>2.6174613840631352E-2</c:v>
                </c:pt>
                <c:pt idx="159">
                  <c:v>2.5235470152136646E-2</c:v>
                </c:pt>
                <c:pt idx="160">
                  <c:v>2.4346185446177861E-2</c:v>
                </c:pt>
                <c:pt idx="161">
                  <c:v>2.3503307625663602E-2</c:v>
                </c:pt>
                <c:pt idx="162">
                  <c:v>2.2703674657394361E-2</c:v>
                </c:pt>
                <c:pt idx="163">
                  <c:v>2.1944386372743218E-2</c:v>
                </c:pt>
                <c:pt idx="164">
                  <c:v>2.1222779329363312E-2</c:v>
                </c:pt>
                <c:pt idx="165">
                  <c:v>2.0536404373921135E-2</c:v>
                </c:pt>
                <c:pt idx="166">
                  <c:v>1.9883006590356168E-2</c:v>
                </c:pt>
                <c:pt idx="167">
                  <c:v>1.9260507357108998E-2</c:v>
                </c:pt>
                <c:pt idx="168">
                  <c:v>1.8666988270796183E-2</c:v>
                </c:pt>
                <c:pt idx="169">
                  <c:v>1.8100676723535471E-2</c:v>
                </c:pt>
                <c:pt idx="170">
                  <c:v>1.7559932947074888E-2</c:v>
                </c:pt>
                <c:pt idx="171">
                  <c:v>1.7043238359531736E-2</c:v>
                </c:pt>
                <c:pt idx="172">
                  <c:v>1.6549185070323297E-2</c:v>
                </c:pt>
                <c:pt idx="173">
                  <c:v>1.6076466416141685E-2</c:v>
                </c:pt>
                <c:pt idx="174">
                  <c:v>1.562386841591565E-2</c:v>
                </c:pt>
                <c:pt idx="175">
                  <c:v>1.5190262045894942E-2</c:v>
                </c:pt>
                <c:pt idx="176">
                  <c:v>1.4774596247536059E-2</c:v>
                </c:pt>
                <c:pt idx="177">
                  <c:v>1.4375891590975978E-2</c:v>
                </c:pt>
                <c:pt idx="178">
                  <c:v>1.3993234525738689E-2</c:v>
                </c:pt>
                <c:pt idx="179">
                  <c:v>1.362577215809125E-2</c:v>
                </c:pt>
                <c:pt idx="180">
                  <c:v>1.3272707501290028E-2</c:v>
                </c:pt>
                <c:pt idx="181">
                  <c:v>1.2933295150957206E-2</c:v>
                </c:pt>
                <c:pt idx="182">
                  <c:v>1.2606837343106568E-2</c:v>
                </c:pt>
                <c:pt idx="183">
                  <c:v>1.2292680356988449E-2</c:v>
                </c:pt>
                <c:pt idx="184">
                  <c:v>1.1990211229025497E-2</c:v>
                </c:pt>
                <c:pt idx="185">
                  <c:v>1.1698854747732289E-2</c:v>
                </c:pt>
                <c:pt idx="186">
                  <c:v>1.1418070702713393E-2</c:v>
                </c:pt>
                <c:pt idx="187">
                  <c:v>1.1147351363666982E-2</c:v>
                </c:pt>
                <c:pt idx="188">
                  <c:v>1.0886219167831408E-2</c:v>
                </c:pt>
                <c:pt idx="189">
                  <c:v>1.0634224596537982E-2</c:v>
                </c:pt>
                <c:pt idx="190">
                  <c:v>1.0390944223510118E-2</c:v>
                </c:pt>
                <c:pt idx="191">
                  <c:v>1.0155978919306396E-2</c:v>
                </c:pt>
                <c:pt idx="192">
                  <c:v>9.9289521978689326E-3</c:v>
                </c:pt>
                <c:pt idx="193">
                  <c:v>9.7095086925321882E-3</c:v>
                </c:pt>
                <c:pt idx="194">
                  <c:v>9.4973127500900499E-3</c:v>
                </c:pt>
                <c:pt idx="195">
                  <c:v>9.2920471326291745E-3</c:v>
                </c:pt>
                <c:pt idx="196">
                  <c:v>9.0934118178286442E-3</c:v>
                </c:pt>
                <c:pt idx="197">
                  <c:v>8.9011228893138908E-3</c:v>
                </c:pt>
                <c:pt idx="198">
                  <c:v>8.7149115094483764E-3</c:v>
                </c:pt>
                <c:pt idx="199">
                  <c:v>8.5345229676597432E-3</c:v>
                </c:pt>
                <c:pt idx="200">
                  <c:v>8.3597157980375651E-3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8-FA40-8807-4EE3F49A2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14288"/>
        <c:axId val="2091126944"/>
      </c:scatterChart>
      <c:valAx>
        <c:axId val="2027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ω[ead/s]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126944"/>
        <c:crosses val="autoZero"/>
        <c:crossBetween val="midCat"/>
      </c:valAx>
      <c:valAx>
        <c:axId val="2091126944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Re{F(x)}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622300</xdr:colOff>
      <xdr:row>1</xdr:row>
      <xdr:rowOff>158750</xdr:rowOff>
    </xdr:from>
    <xdr:to>
      <xdr:col>13</xdr:col>
      <xdr:colOff>431800</xdr:colOff>
      <xdr:row>12</xdr:row>
      <xdr:rowOff>107950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21643C2-874C-084E-84B0-6DA9A2A9F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622300</xdr:colOff>
      <xdr:row>14</xdr:row>
      <xdr:rowOff>95250</xdr:rowOff>
    </xdr:from>
    <xdr:to>
      <xdr:col>13</xdr:col>
      <xdr:colOff>431800</xdr:colOff>
      <xdr:row>25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CB99E5C-0020-9E42-8DD9-F593E9AAA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647700</xdr:colOff>
      <xdr:row>27</xdr:row>
      <xdr:rowOff>50800</xdr:rowOff>
    </xdr:from>
    <xdr:to>
      <xdr:col>13</xdr:col>
      <xdr:colOff>457200</xdr:colOff>
      <xdr:row>38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9BFEA7B-19F3-2B48-8A02-D1117ACCF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584200</xdr:colOff>
      <xdr:row>40</xdr:row>
      <xdr:rowOff>12700</xdr:rowOff>
    </xdr:from>
    <xdr:to>
      <xdr:col>13</xdr:col>
      <xdr:colOff>393700</xdr:colOff>
      <xdr:row>50</xdr:row>
      <xdr:rowOff>215900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3325205-20D5-A743-88CD-8AA6268DA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463000</xdr:colOff>
      <xdr:row>2</xdr:row>
      <xdr:rowOff>127882</xdr:rowOff>
    </xdr:from>
    <xdr:to>
      <xdr:col>15</xdr:col>
      <xdr:colOff>272500</xdr:colOff>
      <xdr:row>13</xdr:row>
      <xdr:rowOff>45589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4902B72-0139-D049-AFC7-AA5DE4A37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450646</xdr:colOff>
      <xdr:row>14</xdr:row>
      <xdr:rowOff>225323</xdr:rowOff>
    </xdr:from>
    <xdr:to>
      <xdr:col>15</xdr:col>
      <xdr:colOff>260146</xdr:colOff>
      <xdr:row>25</xdr:row>
      <xdr:rowOff>143030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FAC5370-9E46-B44E-B799-FB9D1CFCD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573549</xdr:colOff>
      <xdr:row>28</xdr:row>
      <xdr:rowOff>20483</xdr:rowOff>
    </xdr:from>
    <xdr:to>
      <xdr:col>15</xdr:col>
      <xdr:colOff>383049</xdr:colOff>
      <xdr:row>38</xdr:row>
      <xdr:rowOff>183997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8704317-052E-7E41-8BD1-4DA51BD00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614516</xdr:colOff>
      <xdr:row>42</xdr:row>
      <xdr:rowOff>0</xdr:rowOff>
    </xdr:from>
    <xdr:to>
      <xdr:col>15</xdr:col>
      <xdr:colOff>424016</xdr:colOff>
      <xdr:row>52</xdr:row>
      <xdr:rowOff>163514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840EA54-0CA2-7F40-A932-ADCC87391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626533</xdr:colOff>
      <xdr:row>55</xdr:row>
      <xdr:rowOff>0</xdr:rowOff>
    </xdr:from>
    <xdr:to>
      <xdr:col>15</xdr:col>
      <xdr:colOff>436033</xdr:colOff>
      <xdr:row>65</xdr:row>
      <xdr:rowOff>171707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B02789C-E175-A948-A4C4-4AA61EDA9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609599</xdr:colOff>
      <xdr:row>67</xdr:row>
      <xdr:rowOff>135467</xdr:rowOff>
    </xdr:from>
    <xdr:to>
      <xdr:col>15</xdr:col>
      <xdr:colOff>419099</xdr:colOff>
      <xdr:row>78</xdr:row>
      <xdr:rowOff>44981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9C863A1-C1DB-CB42-9DCF-1D6A721E7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12</xdr:col>
      <xdr:colOff>721295</xdr:colOff>
      <xdr:row>13</xdr:row>
      <xdr:rowOff>171707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EB47079-9A6F-AF4A-86CC-06AB7AD98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12</xdr:col>
      <xdr:colOff>721295</xdr:colOff>
      <xdr:row>26</xdr:row>
      <xdr:rowOff>171706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8DFE3BB-AB34-BB4F-9BCF-9D4EFD70F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12</xdr:col>
      <xdr:colOff>721295</xdr:colOff>
      <xdr:row>38</xdr:row>
      <xdr:rowOff>171707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62E5C78-35A6-154F-BC42-B0461870A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12</xdr:col>
      <xdr:colOff>721295</xdr:colOff>
      <xdr:row>50</xdr:row>
      <xdr:rowOff>171706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C24E4E5-3B48-E547-A460-09C3AF2E3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12</xdr:col>
      <xdr:colOff>721295</xdr:colOff>
      <xdr:row>13</xdr:row>
      <xdr:rowOff>171707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DB96906-D0CB-174F-B70C-BD1DB7C5D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12</xdr:col>
      <xdr:colOff>721295</xdr:colOff>
      <xdr:row>26</xdr:row>
      <xdr:rowOff>171706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B9E8FD2-53D0-4942-A90E-968ADF018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12</xdr:col>
      <xdr:colOff>721295</xdr:colOff>
      <xdr:row>38</xdr:row>
      <xdr:rowOff>171707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EB0DF02-0DAB-F047-BBBF-5005B922F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12</xdr:col>
      <xdr:colOff>721295</xdr:colOff>
      <xdr:row>50</xdr:row>
      <xdr:rowOff>171706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3EB28AF-5720-1B42-8689-7E24F6828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12</xdr:col>
      <xdr:colOff>721295</xdr:colOff>
      <xdr:row>13</xdr:row>
      <xdr:rowOff>171707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61E84C-06B9-6947-86ED-C36093863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12</xdr:col>
      <xdr:colOff>721295</xdr:colOff>
      <xdr:row>26</xdr:row>
      <xdr:rowOff>171706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5FA7D00-3761-B74C-BEAF-1F4D95569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12</xdr:col>
      <xdr:colOff>721295</xdr:colOff>
      <xdr:row>38</xdr:row>
      <xdr:rowOff>171707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4A86A10-AA65-2A48-A3CF-85C79BC3E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12</xdr:col>
      <xdr:colOff>721295</xdr:colOff>
      <xdr:row>50</xdr:row>
      <xdr:rowOff>171706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108FBB6-AD21-6641-A2B9-09468BE2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0BD1-857D-2145-AB3A-1ADECD0A5F1A}">
  <dimension ref="B2:G203"/>
  <sheetViews>
    <sheetView topLeftCell="A2" zoomScale="66" workbookViewId="0">
      <selection activeCell="C3" sqref="C3"/>
    </sheetView>
  </sheetViews>
  <sheetFormatPr baseColWidth="10" defaultRowHeight="20"/>
  <cols>
    <col min="4" max="4" width="13" bestFit="1" customWidth="1"/>
    <col min="6" max="6" width="13" bestFit="1" customWidth="1"/>
  </cols>
  <sheetData>
    <row r="2" spans="2: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>
      <c r="B3">
        <v>-100</v>
      </c>
      <c r="C3">
        <f>5*(PI()/100)*$B3</f>
        <v>-15.707963267948966</v>
      </c>
      <c r="D3">
        <f>(2/$C3)*SIN($C3)</f>
        <v>7.7995373048041965E-17</v>
      </c>
      <c r="E3">
        <v>0</v>
      </c>
      <c r="F3">
        <f>ABS($D3)</f>
        <v>7.7995373048041965E-17</v>
      </c>
      <c r="G3">
        <f>ATAN2($D3,$E3)</f>
        <v>0</v>
      </c>
    </row>
    <row r="4" spans="2:7">
      <c r="B4">
        <v>-99</v>
      </c>
      <c r="C4">
        <f t="shared" ref="C4:C67" si="0">5*(PI()/100)*$B4</f>
        <v>-15.550883635269475</v>
      </c>
      <c r="D4">
        <f t="shared" ref="D4:D67" si="1">(2/$C4)*SIN($C4)</f>
        <v>2.0119045156435773E-2</v>
      </c>
      <c r="E4">
        <v>0</v>
      </c>
      <c r="F4">
        <f t="shared" ref="F4:F67" si="2">ABS($D4)</f>
        <v>2.0119045156435773E-2</v>
      </c>
      <c r="G4">
        <f t="shared" ref="G4:G67" si="3">ATAN2($D4,$E4)</f>
        <v>0</v>
      </c>
    </row>
    <row r="5" spans="2:7">
      <c r="B5">
        <v>-98</v>
      </c>
      <c r="C5">
        <f t="shared" si="0"/>
        <v>-15.393804002589986</v>
      </c>
      <c r="D5">
        <f t="shared" si="1"/>
        <v>4.0148230329937466E-2</v>
      </c>
      <c r="E5">
        <v>0</v>
      </c>
      <c r="F5">
        <f t="shared" si="2"/>
        <v>4.0148230329937466E-2</v>
      </c>
      <c r="G5">
        <f t="shared" si="3"/>
        <v>0</v>
      </c>
    </row>
    <row r="6" spans="2:7">
      <c r="B6">
        <v>-97</v>
      </c>
      <c r="C6">
        <f t="shared" si="0"/>
        <v>-15.236724369910498</v>
      </c>
      <c r="D6">
        <f t="shared" si="1"/>
        <v>5.959161414458445E-2</v>
      </c>
      <c r="E6">
        <v>0</v>
      </c>
      <c r="F6">
        <f t="shared" si="2"/>
        <v>5.959161414458445E-2</v>
      </c>
      <c r="G6">
        <f t="shared" si="3"/>
        <v>0</v>
      </c>
    </row>
    <row r="7" spans="2:7">
      <c r="B7">
        <v>-96</v>
      </c>
      <c r="C7">
        <f t="shared" si="0"/>
        <v>-15.079644737231007</v>
      </c>
      <c r="D7">
        <f t="shared" si="1"/>
        <v>7.7957440315719981E-2</v>
      </c>
      <c r="E7">
        <v>0</v>
      </c>
      <c r="F7">
        <f t="shared" si="2"/>
        <v>7.7957440315719981E-2</v>
      </c>
      <c r="G7">
        <f t="shared" si="3"/>
        <v>0</v>
      </c>
    </row>
    <row r="8" spans="2:7">
      <c r="B8">
        <v>-95</v>
      </c>
      <c r="C8">
        <f t="shared" si="0"/>
        <v>-14.922565104551516</v>
      </c>
      <c r="D8">
        <f t="shared" si="1"/>
        <v>9.4770138542853419E-2</v>
      </c>
      <c r="E8">
        <v>0</v>
      </c>
      <c r="F8">
        <f t="shared" si="2"/>
        <v>9.4770138542853419E-2</v>
      </c>
      <c r="G8">
        <f t="shared" si="3"/>
        <v>0</v>
      </c>
    </row>
    <row r="9" spans="2:7">
      <c r="B9">
        <v>-94</v>
      </c>
      <c r="C9">
        <f t="shared" si="0"/>
        <v>-14.765485471872028</v>
      </c>
      <c r="D9">
        <f t="shared" si="1"/>
        <v>0.10958217336180513</v>
      </c>
      <c r="E9">
        <v>0</v>
      </c>
      <c r="F9">
        <f t="shared" si="2"/>
        <v>0.10958217336180513</v>
      </c>
      <c r="G9">
        <f t="shared" si="3"/>
        <v>0</v>
      </c>
    </row>
    <row r="10" spans="2:7">
      <c r="B10">
        <v>-93</v>
      </c>
      <c r="C10">
        <f t="shared" si="0"/>
        <v>-14.608405839192539</v>
      </c>
      <c r="D10">
        <f t="shared" si="1"/>
        <v>0.12198545604447923</v>
      </c>
      <c r="E10">
        <v>0</v>
      </c>
      <c r="F10">
        <f t="shared" si="2"/>
        <v>0.12198545604447923</v>
      </c>
      <c r="G10">
        <f t="shared" si="3"/>
        <v>0</v>
      </c>
    </row>
    <row r="11" spans="2:7">
      <c r="B11">
        <v>-92</v>
      </c>
      <c r="C11">
        <f t="shared" si="0"/>
        <v>-14.451326206513048</v>
      </c>
      <c r="D11">
        <f t="shared" si="1"/>
        <v>0.13162203976359255</v>
      </c>
      <c r="E11">
        <v>0</v>
      </c>
      <c r="F11">
        <f t="shared" si="2"/>
        <v>0.13162203976359255</v>
      </c>
      <c r="G11">
        <f t="shared" si="3"/>
        <v>0</v>
      </c>
    </row>
    <row r="12" spans="2:7">
      <c r="B12">
        <v>-91</v>
      </c>
      <c r="C12">
        <f t="shared" si="0"/>
        <v>-14.294246573833558</v>
      </c>
      <c r="D12">
        <f t="shared" si="1"/>
        <v>0.13819383001314087</v>
      </c>
      <c r="E12">
        <v>0</v>
      </c>
      <c r="F12">
        <f t="shared" si="2"/>
        <v>0.13819383001314087</v>
      </c>
      <c r="G12">
        <f t="shared" si="3"/>
        <v>0</v>
      </c>
    </row>
    <row r="13" spans="2:7">
      <c r="B13">
        <v>-90</v>
      </c>
      <c r="C13">
        <f t="shared" si="0"/>
        <v>-14.137166941154069</v>
      </c>
      <c r="D13">
        <f t="shared" si="1"/>
        <v>0.14147106052612921</v>
      </c>
      <c r="E13">
        <v>0</v>
      </c>
      <c r="F13">
        <f t="shared" si="2"/>
        <v>0.14147106052612921</v>
      </c>
      <c r="G13">
        <f t="shared" si="3"/>
        <v>0</v>
      </c>
    </row>
    <row r="14" spans="2:7">
      <c r="B14">
        <v>-89</v>
      </c>
      <c r="C14">
        <f t="shared" si="0"/>
        <v>-13.98008730847458</v>
      </c>
      <c r="D14">
        <f t="shared" si="1"/>
        <v>0.14129930933927881</v>
      </c>
      <c r="E14">
        <v>0</v>
      </c>
      <c r="F14">
        <f t="shared" si="2"/>
        <v>0.14129930933927881</v>
      </c>
      <c r="G14">
        <f t="shared" si="3"/>
        <v>0</v>
      </c>
    </row>
    <row r="15" spans="2:7">
      <c r="B15">
        <v>-88</v>
      </c>
      <c r="C15">
        <f t="shared" si="0"/>
        <v>-13.82300767579509</v>
      </c>
      <c r="D15">
        <f t="shared" si="1"/>
        <v>0.1376048597528467</v>
      </c>
      <c r="E15">
        <v>0</v>
      </c>
      <c r="F15">
        <f t="shared" si="2"/>
        <v>0.1376048597528467</v>
      </c>
      <c r="G15">
        <f t="shared" si="3"/>
        <v>0</v>
      </c>
    </row>
    <row r="16" spans="2:7">
      <c r="B16">
        <v>-87</v>
      </c>
      <c r="C16">
        <f t="shared" si="0"/>
        <v>-13.665928043115599</v>
      </c>
      <c r="D16">
        <f t="shared" si="1"/>
        <v>0.13039824611651224</v>
      </c>
      <c r="E16">
        <v>0</v>
      </c>
      <c r="F16">
        <f t="shared" si="2"/>
        <v>0.13039824611651224</v>
      </c>
      <c r="G16">
        <f t="shared" si="3"/>
        <v>0</v>
      </c>
    </row>
    <row r="17" spans="2:7">
      <c r="B17">
        <v>-86</v>
      </c>
      <c r="C17">
        <f t="shared" si="0"/>
        <v>-13.50884841043611</v>
      </c>
      <c r="D17">
        <f t="shared" si="1"/>
        <v>0.11977586390708923</v>
      </c>
      <c r="E17">
        <v>0</v>
      </c>
      <c r="F17">
        <f t="shared" si="2"/>
        <v>0.11977586390708923</v>
      </c>
      <c r="G17">
        <f t="shared" si="3"/>
        <v>0</v>
      </c>
    </row>
    <row r="18" spans="2:7">
      <c r="B18">
        <v>-85</v>
      </c>
      <c r="C18">
        <f t="shared" si="0"/>
        <v>-13.351768777756622</v>
      </c>
      <c r="D18">
        <f t="shared" si="1"/>
        <v>0.10591956660671839</v>
      </c>
      <c r="E18">
        <v>0</v>
      </c>
      <c r="F18">
        <f t="shared" si="2"/>
        <v>0.10591956660671839</v>
      </c>
      <c r="G18">
        <f t="shared" si="3"/>
        <v>0</v>
      </c>
    </row>
    <row r="19" spans="2:7">
      <c r="B19">
        <v>-84</v>
      </c>
      <c r="C19">
        <f t="shared" si="0"/>
        <v>-13.194689145077131</v>
      </c>
      <c r="D19">
        <f t="shared" si="1"/>
        <v>8.9094217503679851E-2</v>
      </c>
      <c r="E19">
        <v>0</v>
      </c>
      <c r="F19">
        <f t="shared" si="2"/>
        <v>8.9094217503679851E-2</v>
      </c>
      <c r="G19">
        <f t="shared" si="3"/>
        <v>0</v>
      </c>
    </row>
    <row r="20" spans="2:7">
      <c r="B20">
        <v>-83</v>
      </c>
      <c r="C20">
        <f t="shared" si="0"/>
        <v>-13.037609512397641</v>
      </c>
      <c r="D20">
        <f t="shared" si="1"/>
        <v>6.9643211711140726E-2</v>
      </c>
      <c r="E20">
        <v>0</v>
      </c>
      <c r="F20">
        <f t="shared" si="2"/>
        <v>6.9643211711140726E-2</v>
      </c>
      <c r="G20">
        <f t="shared" si="3"/>
        <v>0</v>
      </c>
    </row>
    <row r="21" spans="2:7">
      <c r="B21">
        <v>-82</v>
      </c>
      <c r="C21">
        <f t="shared" si="0"/>
        <v>-12.880529879718152</v>
      </c>
      <c r="D21">
        <f t="shared" si="1"/>
        <v>4.7982031369925099E-2</v>
      </c>
      <c r="E21">
        <v>0</v>
      </c>
      <c r="F21">
        <f t="shared" si="2"/>
        <v>4.7982031369925099E-2</v>
      </c>
      <c r="G21">
        <f t="shared" si="3"/>
        <v>0</v>
      </c>
    </row>
    <row r="22" spans="2:7">
      <c r="B22">
        <v>-81</v>
      </c>
      <c r="C22">
        <f t="shared" si="0"/>
        <v>-12.723450247038663</v>
      </c>
      <c r="D22">
        <f t="shared" si="1"/>
        <v>2.4589944080087994E-2</v>
      </c>
      <c r="E22">
        <v>0</v>
      </c>
      <c r="F22">
        <f t="shared" si="2"/>
        <v>2.4589944080087994E-2</v>
      </c>
      <c r="G22">
        <f t="shared" si="3"/>
        <v>0</v>
      </c>
    </row>
    <row r="23" spans="2:7">
      <c r="B23">
        <v>-80</v>
      </c>
      <c r="C23">
        <f t="shared" si="0"/>
        <v>-12.566370614359172</v>
      </c>
      <c r="D23">
        <f t="shared" si="1"/>
        <v>-7.7995373048041977E-17</v>
      </c>
      <c r="E23">
        <v>0</v>
      </c>
      <c r="F23">
        <f t="shared" si="2"/>
        <v>7.7995373048041977E-17</v>
      </c>
      <c r="G23">
        <f t="shared" si="3"/>
        <v>3.1415926535897931</v>
      </c>
    </row>
    <row r="24" spans="2:7">
      <c r="B24">
        <v>-79</v>
      </c>
      <c r="C24">
        <f t="shared" si="0"/>
        <v>-12.409290981679682</v>
      </c>
      <c r="D24">
        <f t="shared" si="1"/>
        <v>-2.5212474309963803E-2</v>
      </c>
      <c r="E24">
        <v>0</v>
      </c>
      <c r="F24">
        <f t="shared" si="2"/>
        <v>2.5212474309963803E-2</v>
      </c>
      <c r="G24">
        <f t="shared" si="3"/>
        <v>3.1415926535897931</v>
      </c>
    </row>
    <row r="25" spans="2:7">
      <c r="B25">
        <v>-78</v>
      </c>
      <c r="C25">
        <f t="shared" si="0"/>
        <v>-12.252211349000193</v>
      </c>
      <c r="D25">
        <f t="shared" si="1"/>
        <v>-5.0442648363254745E-2</v>
      </c>
      <c r="E25">
        <v>0</v>
      </c>
      <c r="F25">
        <f t="shared" si="2"/>
        <v>5.0442648363254745E-2</v>
      </c>
      <c r="G25">
        <f t="shared" si="3"/>
        <v>3.1415926535897931</v>
      </c>
    </row>
    <row r="26" spans="2:7">
      <c r="B26">
        <v>-77</v>
      </c>
      <c r="C26">
        <f t="shared" si="0"/>
        <v>-12.095131716320704</v>
      </c>
      <c r="D26">
        <f t="shared" si="1"/>
        <v>-7.5069955480840139E-2</v>
      </c>
      <c r="E26">
        <v>0</v>
      </c>
      <c r="F26">
        <f t="shared" si="2"/>
        <v>7.5069955480840139E-2</v>
      </c>
      <c r="G26">
        <f t="shared" si="3"/>
        <v>3.1415926535897931</v>
      </c>
    </row>
    <row r="27" spans="2:7">
      <c r="B27">
        <v>-76</v>
      </c>
      <c r="C27">
        <f t="shared" si="0"/>
        <v>-11.938052083641214</v>
      </c>
      <c r="D27">
        <f t="shared" si="1"/>
        <v>-9.8472556188277854E-2</v>
      </c>
      <c r="E27">
        <v>0</v>
      </c>
      <c r="F27">
        <f t="shared" si="2"/>
        <v>9.8472556188277854E-2</v>
      </c>
      <c r="G27">
        <f t="shared" si="3"/>
        <v>3.1415926535897931</v>
      </c>
    </row>
    <row r="28" spans="2:7">
      <c r="B28">
        <v>-75</v>
      </c>
      <c r="C28">
        <f t="shared" si="0"/>
        <v>-11.780972450961723</v>
      </c>
      <c r="D28">
        <f t="shared" si="1"/>
        <v>-0.12004217548761431</v>
      </c>
      <c r="E28">
        <v>0</v>
      </c>
      <c r="F28">
        <f t="shared" si="2"/>
        <v>0.12004217548761431</v>
      </c>
      <c r="G28">
        <f t="shared" si="3"/>
        <v>3.1415926535897931</v>
      </c>
    </row>
    <row r="29" spans="2:7">
      <c r="B29">
        <v>-74</v>
      </c>
      <c r="C29">
        <f t="shared" si="0"/>
        <v>-11.623892818282235</v>
      </c>
      <c r="D29">
        <f t="shared" si="1"/>
        <v>-0.13919897697310379</v>
      </c>
      <c r="E29">
        <v>0</v>
      </c>
      <c r="F29">
        <f t="shared" si="2"/>
        <v>0.13919897697310379</v>
      </c>
      <c r="G29">
        <f t="shared" si="3"/>
        <v>3.1415926535897931</v>
      </c>
    </row>
    <row r="30" spans="2:7">
      <c r="B30">
        <v>-73</v>
      </c>
      <c r="C30">
        <f t="shared" si="0"/>
        <v>-11.466813185602746</v>
      </c>
      <c r="D30">
        <f t="shared" si="1"/>
        <v>-0.15540612893337766</v>
      </c>
      <c r="E30">
        <v>0</v>
      </c>
      <c r="F30">
        <f t="shared" si="2"/>
        <v>0.15540612893337766</v>
      </c>
      <c r="G30">
        <f t="shared" si="3"/>
        <v>3.1415926535897931</v>
      </c>
    </row>
    <row r="31" spans="2:7">
      <c r="B31">
        <v>-72</v>
      </c>
      <c r="C31">
        <f t="shared" si="0"/>
        <v>-11.309733552923255</v>
      </c>
      <c r="D31">
        <f t="shared" si="1"/>
        <v>-0.16818371747570157</v>
      </c>
      <c r="E31">
        <v>0</v>
      </c>
      <c r="F31">
        <f t="shared" si="2"/>
        <v>0.16818371747570157</v>
      </c>
      <c r="G31">
        <f t="shared" si="3"/>
        <v>3.1415926535897931</v>
      </c>
    </row>
    <row r="32" spans="2:7">
      <c r="B32">
        <v>-71</v>
      </c>
      <c r="C32">
        <f t="shared" si="0"/>
        <v>-11.152653920243765</v>
      </c>
      <c r="D32">
        <f t="shared" si="1"/>
        <v>-0.17712166945346222</v>
      </c>
      <c r="E32">
        <v>0</v>
      </c>
      <c r="F32">
        <f t="shared" si="2"/>
        <v>0.17712166945346222</v>
      </c>
      <c r="G32">
        <f t="shared" si="3"/>
        <v>3.1415926535897931</v>
      </c>
    </row>
    <row r="33" spans="2:7">
      <c r="B33">
        <v>-70</v>
      </c>
      <c r="C33">
        <f t="shared" si="0"/>
        <v>-10.995574287564276</v>
      </c>
      <c r="D33">
        <f t="shared" si="1"/>
        <v>-0.18189136353359467</v>
      </c>
      <c r="E33">
        <v>0</v>
      </c>
      <c r="F33">
        <f t="shared" si="2"/>
        <v>0.18189136353359467</v>
      </c>
      <c r="G33">
        <f t="shared" si="3"/>
        <v>3.1415926535897931</v>
      </c>
    </row>
    <row r="34" spans="2:7">
      <c r="B34">
        <v>-69</v>
      </c>
      <c r="C34">
        <f t="shared" si="0"/>
        <v>-10.838494654884787</v>
      </c>
      <c r="D34">
        <f t="shared" si="1"/>
        <v>-0.18225563088689586</v>
      </c>
      <c r="E34">
        <v>0</v>
      </c>
      <c r="F34">
        <f t="shared" si="2"/>
        <v>0.18225563088689586</v>
      </c>
      <c r="G34">
        <f t="shared" si="3"/>
        <v>3.1415926535897931</v>
      </c>
    </row>
    <row r="35" spans="2:7">
      <c r="B35">
        <v>-68</v>
      </c>
      <c r="C35">
        <f t="shared" si="0"/>
        <v>-10.681415022205297</v>
      </c>
      <c r="D35">
        <f t="shared" si="1"/>
        <v>-0.17807687732721339</v>
      </c>
      <c r="E35">
        <v>0</v>
      </c>
      <c r="F35">
        <f t="shared" si="2"/>
        <v>0.17807687732721339</v>
      </c>
      <c r="G35">
        <f t="shared" si="3"/>
        <v>3.1415926535897931</v>
      </c>
    </row>
    <row r="36" spans="2:7">
      <c r="B36">
        <v>-67</v>
      </c>
      <c r="C36">
        <f t="shared" si="0"/>
        <v>-10.524335389525806</v>
      </c>
      <c r="D36">
        <f t="shared" si="1"/>
        <v>-0.16932309570353082</v>
      </c>
      <c r="E36">
        <v>0</v>
      </c>
      <c r="F36">
        <f t="shared" si="2"/>
        <v>0.16932309570353082</v>
      </c>
      <c r="G36">
        <f t="shared" si="3"/>
        <v>3.1415926535897931</v>
      </c>
    </row>
    <row r="37" spans="2:7">
      <c r="B37">
        <v>-66</v>
      </c>
      <c r="C37">
        <f t="shared" si="0"/>
        <v>-10.367255756846317</v>
      </c>
      <c r="D37">
        <f t="shared" si="1"/>
        <v>-0.15607158024257084</v>
      </c>
      <c r="E37">
        <v>0</v>
      </c>
      <c r="F37">
        <f t="shared" si="2"/>
        <v>0.15607158024257084</v>
      </c>
      <c r="G37">
        <f t="shared" si="3"/>
        <v>3.1415926535897931</v>
      </c>
    </row>
    <row r="38" spans="2:7">
      <c r="B38">
        <v>-65</v>
      </c>
      <c r="C38">
        <f t="shared" si="0"/>
        <v>-10.210176124166829</v>
      </c>
      <c r="D38">
        <f t="shared" si="1"/>
        <v>-0.13851020248570869</v>
      </c>
      <c r="E38">
        <v>0</v>
      </c>
      <c r="F38">
        <f t="shared" si="2"/>
        <v>0.13851020248570869</v>
      </c>
      <c r="G38">
        <f t="shared" si="3"/>
        <v>3.1415926535897931</v>
      </c>
    </row>
    <row r="39" spans="2:7">
      <c r="B39">
        <v>-64</v>
      </c>
      <c r="C39">
        <f t="shared" si="0"/>
        <v>-10.053096491487338</v>
      </c>
      <c r="D39">
        <f t="shared" si="1"/>
        <v>-0.11693616047357983</v>
      </c>
      <c r="E39">
        <v>0</v>
      </c>
      <c r="F39">
        <f t="shared" si="2"/>
        <v>0.11693616047357983</v>
      </c>
      <c r="G39">
        <f t="shared" si="3"/>
        <v>3.1415926535897931</v>
      </c>
    </row>
    <row r="40" spans="2:7">
      <c r="B40">
        <v>-63</v>
      </c>
      <c r="C40">
        <f t="shared" si="0"/>
        <v>-9.8960168588078474</v>
      </c>
      <c r="D40">
        <f t="shared" si="1"/>
        <v>-9.1752167809915575E-2</v>
      </c>
      <c r="E40">
        <v>0</v>
      </c>
      <c r="F40">
        <f t="shared" si="2"/>
        <v>9.1752167809915575E-2</v>
      </c>
      <c r="G40">
        <f t="shared" si="3"/>
        <v>3.1415926535897931</v>
      </c>
    </row>
    <row r="41" spans="2:7">
      <c r="B41">
        <v>-62</v>
      </c>
      <c r="C41">
        <f t="shared" si="0"/>
        <v>-9.7389372261283587</v>
      </c>
      <c r="D41">
        <f t="shared" si="1"/>
        <v>-6.3460106005384834E-2</v>
      </c>
      <c r="E41">
        <v>0</v>
      </c>
      <c r="F41">
        <f t="shared" si="2"/>
        <v>6.3460106005384834E-2</v>
      </c>
      <c r="G41">
        <f t="shared" si="3"/>
        <v>3.1415926535897931</v>
      </c>
    </row>
    <row r="42" spans="2:7">
      <c r="B42">
        <v>-61</v>
      </c>
      <c r="C42">
        <f t="shared" si="0"/>
        <v>-9.5818575934488699</v>
      </c>
      <c r="D42">
        <f t="shared" si="1"/>
        <v>-3.2652220827657855E-2</v>
      </c>
      <c r="E42">
        <v>0</v>
      </c>
      <c r="F42">
        <f t="shared" si="2"/>
        <v>3.2652220827657855E-2</v>
      </c>
      <c r="G42">
        <f t="shared" si="3"/>
        <v>3.1415926535897931</v>
      </c>
    </row>
    <row r="43" spans="2:7">
      <c r="B43">
        <v>-60</v>
      </c>
      <c r="C43">
        <f t="shared" si="0"/>
        <v>-9.4247779607693793</v>
      </c>
      <c r="D43">
        <f t="shared" si="1"/>
        <v>7.7995373048041977E-17</v>
      </c>
      <c r="E43">
        <v>0</v>
      </c>
      <c r="F43">
        <f t="shared" si="2"/>
        <v>7.7995373048041977E-17</v>
      </c>
      <c r="G43">
        <f t="shared" si="3"/>
        <v>0</v>
      </c>
    </row>
    <row r="44" spans="2:7">
      <c r="B44">
        <v>-59</v>
      </c>
      <c r="C44">
        <f t="shared" si="0"/>
        <v>-9.2676983280898888</v>
      </c>
      <c r="D44">
        <f t="shared" si="1"/>
        <v>3.3759075770968448E-2</v>
      </c>
      <c r="E44">
        <v>0</v>
      </c>
      <c r="F44">
        <f t="shared" si="2"/>
        <v>3.3759075770968448E-2</v>
      </c>
      <c r="G44">
        <f t="shared" si="3"/>
        <v>0</v>
      </c>
    </row>
    <row r="45" spans="2:7">
      <c r="B45">
        <v>-58</v>
      </c>
      <c r="C45">
        <f t="shared" si="0"/>
        <v>-9.1106186954104</v>
      </c>
      <c r="D45">
        <f t="shared" si="1"/>
        <v>6.7836665040239108E-2</v>
      </c>
      <c r="E45">
        <v>0</v>
      </c>
      <c r="F45">
        <f t="shared" si="2"/>
        <v>6.7836665040239108E-2</v>
      </c>
      <c r="G45">
        <f t="shared" si="3"/>
        <v>0</v>
      </c>
    </row>
    <row r="46" spans="2:7">
      <c r="B46">
        <v>-57</v>
      </c>
      <c r="C46">
        <f t="shared" si="0"/>
        <v>-8.9535390627309113</v>
      </c>
      <c r="D46">
        <f t="shared" si="1"/>
        <v>0.10141029073727524</v>
      </c>
      <c r="E46">
        <v>0</v>
      </c>
      <c r="F46">
        <f t="shared" si="2"/>
        <v>0.10141029073727524</v>
      </c>
      <c r="G46">
        <f t="shared" si="3"/>
        <v>0</v>
      </c>
    </row>
    <row r="47" spans="2:7">
      <c r="B47">
        <v>-56</v>
      </c>
      <c r="C47">
        <f t="shared" si="0"/>
        <v>-8.7964594300514207</v>
      </c>
      <c r="D47">
        <f t="shared" si="1"/>
        <v>0.13364132625551992</v>
      </c>
      <c r="E47">
        <v>0</v>
      </c>
      <c r="F47">
        <f t="shared" si="2"/>
        <v>0.13364132625551992</v>
      </c>
      <c r="G47">
        <f t="shared" si="3"/>
        <v>0</v>
      </c>
    </row>
    <row r="48" spans="2:7">
      <c r="B48">
        <v>-55</v>
      </c>
      <c r="C48">
        <f t="shared" si="0"/>
        <v>-8.6393797973719302</v>
      </c>
      <c r="D48">
        <f t="shared" si="1"/>
        <v>0.1636938756649286</v>
      </c>
      <c r="E48">
        <v>0</v>
      </c>
      <c r="F48">
        <f t="shared" si="2"/>
        <v>0.1636938756649286</v>
      </c>
      <c r="G48">
        <f t="shared" si="3"/>
        <v>0</v>
      </c>
    </row>
    <row r="49" spans="2:7">
      <c r="B49">
        <v>-54</v>
      </c>
      <c r="C49">
        <f t="shared" si="0"/>
        <v>-8.4823001646924414</v>
      </c>
      <c r="D49">
        <f t="shared" si="1"/>
        <v>0.19075415362980891</v>
      </c>
      <c r="E49">
        <v>0</v>
      </c>
      <c r="F49">
        <f t="shared" si="2"/>
        <v>0.19075415362980891</v>
      </c>
      <c r="G49">
        <f t="shared" si="3"/>
        <v>0</v>
      </c>
    </row>
    <row r="50" spans="2:7">
      <c r="B50">
        <v>-53</v>
      </c>
      <c r="C50">
        <f t="shared" si="0"/>
        <v>-8.3252205320129526</v>
      </c>
      <c r="D50">
        <f t="shared" si="1"/>
        <v>0.21404995117238806</v>
      </c>
      <c r="E50">
        <v>0</v>
      </c>
      <c r="F50">
        <f t="shared" si="2"/>
        <v>0.21404995117238806</v>
      </c>
      <c r="G50">
        <f t="shared" si="3"/>
        <v>0</v>
      </c>
    </row>
    <row r="51" spans="2:7">
      <c r="B51">
        <v>-52</v>
      </c>
      <c r="C51">
        <f t="shared" si="0"/>
        <v>-8.1681408993334621</v>
      </c>
      <c r="D51">
        <f t="shared" si="1"/>
        <v>0.23286976265866371</v>
      </c>
      <c r="E51">
        <v>0</v>
      </c>
      <c r="F51">
        <f t="shared" si="2"/>
        <v>0.23286976265866371</v>
      </c>
      <c r="G51">
        <f t="shared" si="3"/>
        <v>0</v>
      </c>
    </row>
    <row r="52" spans="2:7">
      <c r="B52">
        <v>-51</v>
      </c>
      <c r="C52">
        <f t="shared" si="0"/>
        <v>-8.0110612666539716</v>
      </c>
      <c r="D52">
        <f t="shared" si="1"/>
        <v>0.24658114767050623</v>
      </c>
      <c r="E52">
        <v>0</v>
      </c>
      <c r="F52">
        <f t="shared" si="2"/>
        <v>0.24658114767050623</v>
      </c>
      <c r="G52">
        <f t="shared" si="3"/>
        <v>0</v>
      </c>
    </row>
    <row r="53" spans="2:7">
      <c r="B53">
        <v>-50</v>
      </c>
      <c r="C53">
        <f t="shared" si="0"/>
        <v>-7.8539816339744828</v>
      </c>
      <c r="D53">
        <f t="shared" si="1"/>
        <v>0.25464790894703254</v>
      </c>
      <c r="E53">
        <v>0</v>
      </c>
      <c r="F53">
        <f t="shared" si="2"/>
        <v>0.25464790894703254</v>
      </c>
      <c r="G53">
        <f t="shared" si="3"/>
        <v>0</v>
      </c>
    </row>
    <row r="54" spans="2:7">
      <c r="B54">
        <v>-49</v>
      </c>
      <c r="C54">
        <f t="shared" si="0"/>
        <v>-7.6969020012949931</v>
      </c>
      <c r="D54">
        <f t="shared" si="1"/>
        <v>0.25664568431011864</v>
      </c>
      <c r="E54">
        <v>0</v>
      </c>
      <c r="F54">
        <f t="shared" si="2"/>
        <v>0.25664568431011864</v>
      </c>
      <c r="G54">
        <f t="shared" si="3"/>
        <v>0</v>
      </c>
    </row>
    <row r="55" spans="2:7">
      <c r="B55">
        <v>-48</v>
      </c>
      <c r="C55">
        <f t="shared" si="0"/>
        <v>-7.5398223686155035</v>
      </c>
      <c r="D55">
        <f t="shared" si="1"/>
        <v>0.25227557621355229</v>
      </c>
      <c r="E55">
        <v>0</v>
      </c>
      <c r="F55">
        <f t="shared" si="2"/>
        <v>0.25227557621355229</v>
      </c>
      <c r="G55">
        <f t="shared" si="3"/>
        <v>0</v>
      </c>
    </row>
    <row r="56" spans="2:7">
      <c r="B56">
        <v>-47</v>
      </c>
      <c r="C56">
        <f t="shared" si="0"/>
        <v>-7.3827427359360138</v>
      </c>
      <c r="D56">
        <f t="shared" si="1"/>
        <v>0.24137547685396957</v>
      </c>
      <c r="E56">
        <v>0</v>
      </c>
      <c r="F56">
        <f t="shared" si="2"/>
        <v>0.24137547685396957</v>
      </c>
      <c r="G56">
        <f t="shared" si="3"/>
        <v>0</v>
      </c>
    </row>
    <row r="57" spans="2:7">
      <c r="B57">
        <v>-46</v>
      </c>
      <c r="C57">
        <f t="shared" si="0"/>
        <v>-7.2256631032565242</v>
      </c>
      <c r="D57">
        <f t="shared" si="1"/>
        <v>0.2239287890436886</v>
      </c>
      <c r="E57">
        <v>0</v>
      </c>
      <c r="F57">
        <f t="shared" si="2"/>
        <v>0.2239287890436886</v>
      </c>
      <c r="G57">
        <f t="shared" si="3"/>
        <v>0</v>
      </c>
    </row>
    <row r="58" spans="2:7">
      <c r="B58">
        <v>-45</v>
      </c>
      <c r="C58">
        <f t="shared" si="0"/>
        <v>-7.0685834705770345</v>
      </c>
      <c r="D58">
        <f t="shared" si="1"/>
        <v>0.20007029247935687</v>
      </c>
      <c r="E58">
        <v>0</v>
      </c>
      <c r="F58">
        <f t="shared" si="2"/>
        <v>0.20007029247935687</v>
      </c>
      <c r="G58">
        <f t="shared" si="3"/>
        <v>0</v>
      </c>
    </row>
    <row r="59" spans="2:7">
      <c r="B59">
        <v>-44</v>
      </c>
      <c r="C59">
        <f t="shared" si="0"/>
        <v>-6.9115038378975449</v>
      </c>
      <c r="D59">
        <f t="shared" si="1"/>
        <v>0.17008896068884341</v>
      </c>
      <c r="E59">
        <v>0</v>
      </c>
      <c r="F59">
        <f t="shared" si="2"/>
        <v>0.17008896068884341</v>
      </c>
      <c r="G59">
        <f t="shared" si="3"/>
        <v>0</v>
      </c>
    </row>
    <row r="60" spans="2:7">
      <c r="B60">
        <v>-43</v>
      </c>
      <c r="C60">
        <f t="shared" si="0"/>
        <v>-6.7544242052180552</v>
      </c>
      <c r="D60">
        <f t="shared" si="1"/>
        <v>0.13442759469824869</v>
      </c>
      <c r="E60">
        <v>0</v>
      </c>
      <c r="F60">
        <f t="shared" si="2"/>
        <v>0.13442759469824869</v>
      </c>
      <c r="G60">
        <f t="shared" si="3"/>
        <v>0</v>
      </c>
    </row>
    <row r="61" spans="2:7">
      <c r="B61">
        <v>-42</v>
      </c>
      <c r="C61">
        <f t="shared" si="0"/>
        <v>-6.5973445725385655</v>
      </c>
      <c r="D61">
        <f t="shared" si="1"/>
        <v>9.3679204103187169E-2</v>
      </c>
      <c r="E61">
        <v>0</v>
      </c>
      <c r="F61">
        <f t="shared" si="2"/>
        <v>9.3679204103187169E-2</v>
      </c>
      <c r="G61">
        <f t="shared" si="3"/>
        <v>0</v>
      </c>
    </row>
    <row r="62" spans="2:7">
      <c r="B62">
        <v>-41</v>
      </c>
      <c r="C62">
        <f t="shared" si="0"/>
        <v>-6.4402649398590759</v>
      </c>
      <c r="D62">
        <f t="shared" si="1"/>
        <v>4.8580133426515119E-2</v>
      </c>
      <c r="E62">
        <v>0</v>
      </c>
      <c r="F62">
        <f t="shared" si="2"/>
        <v>4.8580133426515119E-2</v>
      </c>
      <c r="G62">
        <f t="shared" si="3"/>
        <v>0</v>
      </c>
    </row>
    <row r="63" spans="2:7">
      <c r="B63">
        <v>-40</v>
      </c>
      <c r="C63">
        <f t="shared" si="0"/>
        <v>-6.2831853071795862</v>
      </c>
      <c r="D63">
        <f t="shared" si="1"/>
        <v>-7.7995373048041977E-17</v>
      </c>
      <c r="E63">
        <v>0</v>
      </c>
      <c r="F63">
        <f t="shared" si="2"/>
        <v>7.7995373048041977E-17</v>
      </c>
      <c r="G63">
        <f t="shared" si="3"/>
        <v>3.1415926535897931</v>
      </c>
    </row>
    <row r="64" spans="2:7">
      <c r="B64">
        <v>-39</v>
      </c>
      <c r="C64">
        <f t="shared" si="0"/>
        <v>-6.1261056745000966</v>
      </c>
      <c r="D64">
        <f t="shared" si="1"/>
        <v>-5.1071422320182719E-2</v>
      </c>
      <c r="E64">
        <v>0</v>
      </c>
      <c r="F64">
        <f t="shared" si="2"/>
        <v>5.1071422320182719E-2</v>
      </c>
      <c r="G64">
        <f t="shared" si="3"/>
        <v>3.1415926535897931</v>
      </c>
    </row>
    <row r="65" spans="2:7">
      <c r="B65">
        <v>-38</v>
      </c>
      <c r="C65">
        <f t="shared" si="0"/>
        <v>-5.9690260418206069</v>
      </c>
      <c r="D65">
        <f t="shared" si="1"/>
        <v>-0.10354017295615438</v>
      </c>
      <c r="E65">
        <v>0</v>
      </c>
      <c r="F65">
        <f t="shared" si="2"/>
        <v>0.10354017295615438</v>
      </c>
      <c r="G65">
        <f t="shared" si="3"/>
        <v>3.1415926535897931</v>
      </c>
    </row>
    <row r="66" spans="2:7">
      <c r="B66">
        <v>-37</v>
      </c>
      <c r="C66">
        <f t="shared" si="0"/>
        <v>-5.8119464091411173</v>
      </c>
      <c r="D66">
        <f t="shared" si="1"/>
        <v>-0.15622666410877564</v>
      </c>
      <c r="E66">
        <v>0</v>
      </c>
      <c r="F66">
        <f t="shared" si="2"/>
        <v>0.15622666410877564</v>
      </c>
      <c r="G66">
        <f t="shared" si="3"/>
        <v>3.1415926535897931</v>
      </c>
    </row>
    <row r="67" spans="2:7">
      <c r="B67">
        <v>-36</v>
      </c>
      <c r="C67">
        <f t="shared" si="0"/>
        <v>-5.6548667764616276</v>
      </c>
      <c r="D67">
        <f t="shared" si="1"/>
        <v>-0.20788650750858653</v>
      </c>
      <c r="E67">
        <v>0</v>
      </c>
      <c r="F67">
        <f t="shared" si="2"/>
        <v>0.20788650750858653</v>
      </c>
      <c r="G67">
        <f t="shared" si="3"/>
        <v>3.1415926535897931</v>
      </c>
    </row>
    <row r="68" spans="2:7">
      <c r="B68">
        <v>-35</v>
      </c>
      <c r="C68">
        <f t="shared" ref="C68:C131" si="4">5*(PI()/100)*$B68</f>
        <v>-5.497787143782138</v>
      </c>
      <c r="D68">
        <f t="shared" ref="D68:D131" si="5">(2/$C68)*SIN($C68)</f>
        <v>-0.25723323318774466</v>
      </c>
      <c r="E68">
        <v>0</v>
      </c>
      <c r="F68">
        <f t="shared" ref="F68:F131" si="6">ABS($D68)</f>
        <v>0.25723323318774466</v>
      </c>
      <c r="G68">
        <f t="shared" ref="G68:G131" si="7">ATAN2($D68,$E68)</f>
        <v>3.1415926535897931</v>
      </c>
    </row>
    <row r="69" spans="2:7">
      <c r="B69">
        <v>-34</v>
      </c>
      <c r="C69">
        <f t="shared" si="4"/>
        <v>-5.3407075111026483</v>
      </c>
      <c r="D69">
        <f t="shared" si="5"/>
        <v>-0.30296247929440234</v>
      </c>
      <c r="E69">
        <v>0</v>
      </c>
      <c r="F69">
        <f t="shared" si="6"/>
        <v>0.30296247929440234</v>
      </c>
      <c r="G69">
        <f t="shared" si="7"/>
        <v>3.1415926535897931</v>
      </c>
    </row>
    <row r="70" spans="2:7">
      <c r="B70">
        <v>-33</v>
      </c>
      <c r="C70">
        <f t="shared" si="4"/>
        <v>-5.1836278784231586</v>
      </c>
      <c r="D70">
        <f t="shared" si="5"/>
        <v>-0.34377719430716891</v>
      </c>
      <c r="E70">
        <v>0</v>
      </c>
      <c r="F70">
        <f t="shared" si="6"/>
        <v>0.34377719430716891</v>
      </c>
      <c r="G70">
        <f t="shared" si="7"/>
        <v>3.1415926535897931</v>
      </c>
    </row>
    <row r="71" spans="2:7">
      <c r="B71">
        <v>-32</v>
      </c>
      <c r="C71">
        <f t="shared" si="4"/>
        <v>-5.026548245743669</v>
      </c>
      <c r="D71">
        <f t="shared" si="5"/>
        <v>-0.37841336432032857</v>
      </c>
      <c r="E71">
        <v>0</v>
      </c>
      <c r="F71">
        <f t="shared" si="6"/>
        <v>0.37841336432032857</v>
      </c>
      <c r="G71">
        <f t="shared" si="7"/>
        <v>3.1415926535897931</v>
      </c>
    </row>
    <row r="72" spans="2:7">
      <c r="B72">
        <v>-31</v>
      </c>
      <c r="C72">
        <f t="shared" si="4"/>
        <v>-4.8694686130641793</v>
      </c>
      <c r="D72">
        <f t="shared" si="5"/>
        <v>-0.40566575907083274</v>
      </c>
      <c r="E72">
        <v>0</v>
      </c>
      <c r="F72">
        <f t="shared" si="6"/>
        <v>0.40566575907083274</v>
      </c>
      <c r="G72">
        <f t="shared" si="7"/>
        <v>3.1415926535897931</v>
      </c>
    </row>
    <row r="73" spans="2:7">
      <c r="B73">
        <v>-30</v>
      </c>
      <c r="C73">
        <f t="shared" si="4"/>
        <v>-4.7123889803846897</v>
      </c>
      <c r="D73">
        <f t="shared" si="5"/>
        <v>-0.42441318157838759</v>
      </c>
      <c r="E73">
        <v>0</v>
      </c>
      <c r="F73">
        <f t="shared" si="6"/>
        <v>0.42441318157838759</v>
      </c>
      <c r="G73">
        <f t="shared" si="7"/>
        <v>3.1415926535897931</v>
      </c>
    </row>
    <row r="74" spans="2:7">
      <c r="B74">
        <v>-29</v>
      </c>
      <c r="C74">
        <f t="shared" si="4"/>
        <v>-4.5553093477052</v>
      </c>
      <c r="D74">
        <f t="shared" si="5"/>
        <v>-0.43364270797226945</v>
      </c>
      <c r="E74">
        <v>0</v>
      </c>
      <c r="F74">
        <f t="shared" si="6"/>
        <v>0.43364270797226945</v>
      </c>
      <c r="G74">
        <f t="shared" si="7"/>
        <v>3.1415926535897931</v>
      </c>
    </row>
    <row r="75" spans="2:7">
      <c r="B75">
        <v>-28</v>
      </c>
      <c r="C75">
        <f t="shared" si="4"/>
        <v>-4.3982297150257104</v>
      </c>
      <c r="D75">
        <f t="shared" si="5"/>
        <v>-0.43247241636608968</v>
      </c>
      <c r="E75">
        <v>0</v>
      </c>
      <c r="F75">
        <f t="shared" si="6"/>
        <v>0.43247241636608968</v>
      </c>
      <c r="G75">
        <f t="shared" si="7"/>
        <v>3.1415926535897931</v>
      </c>
    </row>
    <row r="76" spans="2:7">
      <c r="B76">
        <v>-27</v>
      </c>
      <c r="C76">
        <f t="shared" si="4"/>
        <v>-4.2411500823462207</v>
      </c>
      <c r="D76">
        <f t="shared" si="5"/>
        <v>-0.42017212637542856</v>
      </c>
      <c r="E76">
        <v>0</v>
      </c>
      <c r="F76">
        <f t="shared" si="6"/>
        <v>0.42017212637542856</v>
      </c>
      <c r="G76">
        <f t="shared" si="7"/>
        <v>3.1415926535897931</v>
      </c>
    </row>
    <row r="77" spans="2:7">
      <c r="B77">
        <v>-26</v>
      </c>
      <c r="C77">
        <f t="shared" si="4"/>
        <v>-4.0840704496667311</v>
      </c>
      <c r="D77">
        <f t="shared" si="5"/>
        <v>-0.39618170369267985</v>
      </c>
      <c r="E77">
        <v>0</v>
      </c>
      <c r="F77">
        <f t="shared" si="6"/>
        <v>0.39618170369267985</v>
      </c>
      <c r="G77">
        <f t="shared" si="7"/>
        <v>3.1415926535897931</v>
      </c>
    </row>
    <row r="78" spans="2:7">
      <c r="B78">
        <v>-25</v>
      </c>
      <c r="C78">
        <f t="shared" si="4"/>
        <v>-3.9269908169872414</v>
      </c>
      <c r="D78">
        <f t="shared" si="5"/>
        <v>-0.36012652646284238</v>
      </c>
      <c r="E78">
        <v>0</v>
      </c>
      <c r="F78">
        <f t="shared" si="6"/>
        <v>0.36012652646284238</v>
      </c>
      <c r="G78">
        <f t="shared" si="7"/>
        <v>3.1415926535897931</v>
      </c>
    </row>
    <row r="79" spans="2:7">
      <c r="B79">
        <v>-24</v>
      </c>
      <c r="C79">
        <f t="shared" si="4"/>
        <v>-3.7699111843077517</v>
      </c>
      <c r="D79">
        <f t="shared" si="5"/>
        <v>-0.31182976126287959</v>
      </c>
      <c r="E79">
        <v>0</v>
      </c>
      <c r="F79">
        <f t="shared" si="6"/>
        <v>0.31182976126287959</v>
      </c>
      <c r="G79">
        <f t="shared" si="7"/>
        <v>3.1415926535897931</v>
      </c>
    </row>
    <row r="80" spans="2:7">
      <c r="B80">
        <v>-23</v>
      </c>
      <c r="C80">
        <f t="shared" si="4"/>
        <v>-3.6128315516282621</v>
      </c>
      <c r="D80">
        <f t="shared" si="5"/>
        <v>-0.25132115530542148</v>
      </c>
      <c r="E80">
        <v>0</v>
      </c>
      <c r="F80">
        <f t="shared" si="6"/>
        <v>0.25132115530542148</v>
      </c>
      <c r="G80">
        <f t="shared" si="7"/>
        <v>3.1415926535897931</v>
      </c>
    </row>
    <row r="81" spans="2:7">
      <c r="B81">
        <v>-22</v>
      </c>
      <c r="C81">
        <f t="shared" si="4"/>
        <v>-3.4557519189487724</v>
      </c>
      <c r="D81">
        <f t="shared" si="5"/>
        <v>-0.17884211692426646</v>
      </c>
      <c r="E81">
        <v>0</v>
      </c>
      <c r="F81">
        <f t="shared" si="6"/>
        <v>0.17884211692426646</v>
      </c>
      <c r="G81">
        <f t="shared" si="7"/>
        <v>3.1415926535897931</v>
      </c>
    </row>
    <row r="82" spans="2:7">
      <c r="B82">
        <v>-21</v>
      </c>
      <c r="C82">
        <f t="shared" si="4"/>
        <v>-3.2986722862692828</v>
      </c>
      <c r="D82">
        <f t="shared" si="5"/>
        <v>-9.4846927166053391E-2</v>
      </c>
      <c r="E82">
        <v>0</v>
      </c>
      <c r="F82">
        <f t="shared" si="6"/>
        <v>9.4846927166053391E-2</v>
      </c>
      <c r="G82">
        <f t="shared" si="7"/>
        <v>3.1415926535897931</v>
      </c>
    </row>
    <row r="83" spans="2:7">
      <c r="B83">
        <v>-20</v>
      </c>
      <c r="C83">
        <f t="shared" si="4"/>
        <v>-3.1415926535897931</v>
      </c>
      <c r="D83">
        <f t="shared" si="5"/>
        <v>7.7995373048041977E-17</v>
      </c>
      <c r="E83">
        <v>0</v>
      </c>
      <c r="F83">
        <f t="shared" si="6"/>
        <v>7.7995373048041977E-17</v>
      </c>
      <c r="G83">
        <f t="shared" si="7"/>
        <v>0</v>
      </c>
    </row>
    <row r="84" spans="2:7">
      <c r="B84">
        <v>-19</v>
      </c>
      <c r="C84">
        <f t="shared" si="4"/>
        <v>-2.9845130209103035</v>
      </c>
      <c r="D84">
        <f t="shared" si="5"/>
        <v>0.10483081423616443</v>
      </c>
      <c r="E84">
        <v>0</v>
      </c>
      <c r="F84">
        <f t="shared" si="6"/>
        <v>0.10483081423616443</v>
      </c>
      <c r="G84">
        <f t="shared" si="7"/>
        <v>0</v>
      </c>
    </row>
    <row r="85" spans="2:7">
      <c r="B85">
        <v>-18</v>
      </c>
      <c r="C85">
        <f t="shared" si="4"/>
        <v>-2.8274333882308138</v>
      </c>
      <c r="D85">
        <f t="shared" si="5"/>
        <v>0.21858480957410362</v>
      </c>
      <c r="E85">
        <v>0</v>
      </c>
      <c r="F85">
        <f t="shared" si="6"/>
        <v>0.21858480957410362</v>
      </c>
      <c r="G85">
        <f t="shared" si="7"/>
        <v>0</v>
      </c>
    </row>
    <row r="86" spans="2:7">
      <c r="B86">
        <v>-17</v>
      </c>
      <c r="C86">
        <f t="shared" si="4"/>
        <v>-2.6703537555513241</v>
      </c>
      <c r="D86">
        <f t="shared" si="5"/>
        <v>0.34002273953086454</v>
      </c>
      <c r="E86">
        <v>0</v>
      </c>
      <c r="F86">
        <f t="shared" si="6"/>
        <v>0.34002273953086454</v>
      </c>
      <c r="G86">
        <f t="shared" si="7"/>
        <v>0</v>
      </c>
    </row>
    <row r="87" spans="2:7">
      <c r="B87">
        <v>-16</v>
      </c>
      <c r="C87">
        <f t="shared" si="4"/>
        <v>-2.5132741228718345</v>
      </c>
      <c r="D87">
        <f t="shared" si="5"/>
        <v>0.46774464189431963</v>
      </c>
      <c r="E87">
        <v>0</v>
      </c>
      <c r="F87">
        <f t="shared" si="6"/>
        <v>0.46774464189431963</v>
      </c>
      <c r="G87">
        <f t="shared" si="7"/>
        <v>0</v>
      </c>
    </row>
    <row r="88" spans="2:7">
      <c r="B88">
        <v>-15</v>
      </c>
      <c r="C88">
        <f t="shared" si="4"/>
        <v>-2.3561944901923448</v>
      </c>
      <c r="D88">
        <f t="shared" si="5"/>
        <v>0.60021087743807078</v>
      </c>
      <c r="E88">
        <v>0</v>
      </c>
      <c r="F88">
        <f t="shared" si="6"/>
        <v>0.60021087743807078</v>
      </c>
      <c r="G88">
        <f t="shared" si="7"/>
        <v>0</v>
      </c>
    </row>
    <row r="89" spans="2:7">
      <c r="B89">
        <v>-14</v>
      </c>
      <c r="C89">
        <f t="shared" si="4"/>
        <v>-2.1991148575128552</v>
      </c>
      <c r="D89">
        <f t="shared" si="5"/>
        <v>0.73576602114354839</v>
      </c>
      <c r="E89">
        <v>0</v>
      </c>
      <c r="F89">
        <f t="shared" si="6"/>
        <v>0.73576602114354839</v>
      </c>
      <c r="G89">
        <f t="shared" si="7"/>
        <v>0</v>
      </c>
    </row>
    <row r="90" spans="2:7">
      <c r="B90">
        <v>-13</v>
      </c>
      <c r="C90">
        <f t="shared" si="4"/>
        <v>-2.0420352248333655</v>
      </c>
      <c r="D90">
        <f t="shared" si="5"/>
        <v>0.87266518554896721</v>
      </c>
      <c r="E90">
        <v>0</v>
      </c>
      <c r="F90">
        <f t="shared" si="6"/>
        <v>0.87266518554896721</v>
      </c>
      <c r="G90">
        <f t="shared" si="7"/>
        <v>0</v>
      </c>
    </row>
    <row r="91" spans="2:7">
      <c r="B91">
        <v>-12</v>
      </c>
      <c r="C91">
        <f t="shared" si="4"/>
        <v>-1.8849555921538759</v>
      </c>
      <c r="D91">
        <f t="shared" si="5"/>
        <v>1.0091023048542094</v>
      </c>
      <c r="E91">
        <v>0</v>
      </c>
      <c r="F91">
        <f t="shared" si="6"/>
        <v>1.0091023048542094</v>
      </c>
      <c r="G91">
        <f t="shared" si="7"/>
        <v>0</v>
      </c>
    </row>
    <row r="92" spans="2:7">
      <c r="B92">
        <v>-11</v>
      </c>
      <c r="C92">
        <f t="shared" si="4"/>
        <v>-1.7278759594743862</v>
      </c>
      <c r="D92">
        <f t="shared" si="5"/>
        <v>1.1432398664723469</v>
      </c>
      <c r="E92">
        <v>0</v>
      </c>
      <c r="F92">
        <f t="shared" si="6"/>
        <v>1.1432398664723469</v>
      </c>
      <c r="G92">
        <f t="shared" si="7"/>
        <v>0</v>
      </c>
    </row>
    <row r="93" spans="2:7">
      <c r="B93">
        <v>-10</v>
      </c>
      <c r="C93">
        <f t="shared" si="4"/>
        <v>-1.5707963267948966</v>
      </c>
      <c r="D93">
        <f t="shared" si="5"/>
        <v>1.2732395447351628</v>
      </c>
      <c r="E93">
        <v>0</v>
      </c>
      <c r="F93">
        <f t="shared" si="6"/>
        <v>1.2732395447351628</v>
      </c>
      <c r="G93">
        <f t="shared" si="7"/>
        <v>0</v>
      </c>
    </row>
    <row r="94" spans="2:7">
      <c r="B94">
        <v>-9</v>
      </c>
      <c r="C94">
        <f t="shared" si="4"/>
        <v>-1.4137166941154069</v>
      </c>
      <c r="D94">
        <f t="shared" si="5"/>
        <v>1.3972931701328684</v>
      </c>
      <c r="E94">
        <v>0</v>
      </c>
      <c r="F94">
        <f t="shared" si="6"/>
        <v>1.3972931701328684</v>
      </c>
      <c r="G94">
        <f t="shared" si="7"/>
        <v>0</v>
      </c>
    </row>
    <row r="95" spans="2:7">
      <c r="B95">
        <v>-8</v>
      </c>
      <c r="C95">
        <f t="shared" si="4"/>
        <v>-1.2566370614359172</v>
      </c>
      <c r="D95">
        <f t="shared" si="5"/>
        <v>1.5136534572813141</v>
      </c>
      <c r="E95">
        <v>0</v>
      </c>
      <c r="F95">
        <f t="shared" si="6"/>
        <v>1.5136534572813141</v>
      </c>
      <c r="G95">
        <f t="shared" si="7"/>
        <v>0</v>
      </c>
    </row>
    <row r="96" spans="2:7">
      <c r="B96">
        <v>-7</v>
      </c>
      <c r="C96">
        <f t="shared" si="4"/>
        <v>-1.0995574287564276</v>
      </c>
      <c r="D96">
        <f t="shared" si="5"/>
        <v>1.6206639160195102</v>
      </c>
      <c r="E96">
        <v>0</v>
      </c>
      <c r="F96">
        <f t="shared" si="6"/>
        <v>1.6206639160195102</v>
      </c>
      <c r="G96">
        <f t="shared" si="7"/>
        <v>0</v>
      </c>
    </row>
    <row r="97" spans="2:7">
      <c r="B97">
        <v>-6</v>
      </c>
      <c r="C97">
        <f t="shared" si="4"/>
        <v>-0.94247779607693793</v>
      </c>
      <c r="D97">
        <f t="shared" si="5"/>
        <v>1.7167873826682796</v>
      </c>
      <c r="E97">
        <v>0</v>
      </c>
      <c r="F97">
        <f t="shared" si="6"/>
        <v>1.7167873826682796</v>
      </c>
      <c r="G97">
        <f t="shared" si="7"/>
        <v>0</v>
      </c>
    </row>
    <row r="98" spans="2:7">
      <c r="B98">
        <v>-5</v>
      </c>
      <c r="C98">
        <f t="shared" si="4"/>
        <v>-0.78539816339744828</v>
      </c>
      <c r="D98">
        <f t="shared" si="5"/>
        <v>1.8006326323142121</v>
      </c>
      <c r="E98">
        <v>0</v>
      </c>
      <c r="F98">
        <f t="shared" si="6"/>
        <v>1.8006326323142121</v>
      </c>
      <c r="G98">
        <f t="shared" si="7"/>
        <v>0</v>
      </c>
    </row>
    <row r="99" spans="2:7">
      <c r="B99">
        <v>-4</v>
      </c>
      <c r="C99">
        <f t="shared" si="4"/>
        <v>-0.62831853071795862</v>
      </c>
      <c r="D99">
        <f t="shared" si="5"/>
        <v>1.8709785675772783</v>
      </c>
      <c r="E99">
        <v>0</v>
      </c>
      <c r="F99">
        <f t="shared" si="6"/>
        <v>1.8709785675772783</v>
      </c>
      <c r="G99">
        <f t="shared" si="7"/>
        <v>0</v>
      </c>
    </row>
    <row r="100" spans="2:7">
      <c r="B100">
        <v>-3</v>
      </c>
      <c r="C100">
        <f t="shared" si="4"/>
        <v>-0.47123889803846897</v>
      </c>
      <c r="D100">
        <f t="shared" si="5"/>
        <v>1.9267955240082315</v>
      </c>
      <c r="E100">
        <v>0</v>
      </c>
      <c r="F100">
        <f t="shared" si="6"/>
        <v>1.9267955240082315</v>
      </c>
      <c r="G100">
        <f t="shared" si="7"/>
        <v>0</v>
      </c>
    </row>
    <row r="101" spans="2:7">
      <c r="B101">
        <v>-2</v>
      </c>
      <c r="C101">
        <f t="shared" si="4"/>
        <v>-0.31415926535897931</v>
      </c>
      <c r="D101">
        <f t="shared" si="5"/>
        <v>1.9672632861669319</v>
      </c>
      <c r="E101">
        <v>0</v>
      </c>
      <c r="F101">
        <f t="shared" si="6"/>
        <v>1.9672632861669319</v>
      </c>
      <c r="G101">
        <f t="shared" si="7"/>
        <v>0</v>
      </c>
    </row>
    <row r="102" spans="2:7">
      <c r="B102">
        <v>-1</v>
      </c>
      <c r="C102">
        <f t="shared" si="4"/>
        <v>-0.15707963267948966</v>
      </c>
      <c r="D102">
        <f t="shared" si="5"/>
        <v>1.991785470487123</v>
      </c>
      <c r="E102">
        <v>0</v>
      </c>
      <c r="F102">
        <f t="shared" si="6"/>
        <v>1.991785470487123</v>
      </c>
      <c r="G102">
        <f t="shared" si="7"/>
        <v>0</v>
      </c>
    </row>
    <row r="103" spans="2:7">
      <c r="B103">
        <v>0</v>
      </c>
      <c r="C103">
        <f t="shared" si="4"/>
        <v>0</v>
      </c>
      <c r="D103">
        <f>2</f>
        <v>2</v>
      </c>
      <c r="E103">
        <v>0</v>
      </c>
      <c r="F103">
        <f t="shared" si="6"/>
        <v>2</v>
      </c>
      <c r="G103">
        <f t="shared" si="7"/>
        <v>0</v>
      </c>
    </row>
    <row r="104" spans="2:7">
      <c r="B104">
        <v>1</v>
      </c>
      <c r="C104">
        <f t="shared" si="4"/>
        <v>0.15707963267948966</v>
      </c>
      <c r="D104">
        <f t="shared" si="5"/>
        <v>1.991785470487123</v>
      </c>
      <c r="E104">
        <v>0</v>
      </c>
      <c r="F104">
        <f t="shared" si="6"/>
        <v>1.991785470487123</v>
      </c>
      <c r="G104">
        <f t="shared" si="7"/>
        <v>0</v>
      </c>
    </row>
    <row r="105" spans="2:7">
      <c r="B105">
        <v>2</v>
      </c>
      <c r="C105">
        <f t="shared" si="4"/>
        <v>0.31415926535897931</v>
      </c>
      <c r="D105">
        <f t="shared" si="5"/>
        <v>1.9672632861669319</v>
      </c>
      <c r="E105">
        <v>0</v>
      </c>
      <c r="F105">
        <f t="shared" si="6"/>
        <v>1.9672632861669319</v>
      </c>
      <c r="G105">
        <f t="shared" si="7"/>
        <v>0</v>
      </c>
    </row>
    <row r="106" spans="2:7">
      <c r="B106">
        <v>3</v>
      </c>
      <c r="C106">
        <f t="shared" si="4"/>
        <v>0.47123889803846897</v>
      </c>
      <c r="D106">
        <f t="shared" si="5"/>
        <v>1.9267955240082315</v>
      </c>
      <c r="E106">
        <v>0</v>
      </c>
      <c r="F106">
        <f t="shared" si="6"/>
        <v>1.9267955240082315</v>
      </c>
      <c r="G106">
        <f t="shared" si="7"/>
        <v>0</v>
      </c>
    </row>
    <row r="107" spans="2:7">
      <c r="B107">
        <v>4</v>
      </c>
      <c r="C107">
        <f t="shared" si="4"/>
        <v>0.62831853071795862</v>
      </c>
      <c r="D107">
        <f t="shared" si="5"/>
        <v>1.8709785675772783</v>
      </c>
      <c r="E107">
        <v>0</v>
      </c>
      <c r="F107">
        <f t="shared" si="6"/>
        <v>1.8709785675772783</v>
      </c>
      <c r="G107">
        <f t="shared" si="7"/>
        <v>0</v>
      </c>
    </row>
    <row r="108" spans="2:7">
      <c r="B108">
        <v>5</v>
      </c>
      <c r="C108">
        <f t="shared" si="4"/>
        <v>0.78539816339744828</v>
      </c>
      <c r="D108">
        <f t="shared" si="5"/>
        <v>1.8006326323142121</v>
      </c>
      <c r="E108">
        <v>0</v>
      </c>
      <c r="F108">
        <f t="shared" si="6"/>
        <v>1.8006326323142121</v>
      </c>
      <c r="G108">
        <f t="shared" si="7"/>
        <v>0</v>
      </c>
    </row>
    <row r="109" spans="2:7">
      <c r="B109">
        <v>6</v>
      </c>
      <c r="C109">
        <f t="shared" si="4"/>
        <v>0.94247779607693793</v>
      </c>
      <c r="D109">
        <f t="shared" si="5"/>
        <v>1.7167873826682796</v>
      </c>
      <c r="E109">
        <v>0</v>
      </c>
      <c r="F109">
        <f t="shared" si="6"/>
        <v>1.7167873826682796</v>
      </c>
      <c r="G109">
        <f t="shared" si="7"/>
        <v>0</v>
      </c>
    </row>
    <row r="110" spans="2:7">
      <c r="B110">
        <v>7</v>
      </c>
      <c r="C110">
        <f t="shared" si="4"/>
        <v>1.0995574287564276</v>
      </c>
      <c r="D110">
        <f t="shared" si="5"/>
        <v>1.6206639160195102</v>
      </c>
      <c r="E110">
        <v>0</v>
      </c>
      <c r="F110">
        <f t="shared" si="6"/>
        <v>1.6206639160195102</v>
      </c>
      <c r="G110">
        <f t="shared" si="7"/>
        <v>0</v>
      </c>
    </row>
    <row r="111" spans="2:7">
      <c r="B111">
        <v>8</v>
      </c>
      <c r="C111">
        <f t="shared" si="4"/>
        <v>1.2566370614359172</v>
      </c>
      <c r="D111">
        <f t="shared" si="5"/>
        <v>1.5136534572813141</v>
      </c>
      <c r="E111">
        <v>0</v>
      </c>
      <c r="F111">
        <f t="shared" si="6"/>
        <v>1.5136534572813141</v>
      </c>
      <c r="G111">
        <f t="shared" si="7"/>
        <v>0</v>
      </c>
    </row>
    <row r="112" spans="2:7">
      <c r="B112">
        <v>9</v>
      </c>
      <c r="C112">
        <f t="shared" si="4"/>
        <v>1.4137166941154069</v>
      </c>
      <c r="D112">
        <f t="shared" si="5"/>
        <v>1.3972931701328684</v>
      </c>
      <c r="E112">
        <v>0</v>
      </c>
      <c r="F112">
        <f t="shared" si="6"/>
        <v>1.3972931701328684</v>
      </c>
      <c r="G112">
        <f t="shared" si="7"/>
        <v>0</v>
      </c>
    </row>
    <row r="113" spans="2:7">
      <c r="B113">
        <v>10</v>
      </c>
      <c r="C113">
        <f t="shared" si="4"/>
        <v>1.5707963267948966</v>
      </c>
      <c r="D113">
        <f t="shared" si="5"/>
        <v>1.2732395447351628</v>
      </c>
      <c r="E113">
        <v>0</v>
      </c>
      <c r="F113">
        <f t="shared" si="6"/>
        <v>1.2732395447351628</v>
      </c>
      <c r="G113">
        <f t="shared" si="7"/>
        <v>0</v>
      </c>
    </row>
    <row r="114" spans="2:7">
      <c r="B114">
        <v>11</v>
      </c>
      <c r="C114">
        <f t="shared" si="4"/>
        <v>1.7278759594743862</v>
      </c>
      <c r="D114">
        <f t="shared" si="5"/>
        <v>1.1432398664723469</v>
      </c>
      <c r="E114">
        <v>0</v>
      </c>
      <c r="F114">
        <f t="shared" si="6"/>
        <v>1.1432398664723469</v>
      </c>
      <c r="G114">
        <f t="shared" si="7"/>
        <v>0</v>
      </c>
    </row>
    <row r="115" spans="2:7">
      <c r="B115">
        <v>12</v>
      </c>
      <c r="C115">
        <f t="shared" si="4"/>
        <v>1.8849555921538759</v>
      </c>
      <c r="D115">
        <f t="shared" si="5"/>
        <v>1.0091023048542094</v>
      </c>
      <c r="E115">
        <v>0</v>
      </c>
      <c r="F115">
        <f t="shared" si="6"/>
        <v>1.0091023048542094</v>
      </c>
      <c r="G115">
        <f t="shared" si="7"/>
        <v>0</v>
      </c>
    </row>
    <row r="116" spans="2:7">
      <c r="B116">
        <v>13</v>
      </c>
      <c r="C116">
        <f t="shared" si="4"/>
        <v>2.0420352248333655</v>
      </c>
      <c r="D116">
        <f t="shared" si="5"/>
        <v>0.87266518554896721</v>
      </c>
      <c r="E116">
        <v>0</v>
      </c>
      <c r="F116">
        <f t="shared" si="6"/>
        <v>0.87266518554896721</v>
      </c>
      <c r="G116">
        <f t="shared" si="7"/>
        <v>0</v>
      </c>
    </row>
    <row r="117" spans="2:7">
      <c r="B117">
        <v>14</v>
      </c>
      <c r="C117">
        <f t="shared" si="4"/>
        <v>2.1991148575128552</v>
      </c>
      <c r="D117">
        <f t="shared" si="5"/>
        <v>0.73576602114354839</v>
      </c>
      <c r="E117">
        <v>0</v>
      </c>
      <c r="F117">
        <f t="shared" si="6"/>
        <v>0.73576602114354839</v>
      </c>
      <c r="G117">
        <f t="shared" si="7"/>
        <v>0</v>
      </c>
    </row>
    <row r="118" spans="2:7">
      <c r="B118">
        <v>15</v>
      </c>
      <c r="C118">
        <f t="shared" si="4"/>
        <v>2.3561944901923448</v>
      </c>
      <c r="D118">
        <f t="shared" si="5"/>
        <v>0.60021087743807078</v>
      </c>
      <c r="E118">
        <v>0</v>
      </c>
      <c r="F118">
        <f t="shared" si="6"/>
        <v>0.60021087743807078</v>
      </c>
      <c r="G118">
        <f t="shared" si="7"/>
        <v>0</v>
      </c>
    </row>
    <row r="119" spans="2:7">
      <c r="B119">
        <v>16</v>
      </c>
      <c r="C119">
        <f t="shared" si="4"/>
        <v>2.5132741228718345</v>
      </c>
      <c r="D119">
        <f t="shared" si="5"/>
        <v>0.46774464189431963</v>
      </c>
      <c r="E119">
        <v>0</v>
      </c>
      <c r="F119">
        <f t="shared" si="6"/>
        <v>0.46774464189431963</v>
      </c>
      <c r="G119">
        <f t="shared" si="7"/>
        <v>0</v>
      </c>
    </row>
    <row r="120" spans="2:7">
      <c r="B120">
        <v>17</v>
      </c>
      <c r="C120">
        <f t="shared" si="4"/>
        <v>2.6703537555513241</v>
      </c>
      <c r="D120">
        <f t="shared" si="5"/>
        <v>0.34002273953086454</v>
      </c>
      <c r="E120">
        <v>0</v>
      </c>
      <c r="F120">
        <f t="shared" si="6"/>
        <v>0.34002273953086454</v>
      </c>
      <c r="G120">
        <f t="shared" si="7"/>
        <v>0</v>
      </c>
    </row>
    <row r="121" spans="2:7">
      <c r="B121">
        <v>18</v>
      </c>
      <c r="C121">
        <f t="shared" si="4"/>
        <v>2.8274333882308138</v>
      </c>
      <c r="D121">
        <f t="shared" si="5"/>
        <v>0.21858480957410362</v>
      </c>
      <c r="E121">
        <v>0</v>
      </c>
      <c r="F121">
        <f t="shared" si="6"/>
        <v>0.21858480957410362</v>
      </c>
      <c r="G121">
        <f t="shared" si="7"/>
        <v>0</v>
      </c>
    </row>
    <row r="122" spans="2:7">
      <c r="B122">
        <v>19</v>
      </c>
      <c r="C122">
        <f t="shared" si="4"/>
        <v>2.9845130209103035</v>
      </c>
      <c r="D122">
        <f t="shared" si="5"/>
        <v>0.10483081423616443</v>
      </c>
      <c r="E122">
        <v>0</v>
      </c>
      <c r="F122">
        <f t="shared" si="6"/>
        <v>0.10483081423616443</v>
      </c>
      <c r="G122">
        <f t="shared" si="7"/>
        <v>0</v>
      </c>
    </row>
    <row r="123" spans="2:7">
      <c r="B123">
        <v>20</v>
      </c>
      <c r="C123">
        <f t="shared" si="4"/>
        <v>3.1415926535897931</v>
      </c>
      <c r="D123">
        <f t="shared" si="5"/>
        <v>7.7995373048041977E-17</v>
      </c>
      <c r="E123">
        <v>0</v>
      </c>
      <c r="F123">
        <f t="shared" si="6"/>
        <v>7.7995373048041977E-17</v>
      </c>
      <c r="G123">
        <f t="shared" si="7"/>
        <v>0</v>
      </c>
    </row>
    <row r="124" spans="2:7">
      <c r="B124">
        <v>21</v>
      </c>
      <c r="C124">
        <f t="shared" si="4"/>
        <v>3.2986722862692828</v>
      </c>
      <c r="D124">
        <f t="shared" si="5"/>
        <v>-9.4846927166053391E-2</v>
      </c>
      <c r="E124">
        <v>0</v>
      </c>
      <c r="F124">
        <f t="shared" si="6"/>
        <v>9.4846927166053391E-2</v>
      </c>
      <c r="G124">
        <f t="shared" si="7"/>
        <v>3.1415926535897931</v>
      </c>
    </row>
    <row r="125" spans="2:7">
      <c r="B125">
        <v>22</v>
      </c>
      <c r="C125">
        <f t="shared" si="4"/>
        <v>3.4557519189487724</v>
      </c>
      <c r="D125">
        <f t="shared" si="5"/>
        <v>-0.17884211692426646</v>
      </c>
      <c r="E125">
        <v>0</v>
      </c>
      <c r="F125">
        <f t="shared" si="6"/>
        <v>0.17884211692426646</v>
      </c>
      <c r="G125">
        <f t="shared" si="7"/>
        <v>3.1415926535897931</v>
      </c>
    </row>
    <row r="126" spans="2:7">
      <c r="B126">
        <v>23</v>
      </c>
      <c r="C126">
        <f t="shared" si="4"/>
        <v>3.6128315516282621</v>
      </c>
      <c r="D126">
        <f t="shared" si="5"/>
        <v>-0.25132115530542148</v>
      </c>
      <c r="E126">
        <v>0</v>
      </c>
      <c r="F126">
        <f t="shared" si="6"/>
        <v>0.25132115530542148</v>
      </c>
      <c r="G126">
        <f t="shared" si="7"/>
        <v>3.1415926535897931</v>
      </c>
    </row>
    <row r="127" spans="2:7">
      <c r="B127">
        <v>24</v>
      </c>
      <c r="C127">
        <f t="shared" si="4"/>
        <v>3.7699111843077517</v>
      </c>
      <c r="D127">
        <f t="shared" si="5"/>
        <v>-0.31182976126287959</v>
      </c>
      <c r="E127">
        <v>0</v>
      </c>
      <c r="F127">
        <f t="shared" si="6"/>
        <v>0.31182976126287959</v>
      </c>
      <c r="G127">
        <f t="shared" si="7"/>
        <v>3.1415926535897931</v>
      </c>
    </row>
    <row r="128" spans="2:7">
      <c r="B128">
        <v>25</v>
      </c>
      <c r="C128">
        <f t="shared" si="4"/>
        <v>3.9269908169872414</v>
      </c>
      <c r="D128">
        <f t="shared" si="5"/>
        <v>-0.36012652646284238</v>
      </c>
      <c r="E128">
        <v>0</v>
      </c>
      <c r="F128">
        <f t="shared" si="6"/>
        <v>0.36012652646284238</v>
      </c>
      <c r="G128">
        <f t="shared" si="7"/>
        <v>3.1415926535897931</v>
      </c>
    </row>
    <row r="129" spans="2:7">
      <c r="B129">
        <v>26</v>
      </c>
      <c r="C129">
        <f t="shared" si="4"/>
        <v>4.0840704496667311</v>
      </c>
      <c r="D129">
        <f t="shared" si="5"/>
        <v>-0.39618170369267985</v>
      </c>
      <c r="E129">
        <v>0</v>
      </c>
      <c r="F129">
        <f t="shared" si="6"/>
        <v>0.39618170369267985</v>
      </c>
      <c r="G129">
        <f t="shared" si="7"/>
        <v>3.1415926535897931</v>
      </c>
    </row>
    <row r="130" spans="2:7">
      <c r="B130">
        <v>27</v>
      </c>
      <c r="C130">
        <f t="shared" si="4"/>
        <v>4.2411500823462207</v>
      </c>
      <c r="D130">
        <f t="shared" si="5"/>
        <v>-0.42017212637542856</v>
      </c>
      <c r="E130">
        <v>0</v>
      </c>
      <c r="F130">
        <f t="shared" si="6"/>
        <v>0.42017212637542856</v>
      </c>
      <c r="G130">
        <f t="shared" si="7"/>
        <v>3.1415926535897931</v>
      </c>
    </row>
    <row r="131" spans="2:7">
      <c r="B131">
        <v>28</v>
      </c>
      <c r="C131">
        <f t="shared" si="4"/>
        <v>4.3982297150257104</v>
      </c>
      <c r="D131">
        <f t="shared" si="5"/>
        <v>-0.43247241636608968</v>
      </c>
      <c r="E131">
        <v>0</v>
      </c>
      <c r="F131">
        <f t="shared" si="6"/>
        <v>0.43247241636608968</v>
      </c>
      <c r="G131">
        <f t="shared" si="7"/>
        <v>3.1415926535897931</v>
      </c>
    </row>
    <row r="132" spans="2:7">
      <c r="B132">
        <v>29</v>
      </c>
      <c r="C132">
        <f t="shared" ref="C132:C195" si="8">5*(PI()/100)*$B132</f>
        <v>4.5553093477052</v>
      </c>
      <c r="D132">
        <f t="shared" ref="D132:D195" si="9">(2/$C132)*SIN($C132)</f>
        <v>-0.43364270797226945</v>
      </c>
      <c r="E132">
        <v>0</v>
      </c>
      <c r="F132">
        <f t="shared" ref="F132:F195" si="10">ABS($D132)</f>
        <v>0.43364270797226945</v>
      </c>
      <c r="G132">
        <f t="shared" ref="G132:G195" si="11">ATAN2($D132,$E132)</f>
        <v>3.1415926535897931</v>
      </c>
    </row>
    <row r="133" spans="2:7">
      <c r="B133">
        <v>30</v>
      </c>
      <c r="C133">
        <f t="shared" si="8"/>
        <v>4.7123889803846897</v>
      </c>
      <c r="D133">
        <f t="shared" si="9"/>
        <v>-0.42441318157838759</v>
      </c>
      <c r="E133">
        <v>0</v>
      </c>
      <c r="F133">
        <f t="shared" si="10"/>
        <v>0.42441318157838759</v>
      </c>
      <c r="G133">
        <f t="shared" si="11"/>
        <v>3.1415926535897931</v>
      </c>
    </row>
    <row r="134" spans="2:7">
      <c r="B134">
        <v>31</v>
      </c>
      <c r="C134">
        <f t="shared" si="8"/>
        <v>4.8694686130641793</v>
      </c>
      <c r="D134">
        <f t="shared" si="9"/>
        <v>-0.40566575907083274</v>
      </c>
      <c r="E134">
        <v>0</v>
      </c>
      <c r="F134">
        <f t="shared" si="10"/>
        <v>0.40566575907083274</v>
      </c>
      <c r="G134">
        <f t="shared" si="11"/>
        <v>3.1415926535897931</v>
      </c>
    </row>
    <row r="135" spans="2:7">
      <c r="B135">
        <v>32</v>
      </c>
      <c r="C135">
        <f t="shared" si="8"/>
        <v>5.026548245743669</v>
      </c>
      <c r="D135">
        <f t="shared" si="9"/>
        <v>-0.37841336432032857</v>
      </c>
      <c r="E135">
        <v>0</v>
      </c>
      <c r="F135">
        <f t="shared" si="10"/>
        <v>0.37841336432032857</v>
      </c>
      <c r="G135">
        <f t="shared" si="11"/>
        <v>3.1415926535897931</v>
      </c>
    </row>
    <row r="136" spans="2:7">
      <c r="B136">
        <v>33</v>
      </c>
      <c r="C136">
        <f t="shared" si="8"/>
        <v>5.1836278784231586</v>
      </c>
      <c r="D136">
        <f t="shared" si="9"/>
        <v>-0.34377719430716891</v>
      </c>
      <c r="E136">
        <v>0</v>
      </c>
      <c r="F136">
        <f t="shared" si="10"/>
        <v>0.34377719430716891</v>
      </c>
      <c r="G136">
        <f t="shared" si="11"/>
        <v>3.1415926535897931</v>
      </c>
    </row>
    <row r="137" spans="2:7">
      <c r="B137">
        <v>34</v>
      </c>
      <c r="C137">
        <f t="shared" si="8"/>
        <v>5.3407075111026483</v>
      </c>
      <c r="D137">
        <f t="shared" si="9"/>
        <v>-0.30296247929440234</v>
      </c>
      <c r="E137">
        <v>0</v>
      </c>
      <c r="F137">
        <f t="shared" si="10"/>
        <v>0.30296247929440234</v>
      </c>
      <c r="G137">
        <f t="shared" si="11"/>
        <v>3.1415926535897931</v>
      </c>
    </row>
    <row r="138" spans="2:7">
      <c r="B138">
        <v>35</v>
      </c>
      <c r="C138">
        <f t="shared" si="8"/>
        <v>5.497787143782138</v>
      </c>
      <c r="D138">
        <f t="shared" si="9"/>
        <v>-0.25723323318774466</v>
      </c>
      <c r="E138">
        <v>0</v>
      </c>
      <c r="F138">
        <f t="shared" si="10"/>
        <v>0.25723323318774466</v>
      </c>
      <c r="G138">
        <f t="shared" si="11"/>
        <v>3.1415926535897931</v>
      </c>
    </row>
    <row r="139" spans="2:7">
      <c r="B139">
        <v>36</v>
      </c>
      <c r="C139">
        <f t="shared" si="8"/>
        <v>5.6548667764616276</v>
      </c>
      <c r="D139">
        <f t="shared" si="9"/>
        <v>-0.20788650750858653</v>
      </c>
      <c r="E139">
        <v>0</v>
      </c>
      <c r="F139">
        <f t="shared" si="10"/>
        <v>0.20788650750858653</v>
      </c>
      <c r="G139">
        <f t="shared" si="11"/>
        <v>3.1415926535897931</v>
      </c>
    </row>
    <row r="140" spans="2:7">
      <c r="B140">
        <v>37</v>
      </c>
      <c r="C140">
        <f t="shared" si="8"/>
        <v>5.8119464091411173</v>
      </c>
      <c r="D140">
        <f t="shared" si="9"/>
        <v>-0.15622666410877564</v>
      </c>
      <c r="E140">
        <v>0</v>
      </c>
      <c r="F140">
        <f t="shared" si="10"/>
        <v>0.15622666410877564</v>
      </c>
      <c r="G140">
        <f t="shared" si="11"/>
        <v>3.1415926535897931</v>
      </c>
    </row>
    <row r="141" spans="2:7">
      <c r="B141">
        <v>38</v>
      </c>
      <c r="C141">
        <f t="shared" si="8"/>
        <v>5.9690260418206069</v>
      </c>
      <c r="D141">
        <f t="shared" si="9"/>
        <v>-0.10354017295615438</v>
      </c>
      <c r="E141">
        <v>0</v>
      </c>
      <c r="F141">
        <f t="shared" si="10"/>
        <v>0.10354017295615438</v>
      </c>
      <c r="G141">
        <f t="shared" si="11"/>
        <v>3.1415926535897931</v>
      </c>
    </row>
    <row r="142" spans="2:7">
      <c r="B142">
        <v>39</v>
      </c>
      <c r="C142">
        <f t="shared" si="8"/>
        <v>6.1261056745000966</v>
      </c>
      <c r="D142">
        <f t="shared" si="9"/>
        <v>-5.1071422320182719E-2</v>
      </c>
      <c r="E142">
        <v>0</v>
      </c>
      <c r="F142">
        <f t="shared" si="10"/>
        <v>5.1071422320182719E-2</v>
      </c>
      <c r="G142">
        <f t="shared" si="11"/>
        <v>3.1415926535897931</v>
      </c>
    </row>
    <row r="143" spans="2:7">
      <c r="B143">
        <v>40</v>
      </c>
      <c r="C143">
        <f t="shared" si="8"/>
        <v>6.2831853071795862</v>
      </c>
      <c r="D143">
        <f t="shared" si="9"/>
        <v>-7.7995373048041977E-17</v>
      </c>
      <c r="E143">
        <v>0</v>
      </c>
      <c r="F143">
        <f t="shared" si="10"/>
        <v>7.7995373048041977E-17</v>
      </c>
      <c r="G143">
        <f t="shared" si="11"/>
        <v>3.1415926535897931</v>
      </c>
    </row>
    <row r="144" spans="2:7">
      <c r="B144">
        <v>41</v>
      </c>
      <c r="C144">
        <f t="shared" si="8"/>
        <v>6.4402649398590759</v>
      </c>
      <c r="D144">
        <f t="shared" si="9"/>
        <v>4.8580133426515119E-2</v>
      </c>
      <c r="E144">
        <v>0</v>
      </c>
      <c r="F144">
        <f t="shared" si="10"/>
        <v>4.8580133426515119E-2</v>
      </c>
      <c r="G144">
        <f t="shared" si="11"/>
        <v>0</v>
      </c>
    </row>
    <row r="145" spans="2:7">
      <c r="B145">
        <v>42</v>
      </c>
      <c r="C145">
        <f t="shared" si="8"/>
        <v>6.5973445725385655</v>
      </c>
      <c r="D145">
        <f t="shared" si="9"/>
        <v>9.3679204103187169E-2</v>
      </c>
      <c r="E145">
        <v>0</v>
      </c>
      <c r="F145">
        <f t="shared" si="10"/>
        <v>9.3679204103187169E-2</v>
      </c>
      <c r="G145">
        <f t="shared" si="11"/>
        <v>0</v>
      </c>
    </row>
    <row r="146" spans="2:7">
      <c r="B146">
        <v>43</v>
      </c>
      <c r="C146">
        <f t="shared" si="8"/>
        <v>6.7544242052180552</v>
      </c>
      <c r="D146">
        <f t="shared" si="9"/>
        <v>0.13442759469824869</v>
      </c>
      <c r="E146">
        <v>0</v>
      </c>
      <c r="F146">
        <f t="shared" si="10"/>
        <v>0.13442759469824869</v>
      </c>
      <c r="G146">
        <f t="shared" si="11"/>
        <v>0</v>
      </c>
    </row>
    <row r="147" spans="2:7">
      <c r="B147">
        <v>44</v>
      </c>
      <c r="C147">
        <f t="shared" si="8"/>
        <v>6.9115038378975449</v>
      </c>
      <c r="D147">
        <f t="shared" si="9"/>
        <v>0.17008896068884341</v>
      </c>
      <c r="E147">
        <v>0</v>
      </c>
      <c r="F147">
        <f t="shared" si="10"/>
        <v>0.17008896068884341</v>
      </c>
      <c r="G147">
        <f t="shared" si="11"/>
        <v>0</v>
      </c>
    </row>
    <row r="148" spans="2:7">
      <c r="B148">
        <v>45</v>
      </c>
      <c r="C148">
        <f t="shared" si="8"/>
        <v>7.0685834705770345</v>
      </c>
      <c r="D148">
        <f t="shared" si="9"/>
        <v>0.20007029247935687</v>
      </c>
      <c r="E148">
        <v>0</v>
      </c>
      <c r="F148">
        <f t="shared" si="10"/>
        <v>0.20007029247935687</v>
      </c>
      <c r="G148">
        <f t="shared" si="11"/>
        <v>0</v>
      </c>
    </row>
    <row r="149" spans="2:7">
      <c r="B149">
        <v>46</v>
      </c>
      <c r="C149">
        <f t="shared" si="8"/>
        <v>7.2256631032565242</v>
      </c>
      <c r="D149">
        <f t="shared" si="9"/>
        <v>0.2239287890436886</v>
      </c>
      <c r="E149">
        <v>0</v>
      </c>
      <c r="F149">
        <f t="shared" si="10"/>
        <v>0.2239287890436886</v>
      </c>
      <c r="G149">
        <f t="shared" si="11"/>
        <v>0</v>
      </c>
    </row>
    <row r="150" spans="2:7">
      <c r="B150">
        <v>47</v>
      </c>
      <c r="C150">
        <f t="shared" si="8"/>
        <v>7.3827427359360138</v>
      </c>
      <c r="D150">
        <f t="shared" si="9"/>
        <v>0.24137547685396957</v>
      </c>
      <c r="E150">
        <v>0</v>
      </c>
      <c r="F150">
        <f t="shared" si="10"/>
        <v>0.24137547685396957</v>
      </c>
      <c r="G150">
        <f t="shared" si="11"/>
        <v>0</v>
      </c>
    </row>
    <row r="151" spans="2:7">
      <c r="B151">
        <v>48</v>
      </c>
      <c r="C151">
        <f t="shared" si="8"/>
        <v>7.5398223686155035</v>
      </c>
      <c r="D151">
        <f t="shared" si="9"/>
        <v>0.25227557621355229</v>
      </c>
      <c r="E151">
        <v>0</v>
      </c>
      <c r="F151">
        <f t="shared" si="10"/>
        <v>0.25227557621355229</v>
      </c>
      <c r="G151">
        <f t="shared" si="11"/>
        <v>0</v>
      </c>
    </row>
    <row r="152" spans="2:7">
      <c r="B152">
        <v>49</v>
      </c>
      <c r="C152">
        <f t="shared" si="8"/>
        <v>7.6969020012949931</v>
      </c>
      <c r="D152">
        <f t="shared" si="9"/>
        <v>0.25664568431011864</v>
      </c>
      <c r="E152">
        <v>0</v>
      </c>
      <c r="F152">
        <f t="shared" si="10"/>
        <v>0.25664568431011864</v>
      </c>
      <c r="G152">
        <f t="shared" si="11"/>
        <v>0</v>
      </c>
    </row>
    <row r="153" spans="2:7">
      <c r="B153">
        <v>50</v>
      </c>
      <c r="C153">
        <f t="shared" si="8"/>
        <v>7.8539816339744828</v>
      </c>
      <c r="D153">
        <f t="shared" si="9"/>
        <v>0.25464790894703254</v>
      </c>
      <c r="E153">
        <v>0</v>
      </c>
      <c r="F153">
        <f t="shared" si="10"/>
        <v>0.25464790894703254</v>
      </c>
      <c r="G153">
        <f t="shared" si="11"/>
        <v>0</v>
      </c>
    </row>
    <row r="154" spans="2:7">
      <c r="B154">
        <v>51</v>
      </c>
      <c r="C154">
        <f t="shared" si="8"/>
        <v>8.0110612666539716</v>
      </c>
      <c r="D154">
        <f t="shared" si="9"/>
        <v>0.24658114767050623</v>
      </c>
      <c r="E154">
        <v>0</v>
      </c>
      <c r="F154">
        <f t="shared" si="10"/>
        <v>0.24658114767050623</v>
      </c>
      <c r="G154">
        <f t="shared" si="11"/>
        <v>0</v>
      </c>
    </row>
    <row r="155" spans="2:7">
      <c r="B155">
        <v>52</v>
      </c>
      <c r="C155">
        <f t="shared" si="8"/>
        <v>8.1681408993334621</v>
      </c>
      <c r="D155">
        <f t="shared" si="9"/>
        <v>0.23286976265866371</v>
      </c>
      <c r="E155">
        <v>0</v>
      </c>
      <c r="F155">
        <f t="shared" si="10"/>
        <v>0.23286976265866371</v>
      </c>
      <c r="G155">
        <f t="shared" si="11"/>
        <v>0</v>
      </c>
    </row>
    <row r="156" spans="2:7">
      <c r="B156">
        <v>53</v>
      </c>
      <c r="C156">
        <f t="shared" si="8"/>
        <v>8.3252205320129526</v>
      </c>
      <c r="D156">
        <f t="shared" si="9"/>
        <v>0.21404995117238806</v>
      </c>
      <c r="E156">
        <v>0</v>
      </c>
      <c r="F156">
        <f t="shared" si="10"/>
        <v>0.21404995117238806</v>
      </c>
      <c r="G156">
        <f t="shared" si="11"/>
        <v>0</v>
      </c>
    </row>
    <row r="157" spans="2:7">
      <c r="B157">
        <v>54</v>
      </c>
      <c r="C157">
        <f t="shared" si="8"/>
        <v>8.4823001646924414</v>
      </c>
      <c r="D157">
        <f t="shared" si="9"/>
        <v>0.19075415362980891</v>
      </c>
      <c r="E157">
        <v>0</v>
      </c>
      <c r="F157">
        <f t="shared" si="10"/>
        <v>0.19075415362980891</v>
      </c>
      <c r="G157">
        <f t="shared" si="11"/>
        <v>0</v>
      </c>
    </row>
    <row r="158" spans="2:7">
      <c r="B158">
        <v>55</v>
      </c>
      <c r="C158">
        <f t="shared" si="8"/>
        <v>8.6393797973719302</v>
      </c>
      <c r="D158">
        <f t="shared" si="9"/>
        <v>0.1636938756649286</v>
      </c>
      <c r="E158">
        <v>0</v>
      </c>
      <c r="F158">
        <f t="shared" si="10"/>
        <v>0.1636938756649286</v>
      </c>
      <c r="G158">
        <f t="shared" si="11"/>
        <v>0</v>
      </c>
    </row>
    <row r="159" spans="2:7">
      <c r="B159">
        <v>56</v>
      </c>
      <c r="C159">
        <f t="shared" si="8"/>
        <v>8.7964594300514207</v>
      </c>
      <c r="D159">
        <f t="shared" si="9"/>
        <v>0.13364132625551992</v>
      </c>
      <c r="E159">
        <v>0</v>
      </c>
      <c r="F159">
        <f t="shared" si="10"/>
        <v>0.13364132625551992</v>
      </c>
      <c r="G159">
        <f t="shared" si="11"/>
        <v>0</v>
      </c>
    </row>
    <row r="160" spans="2:7">
      <c r="B160">
        <v>57</v>
      </c>
      <c r="C160">
        <f t="shared" si="8"/>
        <v>8.9535390627309113</v>
      </c>
      <c r="D160">
        <f t="shared" si="9"/>
        <v>0.10141029073727524</v>
      </c>
      <c r="E160">
        <v>0</v>
      </c>
      <c r="F160">
        <f t="shared" si="10"/>
        <v>0.10141029073727524</v>
      </c>
      <c r="G160">
        <f t="shared" si="11"/>
        <v>0</v>
      </c>
    </row>
    <row r="161" spans="2:7">
      <c r="B161">
        <v>58</v>
      </c>
      <c r="C161">
        <f t="shared" si="8"/>
        <v>9.1106186954104</v>
      </c>
      <c r="D161">
        <f t="shared" si="9"/>
        <v>6.7836665040239108E-2</v>
      </c>
      <c r="E161">
        <v>0</v>
      </c>
      <c r="F161">
        <f t="shared" si="10"/>
        <v>6.7836665040239108E-2</v>
      </c>
      <c r="G161">
        <f t="shared" si="11"/>
        <v>0</v>
      </c>
    </row>
    <row r="162" spans="2:7">
      <c r="B162">
        <v>59</v>
      </c>
      <c r="C162">
        <f t="shared" si="8"/>
        <v>9.2676983280898888</v>
      </c>
      <c r="D162">
        <f t="shared" si="9"/>
        <v>3.3759075770968448E-2</v>
      </c>
      <c r="E162">
        <v>0</v>
      </c>
      <c r="F162">
        <f t="shared" si="10"/>
        <v>3.3759075770968448E-2</v>
      </c>
      <c r="G162">
        <f t="shared" si="11"/>
        <v>0</v>
      </c>
    </row>
    <row r="163" spans="2:7">
      <c r="B163">
        <v>60</v>
      </c>
      <c r="C163">
        <f t="shared" si="8"/>
        <v>9.4247779607693793</v>
      </c>
      <c r="D163">
        <f t="shared" si="9"/>
        <v>7.7995373048041977E-17</v>
      </c>
      <c r="E163">
        <v>0</v>
      </c>
      <c r="F163">
        <f t="shared" si="10"/>
        <v>7.7995373048041977E-17</v>
      </c>
      <c r="G163">
        <f t="shared" si="11"/>
        <v>0</v>
      </c>
    </row>
    <row r="164" spans="2:7">
      <c r="B164">
        <v>61</v>
      </c>
      <c r="C164">
        <f t="shared" si="8"/>
        <v>9.5818575934488699</v>
      </c>
      <c r="D164">
        <f t="shared" si="9"/>
        <v>-3.2652220827657855E-2</v>
      </c>
      <c r="E164">
        <v>0</v>
      </c>
      <c r="F164">
        <f t="shared" si="10"/>
        <v>3.2652220827657855E-2</v>
      </c>
      <c r="G164">
        <f t="shared" si="11"/>
        <v>3.1415926535897931</v>
      </c>
    </row>
    <row r="165" spans="2:7">
      <c r="B165">
        <v>62</v>
      </c>
      <c r="C165">
        <f t="shared" si="8"/>
        <v>9.7389372261283587</v>
      </c>
      <c r="D165">
        <f t="shared" si="9"/>
        <v>-6.3460106005384834E-2</v>
      </c>
      <c r="E165">
        <v>0</v>
      </c>
      <c r="F165">
        <f t="shared" si="10"/>
        <v>6.3460106005384834E-2</v>
      </c>
      <c r="G165">
        <f t="shared" si="11"/>
        <v>3.1415926535897931</v>
      </c>
    </row>
    <row r="166" spans="2:7">
      <c r="B166">
        <v>63</v>
      </c>
      <c r="C166">
        <f t="shared" si="8"/>
        <v>9.8960168588078474</v>
      </c>
      <c r="D166">
        <f t="shared" si="9"/>
        <v>-9.1752167809915575E-2</v>
      </c>
      <c r="E166">
        <v>0</v>
      </c>
      <c r="F166">
        <f t="shared" si="10"/>
        <v>9.1752167809915575E-2</v>
      </c>
      <c r="G166">
        <f t="shared" si="11"/>
        <v>3.1415926535897931</v>
      </c>
    </row>
    <row r="167" spans="2:7">
      <c r="B167">
        <v>64</v>
      </c>
      <c r="C167">
        <f t="shared" si="8"/>
        <v>10.053096491487338</v>
      </c>
      <c r="D167">
        <f t="shared" si="9"/>
        <v>-0.11693616047357983</v>
      </c>
      <c r="E167">
        <v>0</v>
      </c>
      <c r="F167">
        <f t="shared" si="10"/>
        <v>0.11693616047357983</v>
      </c>
      <c r="G167">
        <f t="shared" si="11"/>
        <v>3.1415926535897931</v>
      </c>
    </row>
    <row r="168" spans="2:7">
      <c r="B168">
        <v>65</v>
      </c>
      <c r="C168">
        <f t="shared" si="8"/>
        <v>10.210176124166829</v>
      </c>
      <c r="D168">
        <f t="shared" si="9"/>
        <v>-0.13851020248570869</v>
      </c>
      <c r="E168">
        <v>0</v>
      </c>
      <c r="F168">
        <f t="shared" si="10"/>
        <v>0.13851020248570869</v>
      </c>
      <c r="G168">
        <f t="shared" si="11"/>
        <v>3.1415926535897931</v>
      </c>
    </row>
    <row r="169" spans="2:7">
      <c r="B169">
        <v>66</v>
      </c>
      <c r="C169">
        <f t="shared" si="8"/>
        <v>10.367255756846317</v>
      </c>
      <c r="D169">
        <f t="shared" si="9"/>
        <v>-0.15607158024257084</v>
      </c>
      <c r="E169">
        <v>0</v>
      </c>
      <c r="F169">
        <f t="shared" si="10"/>
        <v>0.15607158024257084</v>
      </c>
      <c r="G169">
        <f t="shared" si="11"/>
        <v>3.1415926535897931</v>
      </c>
    </row>
    <row r="170" spans="2:7">
      <c r="B170">
        <v>67</v>
      </c>
      <c r="C170">
        <f t="shared" si="8"/>
        <v>10.524335389525806</v>
      </c>
      <c r="D170">
        <f t="shared" si="9"/>
        <v>-0.16932309570353082</v>
      </c>
      <c r="E170">
        <v>0</v>
      </c>
      <c r="F170">
        <f t="shared" si="10"/>
        <v>0.16932309570353082</v>
      </c>
      <c r="G170">
        <f t="shared" si="11"/>
        <v>3.1415926535897931</v>
      </c>
    </row>
    <row r="171" spans="2:7">
      <c r="B171">
        <v>68</v>
      </c>
      <c r="C171">
        <f t="shared" si="8"/>
        <v>10.681415022205297</v>
      </c>
      <c r="D171">
        <f t="shared" si="9"/>
        <v>-0.17807687732721339</v>
      </c>
      <c r="E171">
        <v>0</v>
      </c>
      <c r="F171">
        <f t="shared" si="10"/>
        <v>0.17807687732721339</v>
      </c>
      <c r="G171">
        <f t="shared" si="11"/>
        <v>3.1415926535897931</v>
      </c>
    </row>
    <row r="172" spans="2:7">
      <c r="B172">
        <v>69</v>
      </c>
      <c r="C172">
        <f t="shared" si="8"/>
        <v>10.838494654884787</v>
      </c>
      <c r="D172">
        <f t="shared" si="9"/>
        <v>-0.18225563088689586</v>
      </c>
      <c r="E172">
        <v>0</v>
      </c>
      <c r="F172">
        <f t="shared" si="10"/>
        <v>0.18225563088689586</v>
      </c>
      <c r="G172">
        <f t="shared" si="11"/>
        <v>3.1415926535897931</v>
      </c>
    </row>
    <row r="173" spans="2:7">
      <c r="B173">
        <v>70</v>
      </c>
      <c r="C173">
        <f t="shared" si="8"/>
        <v>10.995574287564276</v>
      </c>
      <c r="D173">
        <f t="shared" si="9"/>
        <v>-0.18189136353359467</v>
      </c>
      <c r="E173">
        <v>0</v>
      </c>
      <c r="F173">
        <f t="shared" si="10"/>
        <v>0.18189136353359467</v>
      </c>
      <c r="G173">
        <f t="shared" si="11"/>
        <v>3.1415926535897931</v>
      </c>
    </row>
    <row r="174" spans="2:7">
      <c r="B174">
        <v>71</v>
      </c>
      <c r="C174">
        <f t="shared" si="8"/>
        <v>11.152653920243765</v>
      </c>
      <c r="D174">
        <f t="shared" si="9"/>
        <v>-0.17712166945346222</v>
      </c>
      <c r="E174">
        <v>0</v>
      </c>
      <c r="F174">
        <f t="shared" si="10"/>
        <v>0.17712166945346222</v>
      </c>
      <c r="G174">
        <f t="shared" si="11"/>
        <v>3.1415926535897931</v>
      </c>
    </row>
    <row r="175" spans="2:7">
      <c r="B175">
        <v>72</v>
      </c>
      <c r="C175">
        <f t="shared" si="8"/>
        <v>11.309733552923255</v>
      </c>
      <c r="D175">
        <f t="shared" si="9"/>
        <v>-0.16818371747570157</v>
      </c>
      <c r="E175">
        <v>0</v>
      </c>
      <c r="F175">
        <f t="shared" si="10"/>
        <v>0.16818371747570157</v>
      </c>
      <c r="G175">
        <f t="shared" si="11"/>
        <v>3.1415926535897931</v>
      </c>
    </row>
    <row r="176" spans="2:7">
      <c r="B176">
        <v>73</v>
      </c>
      <c r="C176">
        <f t="shared" si="8"/>
        <v>11.466813185602746</v>
      </c>
      <c r="D176">
        <f t="shared" si="9"/>
        <v>-0.15540612893337766</v>
      </c>
      <c r="E176">
        <v>0</v>
      </c>
      <c r="F176">
        <f t="shared" si="10"/>
        <v>0.15540612893337766</v>
      </c>
      <c r="G176">
        <f t="shared" si="11"/>
        <v>3.1415926535897931</v>
      </c>
    </row>
    <row r="177" spans="2:7">
      <c r="B177">
        <v>74</v>
      </c>
      <c r="C177">
        <f t="shared" si="8"/>
        <v>11.623892818282235</v>
      </c>
      <c r="D177">
        <f t="shared" si="9"/>
        <v>-0.13919897697310379</v>
      </c>
      <c r="E177">
        <v>0</v>
      </c>
      <c r="F177">
        <f t="shared" si="10"/>
        <v>0.13919897697310379</v>
      </c>
      <c r="G177">
        <f t="shared" si="11"/>
        <v>3.1415926535897931</v>
      </c>
    </row>
    <row r="178" spans="2:7">
      <c r="B178">
        <v>75</v>
      </c>
      <c r="C178">
        <f t="shared" si="8"/>
        <v>11.780972450961723</v>
      </c>
      <c r="D178">
        <f t="shared" si="9"/>
        <v>-0.12004217548761431</v>
      </c>
      <c r="E178">
        <v>0</v>
      </c>
      <c r="F178">
        <f t="shared" si="10"/>
        <v>0.12004217548761431</v>
      </c>
      <c r="G178">
        <f t="shared" si="11"/>
        <v>3.1415926535897931</v>
      </c>
    </row>
    <row r="179" spans="2:7">
      <c r="B179">
        <v>76</v>
      </c>
      <c r="C179">
        <f t="shared" si="8"/>
        <v>11.938052083641214</v>
      </c>
      <c r="D179">
        <f t="shared" si="9"/>
        <v>-9.8472556188277854E-2</v>
      </c>
      <c r="E179">
        <v>0</v>
      </c>
      <c r="F179">
        <f t="shared" si="10"/>
        <v>9.8472556188277854E-2</v>
      </c>
      <c r="G179">
        <f t="shared" si="11"/>
        <v>3.1415926535897931</v>
      </c>
    </row>
    <row r="180" spans="2:7">
      <c r="B180">
        <v>77</v>
      </c>
      <c r="C180">
        <f t="shared" si="8"/>
        <v>12.095131716320704</v>
      </c>
      <c r="D180">
        <f t="shared" si="9"/>
        <v>-7.5069955480840139E-2</v>
      </c>
      <c r="E180">
        <v>0</v>
      </c>
      <c r="F180">
        <f t="shared" si="10"/>
        <v>7.5069955480840139E-2</v>
      </c>
      <c r="G180">
        <f t="shared" si="11"/>
        <v>3.1415926535897931</v>
      </c>
    </row>
    <row r="181" spans="2:7">
      <c r="B181">
        <v>78</v>
      </c>
      <c r="C181">
        <f t="shared" si="8"/>
        <v>12.252211349000193</v>
      </c>
      <c r="D181">
        <f t="shared" si="9"/>
        <v>-5.0442648363254745E-2</v>
      </c>
      <c r="E181">
        <v>0</v>
      </c>
      <c r="F181">
        <f t="shared" si="10"/>
        <v>5.0442648363254745E-2</v>
      </c>
      <c r="G181">
        <f t="shared" si="11"/>
        <v>3.1415926535897931</v>
      </c>
    </row>
    <row r="182" spans="2:7">
      <c r="B182">
        <v>79</v>
      </c>
      <c r="C182">
        <f t="shared" si="8"/>
        <v>12.409290981679682</v>
      </c>
      <c r="D182">
        <f t="shared" si="9"/>
        <v>-2.5212474309963803E-2</v>
      </c>
      <c r="E182">
        <v>0</v>
      </c>
      <c r="F182">
        <f t="shared" si="10"/>
        <v>2.5212474309963803E-2</v>
      </c>
      <c r="G182">
        <f t="shared" si="11"/>
        <v>3.1415926535897931</v>
      </c>
    </row>
    <row r="183" spans="2:7">
      <c r="B183">
        <v>80</v>
      </c>
      <c r="C183">
        <f t="shared" si="8"/>
        <v>12.566370614359172</v>
      </c>
      <c r="D183">
        <f t="shared" si="9"/>
        <v>-7.7995373048041977E-17</v>
      </c>
      <c r="E183">
        <v>0</v>
      </c>
      <c r="F183">
        <f t="shared" si="10"/>
        <v>7.7995373048041977E-17</v>
      </c>
      <c r="G183">
        <f t="shared" si="11"/>
        <v>3.1415926535897931</v>
      </c>
    </row>
    <row r="184" spans="2:7">
      <c r="B184">
        <v>81</v>
      </c>
      <c r="C184">
        <f t="shared" si="8"/>
        <v>12.723450247038663</v>
      </c>
      <c r="D184">
        <f t="shared" si="9"/>
        <v>2.4589944080087994E-2</v>
      </c>
      <c r="E184">
        <v>0</v>
      </c>
      <c r="F184">
        <f t="shared" si="10"/>
        <v>2.4589944080087994E-2</v>
      </c>
      <c r="G184">
        <f t="shared" si="11"/>
        <v>0</v>
      </c>
    </row>
    <row r="185" spans="2:7">
      <c r="B185">
        <v>82</v>
      </c>
      <c r="C185">
        <f t="shared" si="8"/>
        <v>12.880529879718152</v>
      </c>
      <c r="D185">
        <f t="shared" si="9"/>
        <v>4.7982031369925099E-2</v>
      </c>
      <c r="E185">
        <v>0</v>
      </c>
      <c r="F185">
        <f t="shared" si="10"/>
        <v>4.7982031369925099E-2</v>
      </c>
      <c r="G185">
        <f t="shared" si="11"/>
        <v>0</v>
      </c>
    </row>
    <row r="186" spans="2:7">
      <c r="B186">
        <v>83</v>
      </c>
      <c r="C186">
        <f t="shared" si="8"/>
        <v>13.037609512397641</v>
      </c>
      <c r="D186">
        <f t="shared" si="9"/>
        <v>6.9643211711140726E-2</v>
      </c>
      <c r="E186">
        <v>0</v>
      </c>
      <c r="F186">
        <f t="shared" si="10"/>
        <v>6.9643211711140726E-2</v>
      </c>
      <c r="G186">
        <f t="shared" si="11"/>
        <v>0</v>
      </c>
    </row>
    <row r="187" spans="2:7">
      <c r="B187">
        <v>84</v>
      </c>
      <c r="C187">
        <f t="shared" si="8"/>
        <v>13.194689145077131</v>
      </c>
      <c r="D187">
        <f t="shared" si="9"/>
        <v>8.9094217503679851E-2</v>
      </c>
      <c r="E187">
        <v>0</v>
      </c>
      <c r="F187">
        <f t="shared" si="10"/>
        <v>8.9094217503679851E-2</v>
      </c>
      <c r="G187">
        <f t="shared" si="11"/>
        <v>0</v>
      </c>
    </row>
    <row r="188" spans="2:7">
      <c r="B188">
        <v>85</v>
      </c>
      <c r="C188">
        <f t="shared" si="8"/>
        <v>13.351768777756622</v>
      </c>
      <c r="D188">
        <f t="shared" si="9"/>
        <v>0.10591956660671839</v>
      </c>
      <c r="E188">
        <v>0</v>
      </c>
      <c r="F188">
        <f t="shared" si="10"/>
        <v>0.10591956660671839</v>
      </c>
      <c r="G188">
        <f t="shared" si="11"/>
        <v>0</v>
      </c>
    </row>
    <row r="189" spans="2:7">
      <c r="B189">
        <v>86</v>
      </c>
      <c r="C189">
        <f t="shared" si="8"/>
        <v>13.50884841043611</v>
      </c>
      <c r="D189">
        <f t="shared" si="9"/>
        <v>0.11977586390708923</v>
      </c>
      <c r="E189">
        <v>0</v>
      </c>
      <c r="F189">
        <f t="shared" si="10"/>
        <v>0.11977586390708923</v>
      </c>
      <c r="G189">
        <f t="shared" si="11"/>
        <v>0</v>
      </c>
    </row>
    <row r="190" spans="2:7">
      <c r="B190">
        <v>87</v>
      </c>
      <c r="C190">
        <f t="shared" si="8"/>
        <v>13.665928043115599</v>
      </c>
      <c r="D190">
        <f t="shared" si="9"/>
        <v>0.13039824611651224</v>
      </c>
      <c r="E190">
        <v>0</v>
      </c>
      <c r="F190">
        <f t="shared" si="10"/>
        <v>0.13039824611651224</v>
      </c>
      <c r="G190">
        <f t="shared" si="11"/>
        <v>0</v>
      </c>
    </row>
    <row r="191" spans="2:7">
      <c r="B191">
        <v>88</v>
      </c>
      <c r="C191">
        <f t="shared" si="8"/>
        <v>13.82300767579509</v>
      </c>
      <c r="D191">
        <f t="shared" si="9"/>
        <v>0.1376048597528467</v>
      </c>
      <c r="E191">
        <v>0</v>
      </c>
      <c r="F191">
        <f t="shared" si="10"/>
        <v>0.1376048597528467</v>
      </c>
      <c r="G191">
        <f t="shared" si="11"/>
        <v>0</v>
      </c>
    </row>
    <row r="192" spans="2:7">
      <c r="B192">
        <v>89</v>
      </c>
      <c r="C192">
        <f t="shared" si="8"/>
        <v>13.98008730847458</v>
      </c>
      <c r="D192">
        <f t="shared" si="9"/>
        <v>0.14129930933927881</v>
      </c>
      <c r="E192">
        <v>0</v>
      </c>
      <c r="F192">
        <f t="shared" si="10"/>
        <v>0.14129930933927881</v>
      </c>
      <c r="G192">
        <f t="shared" si="11"/>
        <v>0</v>
      </c>
    </row>
    <row r="193" spans="2:7">
      <c r="B193">
        <v>90</v>
      </c>
      <c r="C193">
        <f t="shared" si="8"/>
        <v>14.137166941154069</v>
      </c>
      <c r="D193">
        <f t="shared" si="9"/>
        <v>0.14147106052612921</v>
      </c>
      <c r="E193">
        <v>0</v>
      </c>
      <c r="F193">
        <f t="shared" si="10"/>
        <v>0.14147106052612921</v>
      </c>
      <c r="G193">
        <f t="shared" si="11"/>
        <v>0</v>
      </c>
    </row>
    <row r="194" spans="2:7">
      <c r="B194">
        <v>91</v>
      </c>
      <c r="C194">
        <f t="shared" si="8"/>
        <v>14.294246573833558</v>
      </c>
      <c r="D194">
        <f t="shared" si="9"/>
        <v>0.13819383001314087</v>
      </c>
      <c r="E194">
        <v>0</v>
      </c>
      <c r="F194">
        <f t="shared" si="10"/>
        <v>0.13819383001314087</v>
      </c>
      <c r="G194">
        <f t="shared" si="11"/>
        <v>0</v>
      </c>
    </row>
    <row r="195" spans="2:7">
      <c r="B195">
        <v>92</v>
      </c>
      <c r="C195">
        <f t="shared" si="8"/>
        <v>14.451326206513048</v>
      </c>
      <c r="D195">
        <f t="shared" si="9"/>
        <v>0.13162203976359255</v>
      </c>
      <c r="E195">
        <v>0</v>
      </c>
      <c r="F195">
        <f t="shared" si="10"/>
        <v>0.13162203976359255</v>
      </c>
      <c r="G195">
        <f t="shared" si="11"/>
        <v>0</v>
      </c>
    </row>
    <row r="196" spans="2:7">
      <c r="B196">
        <v>93</v>
      </c>
      <c r="C196">
        <f t="shared" ref="C196:C203" si="12">5*(PI()/100)*$B196</f>
        <v>14.608405839192539</v>
      </c>
      <c r="D196">
        <f t="shared" ref="D196:D203" si="13">(2/$C196)*SIN($C196)</f>
        <v>0.12198545604447923</v>
      </c>
      <c r="E196">
        <v>0</v>
      </c>
      <c r="F196">
        <f t="shared" ref="F196:F203" si="14">ABS($D196)</f>
        <v>0.12198545604447923</v>
      </c>
      <c r="G196">
        <f t="shared" ref="G196:G203" si="15">ATAN2($D196,$E196)</f>
        <v>0</v>
      </c>
    </row>
    <row r="197" spans="2:7">
      <c r="B197">
        <v>94</v>
      </c>
      <c r="C197">
        <f t="shared" si="12"/>
        <v>14.765485471872028</v>
      </c>
      <c r="D197">
        <f t="shared" si="13"/>
        <v>0.10958217336180513</v>
      </c>
      <c r="E197">
        <v>0</v>
      </c>
      <c r="F197">
        <f t="shared" si="14"/>
        <v>0.10958217336180513</v>
      </c>
      <c r="G197">
        <f t="shared" si="15"/>
        <v>0</v>
      </c>
    </row>
    <row r="198" spans="2:7">
      <c r="B198">
        <v>95</v>
      </c>
      <c r="C198">
        <f t="shared" si="12"/>
        <v>14.922565104551516</v>
      </c>
      <c r="D198">
        <f t="shared" si="13"/>
        <v>9.4770138542853419E-2</v>
      </c>
      <c r="E198">
        <v>0</v>
      </c>
      <c r="F198">
        <f t="shared" si="14"/>
        <v>9.4770138542853419E-2</v>
      </c>
      <c r="G198">
        <f t="shared" si="15"/>
        <v>0</v>
      </c>
    </row>
    <row r="199" spans="2:7">
      <c r="B199">
        <v>96</v>
      </c>
      <c r="C199">
        <f t="shared" si="12"/>
        <v>15.079644737231007</v>
      </c>
      <c r="D199">
        <f t="shared" si="13"/>
        <v>7.7957440315719981E-2</v>
      </c>
      <c r="E199">
        <v>0</v>
      </c>
      <c r="F199">
        <f t="shared" si="14"/>
        <v>7.7957440315719981E-2</v>
      </c>
      <c r="G199">
        <f t="shared" si="15"/>
        <v>0</v>
      </c>
    </row>
    <row r="200" spans="2:7">
      <c r="B200">
        <v>97</v>
      </c>
      <c r="C200">
        <f t="shared" si="12"/>
        <v>15.236724369910498</v>
      </c>
      <c r="D200">
        <f t="shared" si="13"/>
        <v>5.959161414458445E-2</v>
      </c>
      <c r="E200">
        <v>0</v>
      </c>
      <c r="F200">
        <f t="shared" si="14"/>
        <v>5.959161414458445E-2</v>
      </c>
      <c r="G200">
        <f t="shared" si="15"/>
        <v>0</v>
      </c>
    </row>
    <row r="201" spans="2:7">
      <c r="B201">
        <v>98</v>
      </c>
      <c r="C201">
        <f t="shared" si="12"/>
        <v>15.393804002589986</v>
      </c>
      <c r="D201">
        <f t="shared" si="13"/>
        <v>4.0148230329937466E-2</v>
      </c>
      <c r="E201">
        <v>0</v>
      </c>
      <c r="F201">
        <f t="shared" si="14"/>
        <v>4.0148230329937466E-2</v>
      </c>
      <c r="G201">
        <f t="shared" si="15"/>
        <v>0</v>
      </c>
    </row>
    <row r="202" spans="2:7">
      <c r="B202">
        <v>99</v>
      </c>
      <c r="C202">
        <f t="shared" si="12"/>
        <v>15.550883635269475</v>
      </c>
      <c r="D202">
        <f t="shared" si="13"/>
        <v>2.0119045156435773E-2</v>
      </c>
      <c r="E202">
        <v>0</v>
      </c>
      <c r="F202">
        <f t="shared" si="14"/>
        <v>2.0119045156435773E-2</v>
      </c>
      <c r="G202">
        <f t="shared" si="15"/>
        <v>0</v>
      </c>
    </row>
    <row r="203" spans="2:7">
      <c r="B203">
        <v>100</v>
      </c>
      <c r="C203">
        <f t="shared" si="12"/>
        <v>15.707963267948966</v>
      </c>
      <c r="D203">
        <f t="shared" si="13"/>
        <v>7.7995373048041965E-17</v>
      </c>
      <c r="E203">
        <v>0</v>
      </c>
      <c r="F203">
        <f t="shared" si="14"/>
        <v>7.7995373048041965E-17</v>
      </c>
      <c r="G203">
        <f t="shared" si="15"/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900E7-35C9-4140-9FA9-13C5E787B23D}">
  <dimension ref="B1:I202"/>
  <sheetViews>
    <sheetView topLeftCell="A2" zoomScale="75" workbookViewId="0">
      <selection activeCell="J65" sqref="J65"/>
    </sheetView>
  </sheetViews>
  <sheetFormatPr baseColWidth="10" defaultRowHeight="20"/>
  <sheetData>
    <row r="1" spans="2:9"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2:9">
      <c r="B2">
        <v>-100</v>
      </c>
      <c r="C2">
        <f>$B2*(PI()/100)*5</f>
        <v>-15.707963267948967</v>
      </c>
      <c r="D2">
        <f>2/(4+$C2^2)</f>
        <v>7.9763863858190506E-3</v>
      </c>
      <c r="E2">
        <f>-$C2/(4+$C2^2)</f>
        <v>6.2646392179706925E-2</v>
      </c>
      <c r="F2">
        <f>$D2*2</f>
        <v>1.5952772771638101E-2</v>
      </c>
      <c r="G2">
        <v>0</v>
      </c>
      <c r="H2">
        <f>(2*$C2^2+16)/($C2^4+64)</f>
        <v>8.3597157980375651E-3</v>
      </c>
      <c r="I2">
        <f>-$C2^3/($C2^4+64)</f>
        <v>6.3595123716214882E-2</v>
      </c>
    </row>
    <row r="3" spans="2:9">
      <c r="B3">
        <v>-99</v>
      </c>
      <c r="C3">
        <f t="shared" ref="C3:C66" si="0">$B3*(PI()/100)*5</f>
        <v>-15.550883635269477</v>
      </c>
      <c r="D3">
        <f t="shared" ref="D3:D66" si="1">2/(4+$C3^2)</f>
        <v>8.1357041360418346E-3</v>
      </c>
      <c r="E3">
        <f t="shared" ref="E3:E66" si="2">-$C3/(4+$C3^2)</f>
        <v>6.3258694155283582E-2</v>
      </c>
      <c r="F3">
        <f t="shared" ref="F3:F66" si="3">$D3*2</f>
        <v>1.6271408272083669E-2</v>
      </c>
      <c r="G3">
        <v>0</v>
      </c>
      <c r="H3">
        <f t="shared" ref="H3:H66" si="4">(2*$C3^2+16)/($C3^4+64)</f>
        <v>8.5345229676597432E-3</v>
      </c>
      <c r="I3">
        <f t="shared" ref="I3:I66" si="5">-$C3^3/($C3^4+64)</f>
        <v>6.4234731675619078E-2</v>
      </c>
    </row>
    <row r="4" spans="2:9">
      <c r="B4">
        <v>-98</v>
      </c>
      <c r="C4">
        <f t="shared" si="0"/>
        <v>-15.393804002589988</v>
      </c>
      <c r="D4">
        <f t="shared" si="1"/>
        <v>8.2998158525571589E-3</v>
      </c>
      <c r="E4">
        <f t="shared" si="2"/>
        <v>6.3882869245927121E-2</v>
      </c>
      <c r="F4">
        <f t="shared" si="3"/>
        <v>1.6599631705114318E-2</v>
      </c>
      <c r="G4">
        <v>0</v>
      </c>
      <c r="H4">
        <f t="shared" si="4"/>
        <v>8.7149115094483764E-3</v>
      </c>
      <c r="I4">
        <f t="shared" si="5"/>
        <v>6.4887248308998474E-2</v>
      </c>
    </row>
    <row r="5" spans="2:9">
      <c r="B5">
        <v>-97</v>
      </c>
      <c r="C5">
        <f t="shared" si="0"/>
        <v>-15.236724369910498</v>
      </c>
      <c r="D5">
        <f t="shared" si="1"/>
        <v>8.4689146752440752E-3</v>
      </c>
      <c r="E5">
        <f t="shared" si="2"/>
        <v>6.4519259309492025E-2</v>
      </c>
      <c r="F5">
        <f t="shared" si="3"/>
        <v>1.693782935048815E-2</v>
      </c>
      <c r="G5">
        <v>0</v>
      </c>
      <c r="H5">
        <f t="shared" si="4"/>
        <v>8.9011228893138908E-3</v>
      </c>
      <c r="I5">
        <f t="shared" si="5"/>
        <v>6.555306370546117E-2</v>
      </c>
    </row>
    <row r="6" spans="2:9">
      <c r="B6">
        <v>-96</v>
      </c>
      <c r="C6">
        <f t="shared" si="0"/>
        <v>-15.079644737231009</v>
      </c>
      <c r="D6">
        <f t="shared" si="1"/>
        <v>8.6432035088866103E-3</v>
      </c>
      <c r="E6">
        <f t="shared" si="2"/>
        <v>6.5168219152799287E-2</v>
      </c>
      <c r="F6">
        <f t="shared" si="3"/>
        <v>1.7286407017773221E-2</v>
      </c>
      <c r="G6">
        <v>0</v>
      </c>
      <c r="H6">
        <f t="shared" si="4"/>
        <v>9.0934118178286442E-3</v>
      </c>
      <c r="I6">
        <f t="shared" si="5"/>
        <v>6.6232583526045274E-2</v>
      </c>
    </row>
    <row r="7" spans="2:9">
      <c r="B7">
        <v>-95</v>
      </c>
      <c r="C7">
        <f t="shared" si="0"/>
        <v>-14.92256510455152</v>
      </c>
      <c r="D7">
        <f t="shared" si="1"/>
        <v>8.8228956177769154E-3</v>
      </c>
      <c r="E7">
        <f t="shared" si="2"/>
        <v>6.5830117133469174E-2</v>
      </c>
      <c r="F7">
        <f t="shared" si="3"/>
        <v>1.7645791235553831E-2</v>
      </c>
      <c r="G7">
        <v>0</v>
      </c>
      <c r="H7">
        <f t="shared" si="4"/>
        <v>9.2920471326291745E-3</v>
      </c>
      <c r="I7">
        <f t="shared" si="5"/>
        <v>6.69262297646981E-2</v>
      </c>
    </row>
    <row r="8" spans="2:9">
      <c r="B8">
        <v>-94</v>
      </c>
      <c r="C8">
        <f t="shared" si="0"/>
        <v>-14.765485471872029</v>
      </c>
      <c r="D8">
        <f t="shared" si="1"/>
        <v>9.0082152626975807E-3</v>
      </c>
      <c r="E8">
        <f t="shared" si="2"/>
        <v>6.6505335794428494E-2</v>
      </c>
      <c r="F8">
        <f t="shared" si="3"/>
        <v>1.8016430525395161E-2</v>
      </c>
      <c r="G8">
        <v>0</v>
      </c>
      <c r="H8">
        <f t="shared" si="4"/>
        <v>9.4973127500900499E-3</v>
      </c>
      <c r="I8">
        <f t="shared" si="5"/>
        <v>6.7634441552113359E-2</v>
      </c>
    </row>
    <row r="9" spans="2:9">
      <c r="B9">
        <v>-93</v>
      </c>
      <c r="C9">
        <f t="shared" si="0"/>
        <v>-14.608405839192539</v>
      </c>
      <c r="D9">
        <f t="shared" si="1"/>
        <v>9.1993983837447939E-3</v>
      </c>
      <c r="E9">
        <f t="shared" si="2"/>
        <v>6.7194272533077928E-2</v>
      </c>
      <c r="F9">
        <f t="shared" si="3"/>
        <v>1.8398796767489588E-2</v>
      </c>
      <c r="G9">
        <v>0</v>
      </c>
      <c r="H9">
        <f t="shared" si="4"/>
        <v>9.7095086925321882E-3</v>
      </c>
      <c r="I9">
        <f t="shared" si="5"/>
        <v>6.8357676005027956E-2</v>
      </c>
    </row>
    <row r="10" spans="2:9">
      <c r="B10">
        <v>-92</v>
      </c>
      <c r="C10">
        <f t="shared" si="0"/>
        <v>-14.451326206513048</v>
      </c>
      <c r="D10">
        <f t="shared" si="1"/>
        <v>9.3966933327728312E-3</v>
      </c>
      <c r="E10">
        <f t="shared" si="2"/>
        <v>6.7897340307233225E-2</v>
      </c>
      <c r="F10">
        <f t="shared" si="3"/>
        <v>1.8793386665545662E-2</v>
      </c>
      <c r="G10">
        <v>0</v>
      </c>
      <c r="H10">
        <f t="shared" si="4"/>
        <v>9.9289521978689326E-3</v>
      </c>
      <c r="I10">
        <f t="shared" si="5"/>
        <v>6.9096409123730398E-2</v>
      </c>
    </row>
    <row r="11" spans="2:9">
      <c r="B11">
        <v>-91</v>
      </c>
      <c r="C11">
        <f t="shared" si="0"/>
        <v>-14.29424657383356</v>
      </c>
      <c r="D11">
        <f t="shared" si="1"/>
        <v>9.6003616595917458E-3</v>
      </c>
      <c r="E11">
        <f t="shared" si="2"/>
        <v>6.8614968380091193E-2</v>
      </c>
      <c r="F11">
        <f t="shared" si="3"/>
        <v>1.9200723319183492E-2</v>
      </c>
      <c r="G11">
        <v>0</v>
      </c>
      <c r="H11">
        <f t="shared" si="4"/>
        <v>1.0155978919306396E-2</v>
      </c>
      <c r="I11">
        <f t="shared" si="5"/>
        <v>6.9851136740688088E-2</v>
      </c>
    </row>
    <row r="12" spans="2:9">
      <c r="B12">
        <v>-90</v>
      </c>
      <c r="C12">
        <f t="shared" si="0"/>
        <v>-14.137166941154071</v>
      </c>
      <c r="D12">
        <f t="shared" si="1"/>
        <v>9.8106789564380431E-3</v>
      </c>
      <c r="E12">
        <f t="shared" si="2"/>
        <v>6.9347603106615918E-2</v>
      </c>
      <c r="F12">
        <f t="shared" si="3"/>
        <v>1.9621357912876086E-2</v>
      </c>
      <c r="G12">
        <v>0</v>
      </c>
      <c r="H12">
        <f t="shared" si="4"/>
        <v>1.0390944223510118E-2</v>
      </c>
      <c r="I12">
        <f t="shared" si="5"/>
        <v>7.0622375523360245E-2</v>
      </c>
    </row>
    <row r="13" spans="2:9">
      <c r="B13">
        <v>-89</v>
      </c>
      <c r="C13">
        <f t="shared" si="0"/>
        <v>-13.98008730847458</v>
      </c>
      <c r="D13">
        <f t="shared" si="1"/>
        <v>1.0027935765666402E-2</v>
      </c>
      <c r="E13">
        <f t="shared" si="2"/>
        <v>7.0095708763895592E-2</v>
      </c>
      <c r="F13">
        <f t="shared" si="3"/>
        <v>2.0055871531332804E-2</v>
      </c>
      <c r="G13">
        <v>0</v>
      </c>
      <c r="H13">
        <f t="shared" si="4"/>
        <v>1.0634224596537982E-2</v>
      </c>
      <c r="I13">
        <f t="shared" si="5"/>
        <v>7.1410664034425253E-2</v>
      </c>
    </row>
    <row r="14" spans="2:9">
      <c r="B14">
        <v>-88</v>
      </c>
      <c r="C14">
        <f t="shared" si="0"/>
        <v>-13.823007675795091</v>
      </c>
      <c r="D14">
        <f t="shared" si="1"/>
        <v>1.0252438556083907E-2</v>
      </c>
      <c r="E14">
        <f t="shared" si="2"/>
        <v>7.0859768428182701E-2</v>
      </c>
      <c r="F14">
        <f t="shared" si="3"/>
        <v>2.0504877112167814E-2</v>
      </c>
      <c r="G14">
        <v>0</v>
      </c>
      <c r="H14">
        <f t="shared" si="4"/>
        <v>1.0886219167831408E-2</v>
      </c>
      <c r="I14">
        <f t="shared" si="5"/>
        <v>7.2216563852813678E-2</v>
      </c>
    </row>
    <row r="15" spans="2:9">
      <c r="B15">
        <v>-87</v>
      </c>
      <c r="C15">
        <f t="shared" si="0"/>
        <v>-13.665928043115601</v>
      </c>
      <c r="D15">
        <f t="shared" si="1"/>
        <v>1.0484510773872227E-2</v>
      </c>
      <c r="E15">
        <f t="shared" si="2"/>
        <v>7.1640284901504064E-2</v>
      </c>
      <c r="F15">
        <f t="shared" si="3"/>
        <v>2.0969021547744455E-2</v>
      </c>
      <c r="G15">
        <v>0</v>
      </c>
      <c r="H15">
        <f t="shared" si="4"/>
        <v>1.1147351363666982E-2</v>
      </c>
      <c r="I15">
        <f t="shared" si="5"/>
        <v>7.3040660759100151E-2</v>
      </c>
    </row>
    <row r="16" spans="2:9">
      <c r="B16">
        <v>-86</v>
      </c>
      <c r="C16">
        <f t="shared" si="0"/>
        <v>-13.508848410436112</v>
      </c>
      <c r="D16">
        <f t="shared" si="1"/>
        <v>1.072449397462303E-2</v>
      </c>
      <c r="E16">
        <f t="shared" si="2"/>
        <v>7.2437781690908989E-2</v>
      </c>
      <c r="F16">
        <f t="shared" si="3"/>
        <v>2.1448987949246059E-2</v>
      </c>
      <c r="G16">
        <v>0</v>
      </c>
      <c r="H16">
        <f t="shared" si="4"/>
        <v>1.1418070702713393E-2</v>
      </c>
      <c r="I16">
        <f t="shared" si="5"/>
        <v>7.3883565988964811E-2</v>
      </c>
    </row>
    <row r="17" spans="2:9">
      <c r="B17">
        <v>-85</v>
      </c>
      <c r="C17">
        <f t="shared" si="0"/>
        <v>-13.351768777756623</v>
      </c>
      <c r="D17">
        <f t="shared" si="1"/>
        <v>1.0972749043655175E-2</v>
      </c>
      <c r="E17">
        <f t="shared" si="2"/>
        <v>7.3252804043617004E-2</v>
      </c>
      <c r="F17">
        <f t="shared" si="3"/>
        <v>2.1945498087310351E-2</v>
      </c>
      <c r="G17">
        <v>0</v>
      </c>
      <c r="H17">
        <f t="shared" si="4"/>
        <v>1.1698854747732289E-2</v>
      </c>
      <c r="I17">
        <f t="shared" si="5"/>
        <v>7.4745917558584007E-2</v>
      </c>
    </row>
    <row r="18" spans="2:9">
      <c r="B18">
        <v>-84</v>
      </c>
      <c r="C18">
        <f t="shared" si="0"/>
        <v>-13.194689145077131</v>
      </c>
      <c r="D18">
        <f t="shared" si="1"/>
        <v>1.1229657512495416E-2</v>
      </c>
      <c r="E18">
        <f t="shared" si="2"/>
        <v>7.4085920041528558E-2</v>
      </c>
      <c r="F18">
        <f t="shared" si="3"/>
        <v>2.2459315024990833E-2</v>
      </c>
      <c r="G18">
        <v>0</v>
      </c>
      <c r="H18">
        <f t="shared" si="4"/>
        <v>1.1990211229025497E-2</v>
      </c>
      <c r="I18">
        <f t="shared" si="5"/>
        <v>7.562838166594732E-2</v>
      </c>
    </row>
    <row r="19" spans="2:9">
      <c r="B19">
        <v>-83</v>
      </c>
      <c r="C19">
        <f t="shared" si="0"/>
        <v>-13.037609512397644</v>
      </c>
      <c r="D19">
        <f t="shared" si="1"/>
        <v>1.1495622980196671E-2</v>
      </c>
      <c r="E19">
        <f t="shared" si="2"/>
        <v>7.4937721758774528E-2</v>
      </c>
      <c r="F19">
        <f t="shared" si="3"/>
        <v>2.2991245960393342E-2</v>
      </c>
      <c r="G19">
        <v>0</v>
      </c>
      <c r="H19">
        <f t="shared" si="4"/>
        <v>1.2292680356988449E-2</v>
      </c>
      <c r="I19">
        <f t="shared" si="5"/>
        <v>7.6531654172215857E-2</v>
      </c>
    </row>
    <row r="20" spans="2:9">
      <c r="B20">
        <v>-82</v>
      </c>
      <c r="C20">
        <f t="shared" si="0"/>
        <v>-12.880529879718152</v>
      </c>
      <c r="D20">
        <f t="shared" si="1"/>
        <v>1.1771072649048739E-2</v>
      </c>
      <c r="E20">
        <f t="shared" si="2"/>
        <v>7.5808826486202685E-2</v>
      </c>
      <c r="F20">
        <f t="shared" si="3"/>
        <v>2.3542145298097478E-2</v>
      </c>
      <c r="G20">
        <v>0</v>
      </c>
      <c r="H20">
        <f t="shared" si="4"/>
        <v>1.2606837343106568E-2</v>
      </c>
      <c r="I20">
        <f t="shared" si="5"/>
        <v>7.7456462167328835E-2</v>
      </c>
    </row>
    <row r="21" spans="2:9">
      <c r="B21">
        <v>-81</v>
      </c>
      <c r="C21">
        <f t="shared" si="0"/>
        <v>-12.723450247038663</v>
      </c>
      <c r="D21">
        <f t="shared" si="1"/>
        <v>1.2056458985216033E-2</v>
      </c>
      <c r="E21">
        <f t="shared" si="2"/>
        <v>7.6699878026929222E-2</v>
      </c>
      <c r="F21">
        <f t="shared" si="3"/>
        <v>2.4112917970432066E-2</v>
      </c>
      <c r="G21">
        <v>0</v>
      </c>
      <c r="H21">
        <f t="shared" si="4"/>
        <v>1.2933295150957206E-2</v>
      </c>
      <c r="I21">
        <f t="shared" si="5"/>
        <v>7.8403565624121985E-2</v>
      </c>
    </row>
    <row r="22" spans="2:9">
      <c r="B22">
        <v>-80</v>
      </c>
      <c r="C22">
        <f t="shared" si="0"/>
        <v>-12.566370614359172</v>
      </c>
      <c r="D22">
        <f t="shared" si="1"/>
        <v>1.235226151592882E-2</v>
      </c>
      <c r="E22">
        <f t="shared" si="2"/>
        <v>7.7611548067323816E-2</v>
      </c>
      <c r="F22">
        <f t="shared" si="3"/>
        <v>2.4704523031857641E-2</v>
      </c>
      <c r="G22">
        <v>0</v>
      </c>
      <c r="H22">
        <f t="shared" si="4"/>
        <v>1.3272707501290028E-2</v>
      </c>
      <c r="I22">
        <f t="shared" si="5"/>
        <v>7.9373759145229539E-2</v>
      </c>
    </row>
    <row r="23" spans="2:9">
      <c r="B23">
        <v>-79</v>
      </c>
      <c r="C23">
        <f t="shared" si="0"/>
        <v>-12.409290981679684</v>
      </c>
      <c r="D23">
        <f t="shared" si="1"/>
        <v>1.2658988776071089E-2</v>
      </c>
      <c r="E23">
        <f t="shared" si="2"/>
        <v>7.8544537628041644E-2</v>
      </c>
      <c r="F23">
        <f t="shared" si="3"/>
        <v>2.5317977552142178E-2</v>
      </c>
      <c r="G23">
        <v>0</v>
      </c>
      <c r="H23">
        <f t="shared" si="4"/>
        <v>1.362577215809125E-2</v>
      </c>
      <c r="I23">
        <f t="shared" si="5"/>
        <v>8.0367873806988566E-2</v>
      </c>
    </row>
    <row r="24" spans="2:9">
      <c r="B24">
        <v>-78</v>
      </c>
      <c r="C24">
        <f t="shared" si="0"/>
        <v>-12.252211349000195</v>
      </c>
      <c r="D24">
        <f t="shared" si="1"/>
        <v>1.2977180418366806E-2</v>
      </c>
      <c r="E24">
        <f t="shared" si="2"/>
        <v>7.9499578599968437E-2</v>
      </c>
      <c r="F24">
        <f t="shared" si="3"/>
        <v>2.5954360836733612E-2</v>
      </c>
      <c r="G24">
        <v>0</v>
      </c>
      <c r="H24">
        <f t="shared" si="4"/>
        <v>1.3993234525738689E-2</v>
      </c>
      <c r="I24">
        <f t="shared" si="5"/>
        <v>8.1386779104429069E-2</v>
      </c>
    </row>
    <row r="25" spans="2:9">
      <c r="B25">
        <v>-77</v>
      </c>
      <c r="C25">
        <f t="shared" si="0"/>
        <v>-12.095131716320704</v>
      </c>
      <c r="D25">
        <f t="shared" si="1"/>
        <v>1.3307409502883701E-2</v>
      </c>
      <c r="E25">
        <f t="shared" si="2"/>
        <v>8.0477435370198094E-2</v>
      </c>
      <c r="F25">
        <f t="shared" si="3"/>
        <v>2.6614819005767402E-2</v>
      </c>
      <c r="G25">
        <v>0</v>
      </c>
      <c r="H25">
        <f t="shared" si="4"/>
        <v>1.4375891590975978E-2</v>
      </c>
      <c r="I25">
        <f t="shared" si="5"/>
        <v>8.2431385001195789E-2</v>
      </c>
    </row>
    <row r="26" spans="2:9">
      <c r="B26">
        <v>-76</v>
      </c>
      <c r="C26">
        <f t="shared" si="0"/>
        <v>-11.938052083641216</v>
      </c>
      <c r="D26">
        <f t="shared" si="1"/>
        <v>1.3650284983271086E-2</v>
      </c>
      <c r="E26">
        <f t="shared" si="2"/>
        <v>8.1478906543417898E-2</v>
      </c>
      <c r="F26">
        <f t="shared" si="3"/>
        <v>2.7300569966542173E-2</v>
      </c>
      <c r="G26">
        <v>0</v>
      </c>
      <c r="H26">
        <f t="shared" si="4"/>
        <v>1.4774596247536059E-2</v>
      </c>
      <c r="I26">
        <f t="shared" si="5"/>
        <v>8.3502644087875985E-2</v>
      </c>
    </row>
    <row r="27" spans="2:9">
      <c r="B27">
        <v>-75</v>
      </c>
      <c r="C27">
        <f t="shared" si="0"/>
        <v>-11.780972450961723</v>
      </c>
      <c r="D27">
        <f t="shared" si="1"/>
        <v>1.4006454409048647E-2</v>
      </c>
      <c r="E27">
        <f t="shared" si="2"/>
        <v>8.2504826764326744E-2</v>
      </c>
      <c r="F27">
        <f t="shared" si="3"/>
        <v>2.8012908818097294E-2</v>
      </c>
      <c r="G27">
        <v>0</v>
      </c>
      <c r="H27">
        <f t="shared" si="4"/>
        <v>1.5190262045894942E-2</v>
      </c>
      <c r="I27">
        <f t="shared" si="5"/>
        <v>8.4601553851670133E-2</v>
      </c>
    </row>
    <row r="28" spans="2:9">
      <c r="B28">
        <v>-74</v>
      </c>
      <c r="C28">
        <f t="shared" si="0"/>
        <v>-11.623892818282236</v>
      </c>
      <c r="D28">
        <f t="shared" si="1"/>
        <v>1.4376606865392759E-2</v>
      </c>
      <c r="E28">
        <f t="shared" si="2"/>
        <v>8.3556068646953002E-2</v>
      </c>
      <c r="F28">
        <f t="shared" si="3"/>
        <v>2.8753213730785519E-2</v>
      </c>
      <c r="G28">
        <v>0</v>
      </c>
      <c r="H28">
        <f t="shared" si="4"/>
        <v>1.562386841591565E-2</v>
      </c>
      <c r="I28">
        <f t="shared" si="5"/>
        <v>8.5729159059590943E-2</v>
      </c>
    </row>
    <row r="29" spans="2:9">
      <c r="B29">
        <v>-73</v>
      </c>
      <c r="C29">
        <f t="shared" si="0"/>
        <v>-11.466813185602746</v>
      </c>
      <c r="D29">
        <f t="shared" si="1"/>
        <v>1.4761476174257082E-2</v>
      </c>
      <c r="E29">
        <f t="shared" si="2"/>
        <v>8.463354481696593E-2</v>
      </c>
      <c r="F29">
        <f t="shared" si="3"/>
        <v>2.9522952348514164E-2</v>
      </c>
      <c r="G29">
        <v>0</v>
      </c>
      <c r="H29">
        <f t="shared" si="4"/>
        <v>1.6076466416141685E-2</v>
      </c>
      <c r="I29">
        <f t="shared" si="5"/>
        <v>8.6886554256361478E-2</v>
      </c>
    </row>
    <row r="30" spans="2:9">
      <c r="B30">
        <v>-72</v>
      </c>
      <c r="C30">
        <f t="shared" si="0"/>
        <v>-11.309733552923255</v>
      </c>
      <c r="D30">
        <f t="shared" si="1"/>
        <v>1.5161844383347887E-2</v>
      </c>
      <c r="E30">
        <f t="shared" si="2"/>
        <v>8.5738210073275298E-2</v>
      </c>
      <c r="F30">
        <f t="shared" si="3"/>
        <v>3.0323688766695774E-2</v>
      </c>
      <c r="G30">
        <v>0</v>
      </c>
      <c r="H30">
        <f t="shared" si="4"/>
        <v>1.6549185070323297E-2</v>
      </c>
      <c r="I30">
        <f t="shared" si="5"/>
        <v>8.8074886376831099E-2</v>
      </c>
    </row>
    <row r="31" spans="2:9">
      <c r="B31">
        <v>-71</v>
      </c>
      <c r="C31">
        <f t="shared" si="0"/>
        <v>-11.152653920243766</v>
      </c>
      <c r="D31">
        <f t="shared" si="1"/>
        <v>1.5578545572493625E-2</v>
      </c>
      <c r="E31">
        <f t="shared" si="2"/>
        <v>8.6871063675383595E-2</v>
      </c>
      <c r="F31">
        <f t="shared" si="3"/>
        <v>3.1157091144987249E-2</v>
      </c>
      <c r="G31">
        <v>0</v>
      </c>
      <c r="H31">
        <f t="shared" si="4"/>
        <v>1.7043238359531736E-2</v>
      </c>
      <c r="I31">
        <f t="shared" si="5"/>
        <v>8.9295357470962053E-2</v>
      </c>
    </row>
    <row r="32" spans="2:9">
      <c r="B32">
        <v>-70</v>
      </c>
      <c r="C32">
        <f t="shared" si="0"/>
        <v>-10.995574287564276</v>
      </c>
      <c r="D32">
        <f t="shared" si="1"/>
        <v>1.6012470010345548E-2</v>
      </c>
      <c r="E32">
        <f t="shared" si="2"/>
        <v>8.8033151763074788E-2</v>
      </c>
      <c r="F32">
        <f t="shared" si="3"/>
        <v>3.2024940020691096E-2</v>
      </c>
      <c r="G32">
        <v>0</v>
      </c>
      <c r="H32">
        <f t="shared" si="4"/>
        <v>1.7559932947074888E-2</v>
      </c>
      <c r="I32">
        <f t="shared" si="5"/>
        <v>9.0549227537149071E-2</v>
      </c>
    </row>
    <row r="33" spans="2:9">
      <c r="B33">
        <v>-69</v>
      </c>
      <c r="C33">
        <f t="shared" si="0"/>
        <v>-10.838494654884787</v>
      </c>
      <c r="D33">
        <f t="shared" si="1"/>
        <v>1.6464568698175724E-2</v>
      </c>
      <c r="E33">
        <f t="shared" si="2"/>
        <v>8.9225569915080474E-2</v>
      </c>
      <c r="F33">
        <f t="shared" si="3"/>
        <v>3.2929137396351449E-2</v>
      </c>
      <c r="G33">
        <v>0</v>
      </c>
      <c r="H33">
        <f t="shared" si="4"/>
        <v>1.8100676723535471E-2</v>
      </c>
      <c r="I33">
        <f t="shared" si="5"/>
        <v>9.1837817456693657E-2</v>
      </c>
    </row>
    <row r="34" spans="2:9">
      <c r="B34">
        <v>-68</v>
      </c>
      <c r="C34">
        <f t="shared" si="0"/>
        <v>-10.681415022205298</v>
      </c>
      <c r="D34">
        <f t="shared" si="1"/>
        <v>1.6935858341859084E-2</v>
      </c>
      <c r="E34">
        <f t="shared" si="2"/>
        <v>9.0449465853337269E-2</v>
      </c>
      <c r="F34">
        <f t="shared" si="3"/>
        <v>3.3871716683718169E-2</v>
      </c>
      <c r="G34">
        <v>0</v>
      </c>
      <c r="H34">
        <f t="shared" si="4"/>
        <v>1.8666988270796183E-2</v>
      </c>
      <c r="I34">
        <f t="shared" si="5"/>
        <v>9.3162512018503923E-2</v>
      </c>
    </row>
    <row r="35" spans="2:9">
      <c r="B35">
        <v>-67</v>
      </c>
      <c r="C35">
        <f t="shared" si="0"/>
        <v>-10.524335389525808</v>
      </c>
      <c r="D35">
        <f t="shared" si="1"/>
        <v>1.7427426798005703E-2</v>
      </c>
      <c r="E35">
        <f t="shared" si="2"/>
        <v>9.1706042299310911E-2</v>
      </c>
      <c r="F35">
        <f t="shared" si="3"/>
        <v>3.4854853596011405E-2</v>
      </c>
      <c r="G35">
        <v>0</v>
      </c>
      <c r="H35">
        <f t="shared" si="4"/>
        <v>1.9260507357108998E-2</v>
      </c>
      <c r="I35">
        <f t="shared" si="5"/>
        <v>9.4524763018326324E-2</v>
      </c>
    </row>
    <row r="36" spans="2:9">
      <c r="B36">
        <v>-66</v>
      </c>
      <c r="C36">
        <f t="shared" si="0"/>
        <v>-10.367255756846319</v>
      </c>
      <c r="D36">
        <f t="shared" si="1"/>
        <v>1.7940439045727299E-2</v>
      </c>
      <c r="E36">
        <f t="shared" si="2"/>
        <v>9.2996559988583416E-2</v>
      </c>
      <c r="F36">
        <f t="shared" si="3"/>
        <v>3.5880878091454599E-2</v>
      </c>
      <c r="G36">
        <v>0</v>
      </c>
      <c r="H36">
        <f t="shared" si="4"/>
        <v>1.9883006590356168E-2</v>
      </c>
      <c r="I36">
        <f t="shared" si="5"/>
        <v>9.5926092410793445E-2</v>
      </c>
    </row>
    <row r="37" spans="2:9">
      <c r="B37">
        <v>-65</v>
      </c>
      <c r="C37">
        <f t="shared" si="0"/>
        <v>-10.210176124166829</v>
      </c>
      <c r="D37">
        <f t="shared" si="1"/>
        <v>1.847614374176831E-2</v>
      </c>
      <c r="E37">
        <f t="shared" si="2"/>
        <v>9.4322340849438593E-2</v>
      </c>
      <c r="F37">
        <f t="shared" si="3"/>
        <v>3.6952287483536621E-2</v>
      </c>
      <c r="G37">
        <v>0</v>
      </c>
      <c r="H37">
        <f t="shared" si="4"/>
        <v>2.0536404373921135E-2</v>
      </c>
      <c r="I37">
        <f t="shared" si="5"/>
        <v>9.7368095484979225E-2</v>
      </c>
    </row>
    <row r="38" spans="2:9">
      <c r="B38">
        <v>-64</v>
      </c>
      <c r="C38">
        <f t="shared" si="0"/>
        <v>-10.053096491487338</v>
      </c>
      <c r="D38">
        <f t="shared" si="1"/>
        <v>1.9035880423810322E-2</v>
      </c>
      <c r="E38">
        <f t="shared" si="2"/>
        <v>9.5684771350490028E-2</v>
      </c>
      <c r="F38">
        <f t="shared" si="3"/>
        <v>3.8071760847620643E-2</v>
      </c>
      <c r="G38">
        <v>0</v>
      </c>
      <c r="H38">
        <f t="shared" si="4"/>
        <v>2.1222779329363312E-2</v>
      </c>
      <c r="I38">
        <f t="shared" si="5"/>
        <v>9.8852444024604524E-2</v>
      </c>
    </row>
    <row r="39" spans="2:9">
      <c r="B39">
        <v>-63</v>
      </c>
      <c r="C39">
        <f t="shared" si="0"/>
        <v>-9.8960168588078492</v>
      </c>
      <c r="D39">
        <f t="shared" si="1"/>
        <v>1.9621087434790081E-2</v>
      </c>
      <c r="E39">
        <f t="shared" si="2"/>
        <v>9.7085306021412757E-2</v>
      </c>
      <c r="F39">
        <f t="shared" si="3"/>
        <v>3.9242174869580163E-2</v>
      </c>
      <c r="G39">
        <v>0</v>
      </c>
      <c r="H39">
        <f t="shared" si="4"/>
        <v>2.1944386372743218E-2</v>
      </c>
      <c r="I39">
        <f t="shared" si="5"/>
        <v>0.10038088940205099</v>
      </c>
    </row>
    <row r="40" spans="2:9">
      <c r="B40">
        <v>-62</v>
      </c>
      <c r="C40">
        <f t="shared" si="0"/>
        <v>-9.7389372261283587</v>
      </c>
      <c r="D40">
        <f t="shared" si="1"/>
        <v>2.0233310650192814E-2</v>
      </c>
      <c r="E40">
        <f t="shared" si="2"/>
        <v>9.852547114949109E-2</v>
      </c>
      <c r="F40">
        <f t="shared" si="3"/>
        <v>4.0466621300385627E-2</v>
      </c>
      <c r="G40">
        <v>0</v>
      </c>
      <c r="H40">
        <f t="shared" si="4"/>
        <v>2.2703674657394361E-2</v>
      </c>
      <c r="I40">
        <f t="shared" si="5"/>
        <v>0.10195526554031327</v>
      </c>
    </row>
    <row r="41" spans="2:9">
      <c r="B41">
        <v>-61</v>
      </c>
      <c r="C41">
        <f t="shared" si="0"/>
        <v>-9.5818575934488699</v>
      </c>
      <c r="D41">
        <f t="shared" si="1"/>
        <v>2.0874213100653904E-2</v>
      </c>
      <c r="E41">
        <f t="shared" si="2"/>
        <v>0.10000686865288524</v>
      </c>
      <c r="F41">
        <f t="shared" si="3"/>
        <v>4.1748426201307809E-2</v>
      </c>
      <c r="G41">
        <v>0</v>
      </c>
      <c r="H41">
        <f t="shared" si="4"/>
        <v>2.3503307625663602E-2</v>
      </c>
      <c r="I41">
        <f t="shared" si="5"/>
        <v>0.10357749165819964</v>
      </c>
    </row>
    <row r="42" spans="2:9">
      <c r="B42">
        <v>-60</v>
      </c>
      <c r="C42">
        <f t="shared" si="0"/>
        <v>-9.4247779607693811</v>
      </c>
      <c r="D42">
        <f t="shared" si="1"/>
        <v>2.154558559400744E-2</v>
      </c>
      <c r="E42">
        <f t="shared" si="2"/>
        <v>0.10153118012913578</v>
      </c>
      <c r="F42">
        <f t="shared" si="3"/>
        <v>4.3091171188014879E-2</v>
      </c>
      <c r="G42">
        <v>0</v>
      </c>
      <c r="H42">
        <f t="shared" si="4"/>
        <v>2.4346185446177861E-2</v>
      </c>
      <c r="I42">
        <f t="shared" si="5"/>
        <v>0.10524957469052888</v>
      </c>
    </row>
    <row r="43" spans="2:9">
      <c r="B43">
        <v>-59</v>
      </c>
      <c r="C43">
        <f t="shared" si="0"/>
        <v>-9.2676983280898906</v>
      </c>
      <c r="D43">
        <f t="shared" si="1"/>
        <v>2.2249358454370319E-2</v>
      </c>
      <c r="E43">
        <f t="shared" si="2"/>
        <v>0.10310017107432023</v>
      </c>
      <c r="F43">
        <f t="shared" si="3"/>
        <v>4.4498716908740639E-2</v>
      </c>
      <c r="G43">
        <v>0</v>
      </c>
      <c r="H43">
        <f t="shared" si="4"/>
        <v>2.5235470152136646E-2</v>
      </c>
      <c r="I43">
        <f t="shared" si="5"/>
        <v>0.10697361124558427</v>
      </c>
    </row>
    <row r="44" spans="2:9">
      <c r="B44">
        <v>-58</v>
      </c>
      <c r="C44">
        <f t="shared" si="0"/>
        <v>-9.1106186954104</v>
      </c>
      <c r="D44">
        <f t="shared" si="1"/>
        <v>2.2987614511191981E-2</v>
      </c>
      <c r="E44">
        <f t="shared" si="2"/>
        <v>0.10471569526427654</v>
      </c>
      <c r="F44">
        <f t="shared" si="3"/>
        <v>4.5975229022383962E-2</v>
      </c>
      <c r="G44">
        <v>0</v>
      </c>
      <c r="H44">
        <f t="shared" si="4"/>
        <v>2.6174613840631352E-2</v>
      </c>
      <c r="I44">
        <f t="shared" si="5"/>
        <v>0.10875178892518139</v>
      </c>
    </row>
    <row r="45" spans="2:9">
      <c r="B45">
        <v>-57</v>
      </c>
      <c r="C45">
        <f t="shared" si="0"/>
        <v>-8.9535390627309113</v>
      </c>
      <c r="D45">
        <f t="shared" si="1"/>
        <v>2.3762603488713514E-2</v>
      </c>
      <c r="E45">
        <f t="shared" si="2"/>
        <v>0.10637969928419115</v>
      </c>
      <c r="F45">
        <f t="shared" si="3"/>
        <v>4.7525206977427029E-2</v>
      </c>
      <c r="G45">
        <v>0</v>
      </c>
      <c r="H45">
        <f t="shared" si="4"/>
        <v>2.7167390343756436E-2</v>
      </c>
      <c r="I45">
        <f t="shared" si="5"/>
        <v>0.11058638678651586</v>
      </c>
    </row>
    <row r="46" spans="2:9">
      <c r="B46">
        <v>-56</v>
      </c>
      <c r="C46">
        <f t="shared" si="0"/>
        <v>-8.7964594300514225</v>
      </c>
      <c r="D46">
        <f t="shared" si="1"/>
        <v>2.4576757966292283E-2</v>
      </c>
      <c r="E46">
        <f t="shared" si="2"/>
        <v>0.1080942271863416</v>
      </c>
      <c r="F46">
        <f t="shared" si="3"/>
        <v>4.9153515932584567E-2</v>
      </c>
      <c r="G46">
        <v>0</v>
      </c>
      <c r="H46">
        <f t="shared" si="4"/>
        <v>2.8217930840041698E-2</v>
      </c>
      <c r="I46">
        <f t="shared" si="5"/>
        <v>0.11247977466711441</v>
      </c>
    </row>
    <row r="47" spans="2:9">
      <c r="B47">
        <v>-55</v>
      </c>
      <c r="C47">
        <f t="shared" si="0"/>
        <v>-8.639379797371932</v>
      </c>
      <c r="D47">
        <f t="shared" si="1"/>
        <v>2.5432711102934696E-2</v>
      </c>
      <c r="E47">
        <f t="shared" si="2"/>
        <v>0.10986142524754541</v>
      </c>
      <c r="F47">
        <f t="shared" si="3"/>
        <v>5.0865422205869391E-2</v>
      </c>
      <c r="G47">
        <v>0</v>
      </c>
      <c r="H47">
        <f t="shared" si="4"/>
        <v>2.933076394024127E-2</v>
      </c>
      <c r="I47">
        <f t="shared" si="5"/>
        <v>0.11443441102175292</v>
      </c>
    </row>
    <row r="48" spans="2:9">
      <c r="B48">
        <v>-54</v>
      </c>
      <c r="C48">
        <f t="shared" si="0"/>
        <v>-8.4823001646924432</v>
      </c>
      <c r="D48">
        <f t="shared" si="1"/>
        <v>2.6333316345573263E-2</v>
      </c>
      <c r="E48">
        <f t="shared" si="2"/>
        <v>0.11168354678747715</v>
      </c>
      <c r="F48">
        <f t="shared" si="3"/>
        <v>5.2666632691146527E-2</v>
      </c>
      <c r="G48">
        <v>0</v>
      </c>
      <c r="H48">
        <f t="shared" si="4"/>
        <v>3.0510860855461393E-2</v>
      </c>
      <c r="I48">
        <f t="shared" si="5"/>
        <v>0.11645283882937212</v>
      </c>
    </row>
    <row r="49" spans="2:9">
      <c r="B49">
        <v>-53</v>
      </c>
      <c r="C49">
        <f t="shared" si="0"/>
        <v>-8.3252205320129526</v>
      </c>
      <c r="D49">
        <f t="shared" si="1"/>
        <v>2.7281669370622159E-2</v>
      </c>
      <c r="E49">
        <f t="shared" si="2"/>
        <v>0.11356295699594625</v>
      </c>
      <c r="F49">
        <f t="shared" si="3"/>
        <v>5.4563338741244319E-2</v>
      </c>
      <c r="G49">
        <v>0</v>
      </c>
      <c r="H49">
        <f t="shared" si="4"/>
        <v>3.1763686338568138E-2</v>
      </c>
      <c r="I49">
        <f t="shared" si="5"/>
        <v>0.11853767901408777</v>
      </c>
    </row>
    <row r="50" spans="2:9">
      <c r="B50">
        <v>-52</v>
      </c>
      <c r="C50">
        <f t="shared" si="0"/>
        <v>-8.1681408993334621</v>
      </c>
      <c r="D50">
        <f t="shared" si="1"/>
        <v>2.8281132542718808E-2</v>
      </c>
      <c r="E50">
        <f t="shared" si="2"/>
        <v>0.11550213770082603</v>
      </c>
      <c r="F50">
        <f t="shared" si="3"/>
        <v>5.6562265085437616E-2</v>
      </c>
      <c r="G50">
        <v>0</v>
      </c>
      <c r="H50">
        <f t="shared" si="4"/>
        <v>3.3095256182115625E-2</v>
      </c>
      <c r="I50">
        <f t="shared" si="5"/>
        <v>0.12069162068137589</v>
      </c>
    </row>
    <row r="51" spans="2:9">
      <c r="B51">
        <v>-51</v>
      </c>
      <c r="C51">
        <f t="shared" si="0"/>
        <v>-8.0110612666539733</v>
      </c>
      <c r="D51">
        <f t="shared" si="1"/>
        <v>2.9335362213962903E-2</v>
      </c>
      <c r="E51">
        <f t="shared" si="2"/>
        <v>0.11750369198777139</v>
      </c>
      <c r="F51">
        <f t="shared" si="3"/>
        <v>5.8670724427925806E-2</v>
      </c>
      <c r="G51">
        <v>0</v>
      </c>
      <c r="H51">
        <f t="shared" si="4"/>
        <v>3.4512202157569401E-2</v>
      </c>
      <c r="I51">
        <f t="shared" si="5"/>
        <v>0.12291740729087447</v>
      </c>
    </row>
    <row r="52" spans="2:9">
      <c r="B52">
        <v>-50</v>
      </c>
      <c r="C52">
        <f t="shared" si="0"/>
        <v>-7.8539816339744837</v>
      </c>
      <c r="D52">
        <f t="shared" si="1"/>
        <v>3.0448339232143774E-2</v>
      </c>
      <c r="E52">
        <f t="shared" si="2"/>
        <v>0.11957034855714097</v>
      </c>
      <c r="F52">
        <f t="shared" si="3"/>
        <v>6.0896678464287549E-2</v>
      </c>
      <c r="G52">
        <v>0</v>
      </c>
      <c r="H52">
        <f t="shared" si="4"/>
        <v>3.6021845390548694E-2</v>
      </c>
      <c r="I52">
        <f t="shared" si="5"/>
        <v>0.12521781766145107</v>
      </c>
    </row>
    <row r="53" spans="2:9">
      <c r="B53">
        <v>-49</v>
      </c>
      <c r="C53">
        <f t="shared" si="0"/>
        <v>-7.696902001294994</v>
      </c>
      <c r="D53">
        <f t="shared" si="1"/>
        <v>3.1624403078249555E-2</v>
      </c>
      <c r="E53">
        <f t="shared" si="2"/>
        <v>0.12170496567136929</v>
      </c>
      <c r="F53">
        <f t="shared" si="3"/>
        <v>6.324880615649911E-2</v>
      </c>
      <c r="G53">
        <v>0</v>
      </c>
      <c r="H53">
        <f t="shared" si="4"/>
        <v>3.7632279283227106E-2</v>
      </c>
      <c r="I53">
        <f t="shared" si="5"/>
        <v>0.12759564042022706</v>
      </c>
    </row>
    <row r="54" spans="2:9">
      <c r="B54">
        <v>-48</v>
      </c>
      <c r="C54">
        <f t="shared" si="0"/>
        <v>-7.5398223686155044</v>
      </c>
      <c r="D54">
        <f t="shared" si="1"/>
        <v>3.28682901129351E-2</v>
      </c>
      <c r="E54">
        <f t="shared" si="2"/>
        <v>0.12391053450582595</v>
      </c>
      <c r="F54">
        <f t="shared" si="3"/>
        <v>6.57365802258702E-2</v>
      </c>
      <c r="G54">
        <v>0</v>
      </c>
      <c r="H54">
        <f t="shared" si="4"/>
        <v>3.9352463214229326E-2</v>
      </c>
      <c r="I54">
        <f t="shared" si="5"/>
        <v>0.13005364015000337</v>
      </c>
    </row>
    <row r="55" spans="2:9">
      <c r="B55">
        <v>-47</v>
      </c>
      <c r="C55">
        <f t="shared" si="0"/>
        <v>-7.3827427359360147</v>
      </c>
      <c r="D55">
        <f t="shared" si="1"/>
        <v>3.4185176479657929E-2</v>
      </c>
      <c r="E55">
        <f t="shared" si="2"/>
        <v>0.12619018166594265</v>
      </c>
      <c r="F55">
        <f t="shared" si="3"/>
        <v>6.8370352959315858E-2</v>
      </c>
      <c r="G55">
        <v>0</v>
      </c>
      <c r="H55">
        <f t="shared" si="4"/>
        <v>4.1192328362021267E-2</v>
      </c>
      <c r="I55">
        <f t="shared" si="5"/>
        <v>0.13259451303999545</v>
      </c>
    </row>
    <row r="56" spans="2:9">
      <c r="B56">
        <v>-46</v>
      </c>
      <c r="C56">
        <f t="shared" si="0"/>
        <v>-7.2256631032565242</v>
      </c>
      <c r="D56">
        <f t="shared" si="1"/>
        <v>3.5580726290061135E-2</v>
      </c>
      <c r="E56">
        <f t="shared" si="2"/>
        <v>0.12854717057058207</v>
      </c>
      <c r="F56">
        <f t="shared" si="3"/>
        <v>7.116145258012227E-2</v>
      </c>
      <c r="G56">
        <v>0</v>
      </c>
      <c r="H56">
        <f t="shared" si="4"/>
        <v>4.3162897099673671E-2</v>
      </c>
      <c r="I56">
        <f t="shared" si="5"/>
        <v>0.1352208292792037</v>
      </c>
    </row>
    <row r="57" spans="2:9">
      <c r="B57">
        <v>-45</v>
      </c>
      <c r="C57">
        <f t="shared" si="0"/>
        <v>-7.0685834705770354</v>
      </c>
      <c r="D57">
        <f t="shared" si="1"/>
        <v>3.706114580617919E-2</v>
      </c>
      <c r="E57">
        <f t="shared" si="2"/>
        <v>0.13098490132310181</v>
      </c>
      <c r="F57">
        <f t="shared" si="3"/>
        <v>7.4122291612358379E-2</v>
      </c>
      <c r="G57">
        <v>0</v>
      </c>
      <c r="H57">
        <f t="shared" si="4"/>
        <v>4.5276417480947073E-2</v>
      </c>
      <c r="I57">
        <f t="shared" si="5"/>
        <v>0.13793495872054978</v>
      </c>
    </row>
    <row r="58" spans="2:9">
      <c r="B58">
        <v>-44</v>
      </c>
      <c r="C58">
        <f t="shared" si="0"/>
        <v>-6.9115038378975457</v>
      </c>
      <c r="D58">
        <f t="shared" si="1"/>
        <v>3.8633244435549767E-2</v>
      </c>
      <c r="E58">
        <f t="shared" si="2"/>
        <v>0.13350690859336811</v>
      </c>
      <c r="F58">
        <f t="shared" si="3"/>
        <v>7.7266488871099534E-2</v>
      </c>
      <c r="G58">
        <v>0</v>
      </c>
      <c r="H58">
        <f t="shared" si="4"/>
        <v>4.7546514355386052E-2</v>
      </c>
      <c r="I58">
        <f t="shared" si="5"/>
        <v>0.14073897545061059</v>
      </c>
    </row>
    <row r="59" spans="2:9">
      <c r="B59">
        <v>-43</v>
      </c>
      <c r="C59">
        <f t="shared" si="0"/>
        <v>-6.7544242052180561</v>
      </c>
      <c r="D59">
        <f t="shared" si="1"/>
        <v>4.0304503470758202E-2</v>
      </c>
      <c r="E59">
        <f t="shared" si="2"/>
        <v>0.13611685691109218</v>
      </c>
      <c r="F59">
        <f t="shared" si="3"/>
        <v>8.0609006941516403E-2</v>
      </c>
      <c r="G59">
        <v>0</v>
      </c>
      <c r="H59">
        <f t="shared" si="4"/>
        <v>4.9988358576689769E-2</v>
      </c>
      <c r="I59">
        <f t="shared" si="5"/>
        <v>0.14363453577983129</v>
      </c>
    </row>
    <row r="60" spans="2:9">
      <c r="B60">
        <v>-42</v>
      </c>
      <c r="C60">
        <f t="shared" si="0"/>
        <v>-6.5973445725385655</v>
      </c>
      <c r="D60">
        <f t="shared" si="1"/>
        <v>4.2083153635731702E-2</v>
      </c>
      <c r="E60">
        <f t="shared" si="2"/>
        <v>0.13881853261700058</v>
      </c>
      <c r="F60">
        <f t="shared" si="3"/>
        <v>8.4166307271463403E-2</v>
      </c>
      <c r="G60">
        <v>0</v>
      </c>
      <c r="H60">
        <f t="shared" si="4"/>
        <v>5.26188555494417E-2</v>
      </c>
      <c r="I60">
        <f t="shared" si="5"/>
        <v>0.14662272276796409</v>
      </c>
    </row>
    <row r="61" spans="2:9">
      <c r="B61">
        <v>-41</v>
      </c>
      <c r="C61">
        <f t="shared" si="0"/>
        <v>-6.4402649398590759</v>
      </c>
      <c r="D61">
        <f t="shared" si="1"/>
        <v>4.3978262648507765E-2</v>
      </c>
      <c r="E61">
        <f t="shared" si="2"/>
        <v>0.14161583152554927</v>
      </c>
      <c r="F61">
        <f t="shared" si="3"/>
        <v>8.7956525297015531E-2</v>
      </c>
      <c r="G61">
        <v>0</v>
      </c>
      <c r="H61">
        <f t="shared" si="4"/>
        <v>5.5456853914255255E-2</v>
      </c>
      <c r="I61">
        <f t="shared" si="5"/>
        <v>0.14970384865631614</v>
      </c>
    </row>
    <row r="62" spans="2:9">
      <c r="B62">
        <v>-40</v>
      </c>
      <c r="C62">
        <f t="shared" si="0"/>
        <v>-6.2831853071795862</v>
      </c>
      <c r="D62">
        <f t="shared" si="1"/>
        <v>4.5999834175187618E-2</v>
      </c>
      <c r="E62">
        <f t="shared" si="2"/>
        <v>0.14451274111111811</v>
      </c>
      <c r="F62">
        <f t="shared" si="3"/>
        <v>9.1999668350375235E-2</v>
      </c>
      <c r="G62">
        <v>0</v>
      </c>
      <c r="H62">
        <f t="shared" si="4"/>
        <v>5.8523374384203304E-2</v>
      </c>
      <c r="I62">
        <f t="shared" si="5"/>
        <v>0.15287720442096964</v>
      </c>
    </row>
    <row r="63" spans="2:9">
      <c r="B63">
        <v>-39</v>
      </c>
      <c r="C63">
        <f t="shared" si="0"/>
        <v>-6.1261056745000975</v>
      </c>
      <c r="D63">
        <f t="shared" si="1"/>
        <v>4.8158919732716576E-2</v>
      </c>
      <c r="E63">
        <f t="shared" si="2"/>
        <v>0.14751331572619486</v>
      </c>
      <c r="F63">
        <f t="shared" si="3"/>
        <v>9.6317839465433153E-2</v>
      </c>
      <c r="G63">
        <v>0</v>
      </c>
      <c r="H63">
        <f t="shared" si="4"/>
        <v>6.1841857448567746E-2</v>
      </c>
      <c r="I63">
        <f t="shared" si="5"/>
        <v>0.15614074301327283</v>
      </c>
    </row>
    <row r="64" spans="2:9">
      <c r="B64">
        <v>-38</v>
      </c>
      <c r="C64">
        <f t="shared" si="0"/>
        <v>-5.9690260418206078</v>
      </c>
      <c r="D64">
        <f t="shared" si="1"/>
        <v>5.0467745298369081E-2</v>
      </c>
      <c r="E64">
        <f t="shared" si="2"/>
        <v>0.1506216429789673</v>
      </c>
      <c r="F64">
        <f t="shared" si="3"/>
        <v>0.10093549059673816</v>
      </c>
      <c r="G64">
        <v>0</v>
      </c>
      <c r="H64">
        <f t="shared" si="4"/>
        <v>6.5438426614519846E-2</v>
      </c>
      <c r="I64">
        <f t="shared" si="5"/>
        <v>0.15949067964233629</v>
      </c>
    </row>
    <row r="65" spans="2:9">
      <c r="B65">
        <v>-37</v>
      </c>
      <c r="C65">
        <f t="shared" si="0"/>
        <v>-5.8119464091411182</v>
      </c>
      <c r="D65">
        <f t="shared" si="1"/>
        <v>5.2939854599078962E-2</v>
      </c>
      <c r="E65">
        <f t="shared" si="2"/>
        <v>0.15384179891878494</v>
      </c>
      <c r="F65">
        <f t="shared" si="3"/>
        <v>0.10587970919815792</v>
      </c>
      <c r="G65">
        <v>0</v>
      </c>
      <c r="H65">
        <f t="shared" si="4"/>
        <v>6.9342160725782725E-2</v>
      </c>
      <c r="I65">
        <f t="shared" si="5"/>
        <v>0.16292098862438359</v>
      </c>
    </row>
    <row r="66" spans="2:9">
      <c r="B66">
        <v>-36</v>
      </c>
      <c r="C66">
        <f t="shared" si="0"/>
        <v>-5.6548667764616276</v>
      </c>
      <c r="D66">
        <f t="shared" si="1"/>
        <v>5.5590271279210637E-2</v>
      </c>
      <c r="E66">
        <f t="shared" si="2"/>
        <v>0.15717778907564864</v>
      </c>
      <c r="F66">
        <f t="shared" si="3"/>
        <v>0.11118054255842127</v>
      </c>
      <c r="G66">
        <v>0</v>
      </c>
      <c r="H66">
        <f t="shared" si="4"/>
        <v>7.3585364208440487E-2</v>
      </c>
      <c r="I66">
        <f t="shared" si="5"/>
        <v>0.16642277186844157</v>
      </c>
    </row>
    <row r="67" spans="2:9">
      <c r="B67">
        <v>-35</v>
      </c>
      <c r="C67">
        <f t="shared" ref="C67:C130" si="6">$B67*(PI()/100)*5</f>
        <v>-5.497787143782138</v>
      </c>
      <c r="D67">
        <f t="shared" ref="D67:D130" si="7">2/(4+$C67^2)</f>
        <v>5.8435682372262598E-2</v>
      </c>
      <c r="E67">
        <f t="shared" ref="E67:E130" si="8">-$C67/(4+$C67^2)</f>
        <v>0.16063347164218089</v>
      </c>
      <c r="F67">
        <f t="shared" ref="F67:F130" si="9">$D67*2</f>
        <v>0.1168713647445252</v>
      </c>
      <c r="G67">
        <v>0</v>
      </c>
      <c r="H67">
        <f t="shared" ref="H67:H130" si="10">(2*$C67^2+16)/($C67^4+64)</f>
        <v>7.8203817199741829E-2</v>
      </c>
      <c r="I67">
        <f t="shared" ref="I67:I130" si="11">-$C67^3/($C67^4+64)</f>
        <v>0.16998346907766856</v>
      </c>
    </row>
    <row r="68" spans="2:9">
      <c r="B68">
        <v>-34</v>
      </c>
      <c r="C68">
        <f t="shared" si="6"/>
        <v>-5.3407075111026492</v>
      </c>
      <c r="D68">
        <f t="shared" si="7"/>
        <v>6.1494645715693547E-2</v>
      </c>
      <c r="E68">
        <f t="shared" si="8"/>
        <v>0.16421245813320043</v>
      </c>
      <c r="F68">
        <f t="shared" si="9"/>
        <v>0.12298929143138709</v>
      </c>
      <c r="G68">
        <v>0</v>
      </c>
      <c r="H68">
        <f t="shared" si="10"/>
        <v>8.3236977541869081E-2</v>
      </c>
      <c r="I68">
        <f t="shared" si="11"/>
        <v>0.17358587449373283</v>
      </c>
    </row>
    <row r="69" spans="2:9">
      <c r="B69">
        <v>-33</v>
      </c>
      <c r="C69">
        <f t="shared" si="6"/>
        <v>-5.1836278784231595</v>
      </c>
      <c r="D69">
        <f t="shared" si="7"/>
        <v>6.4787824125171548E-2</v>
      </c>
      <c r="E69">
        <f t="shared" si="8"/>
        <v>0.16791798565880789</v>
      </c>
      <c r="F69">
        <f t="shared" si="9"/>
        <v>0.1295756482503431</v>
      </c>
      <c r="G69">
        <v>0</v>
      </c>
      <c r="H69">
        <f t="shared" si="10"/>
        <v>8.872809242176169E-2</v>
      </c>
      <c r="I69">
        <f t="shared" si="11"/>
        <v>0.17720692009145653</v>
      </c>
    </row>
    <row r="70" spans="2:9">
      <c r="B70">
        <v>-32</v>
      </c>
      <c r="C70">
        <f t="shared" si="6"/>
        <v>-5.026548245743669</v>
      </c>
      <c r="D70">
        <f t="shared" si="7"/>
        <v>6.833824924880455E-2</v>
      </c>
      <c r="E70">
        <f t="shared" si="8"/>
        <v>0.17175275343938606</v>
      </c>
      <c r="F70">
        <f t="shared" si="9"/>
        <v>0.1366764984976091</v>
      </c>
      <c r="G70">
        <v>0</v>
      </c>
      <c r="H70">
        <f t="shared" si="10"/>
        <v>9.4724157562780104E-2</v>
      </c>
      <c r="I70">
        <f t="shared" si="11"/>
        <v>0.18081618167328942</v>
      </c>
    </row>
    <row r="71" spans="2:9">
      <c r="B71">
        <v>-31</v>
      </c>
      <c r="C71">
        <f t="shared" si="6"/>
        <v>-4.8694686130641793</v>
      </c>
      <c r="D71">
        <f t="shared" si="7"/>
        <v>7.217161799825661E-2</v>
      </c>
      <c r="E71">
        <f t="shared" si="8"/>
        <v>0.1757187142982842</v>
      </c>
      <c r="F71">
        <f t="shared" si="9"/>
        <v>0.14434323599651322</v>
      </c>
      <c r="G71">
        <v>0</v>
      </c>
      <c r="H71">
        <f t="shared" si="10"/>
        <v>0.10127563460992288</v>
      </c>
      <c r="I71">
        <f t="shared" si="11"/>
        <v>0.18437406431651582</v>
      </c>
    </row>
    <row r="72" spans="2:9">
      <c r="B72">
        <v>-30</v>
      </c>
      <c r="C72">
        <f t="shared" si="6"/>
        <v>-4.7123889803846906</v>
      </c>
      <c r="D72">
        <f t="shared" si="7"/>
        <v>7.631662421979056E-2</v>
      </c>
      <c r="E72">
        <f t="shared" si="8"/>
        <v>0.17981680949675022</v>
      </c>
      <c r="F72">
        <f t="shared" si="9"/>
        <v>0.15263324843958112</v>
      </c>
      <c r="G72">
        <v>0</v>
      </c>
      <c r="H72">
        <f t="shared" si="10"/>
        <v>0.10843580088413481</v>
      </c>
      <c r="I72">
        <f t="shared" si="11"/>
        <v>0.18782963043575704</v>
      </c>
    </row>
    <row r="73" spans="2:9">
      <c r="B73">
        <v>-29</v>
      </c>
      <c r="C73">
        <f t="shared" si="6"/>
        <v>-4.5553093477052</v>
      </c>
      <c r="D73">
        <f t="shared" si="7"/>
        <v>8.0805327702688279E-2</v>
      </c>
      <c r="E73">
        <f t="shared" si="8"/>
        <v>0.18404663231421894</v>
      </c>
      <c r="F73">
        <f t="shared" si="9"/>
        <v>0.16161065540537656</v>
      </c>
      <c r="G73">
        <v>0</v>
      </c>
      <c r="H73">
        <f t="shared" si="10"/>
        <v>0.11625955853773279</v>
      </c>
      <c r="I73">
        <f t="shared" si="11"/>
        <v>0.1911180526831662</v>
      </c>
    </row>
    <row r="74" spans="2:9">
      <c r="B74">
        <v>-28</v>
      </c>
      <c r="C74">
        <f t="shared" si="6"/>
        <v>-4.3982297150257113</v>
      </c>
      <c r="D74">
        <f t="shared" si="7"/>
        <v>8.5673561547578631E-2</v>
      </c>
      <c r="E74">
        <f t="shared" si="8"/>
        <v>0.18840600209532224</v>
      </c>
      <c r="F74">
        <f t="shared" si="9"/>
        <v>0.17134712309515726</v>
      </c>
      <c r="G74">
        <v>0</v>
      </c>
      <c r="H74">
        <f t="shared" si="10"/>
        <v>0.12480147211457779</v>
      </c>
      <c r="I74">
        <f t="shared" si="11"/>
        <v>0.19415771315701771</v>
      </c>
    </row>
    <row r="75" spans="2:9">
      <c r="B75">
        <v>-27</v>
      </c>
      <c r="C75">
        <f t="shared" si="6"/>
        <v>-4.2411500823462216</v>
      </c>
      <c r="D75">
        <f t="shared" si="7"/>
        <v>9.0961377075711003E-2</v>
      </c>
      <c r="E75">
        <f t="shared" si="8"/>
        <v>0.19289042593748873</v>
      </c>
      <c r="F75">
        <f t="shared" si="9"/>
        <v>0.18192275415142201</v>
      </c>
      <c r="G75">
        <v>0</v>
      </c>
      <c r="H75">
        <f t="shared" si="10"/>
        <v>0.13411273742687604</v>
      </c>
      <c r="I75">
        <f t="shared" si="11"/>
        <v>0.1968470416377176</v>
      </c>
    </row>
    <row r="76" spans="2:9">
      <c r="B76">
        <v>-26</v>
      </c>
      <c r="C76">
        <f t="shared" si="6"/>
        <v>-4.0840704496667311</v>
      </c>
      <c r="D76">
        <f t="shared" si="7"/>
        <v>9.6713522482816699E-2</v>
      </c>
      <c r="E76">
        <f t="shared" si="8"/>
        <v>0.19749241962762537</v>
      </c>
      <c r="F76">
        <f t="shared" si="9"/>
        <v>0.1934270449656334</v>
      </c>
      <c r="G76">
        <v>0</v>
      </c>
      <c r="H76">
        <f t="shared" si="10"/>
        <v>0.14423671939724372</v>
      </c>
      <c r="I76">
        <f t="shared" si="11"/>
        <v>0.19906130441730832</v>
      </c>
    </row>
    <row r="77" spans="2:9">
      <c r="B77">
        <v>-25</v>
      </c>
      <c r="C77">
        <f t="shared" si="6"/>
        <v>-3.9269908169872418</v>
      </c>
      <c r="D77">
        <f t="shared" si="7"/>
        <v>0.1029799468024757</v>
      </c>
      <c r="E77">
        <f t="shared" si="8"/>
        <v>0.20220065271357837</v>
      </c>
      <c r="F77">
        <f t="shared" si="9"/>
        <v>0.2059598936049514</v>
      </c>
      <c r="G77">
        <v>0</v>
      </c>
      <c r="H77">
        <f t="shared" si="10"/>
        <v>0.15520265180116219</v>
      </c>
      <c r="I77">
        <f t="shared" si="11"/>
        <v>0.20064974008392367</v>
      </c>
    </row>
    <row r="78" spans="2:9">
      <c r="B78">
        <v>-24</v>
      </c>
      <c r="C78">
        <f t="shared" si="6"/>
        <v>-3.7699111843077522</v>
      </c>
      <c r="D78">
        <f t="shared" si="7"/>
        <v>0.10981631370400287</v>
      </c>
      <c r="E78">
        <f t="shared" si="8"/>
        <v>0.20699887462608454</v>
      </c>
      <c r="F78">
        <f t="shared" si="9"/>
        <v>0.21963262740800574</v>
      </c>
      <c r="G78">
        <v>0</v>
      </c>
      <c r="H78">
        <f t="shared" si="10"/>
        <v>0.16701710475196943</v>
      </c>
      <c r="I78">
        <f t="shared" si="11"/>
        <v>0.20143370602979063</v>
      </c>
    </row>
    <row r="79" spans="2:9">
      <c r="B79">
        <v>-23</v>
      </c>
      <c r="C79">
        <f t="shared" si="6"/>
        <v>-3.6128315516282621</v>
      </c>
      <c r="D79">
        <f t="shared" si="7"/>
        <v>0.11728449917991896</v>
      </c>
      <c r="E79">
        <f t="shared" si="8"/>
        <v>0.21186456957706512</v>
      </c>
      <c r="F79">
        <f t="shared" si="9"/>
        <v>0.23456899835983791</v>
      </c>
      <c r="G79">
        <v>0</v>
      </c>
      <c r="H79">
        <f t="shared" si="10"/>
        <v>0.17965295774682521</v>
      </c>
      <c r="I79">
        <f t="shared" si="11"/>
        <v>0.20120685376272271</v>
      </c>
    </row>
    <row r="80" spans="2:9">
      <c r="B80">
        <v>-22</v>
      </c>
      <c r="C80">
        <f t="shared" si="6"/>
        <v>-3.4557519189487729</v>
      </c>
      <c r="D80">
        <f t="shared" si="7"/>
        <v>0.12545303186976611</v>
      </c>
      <c r="E80">
        <f t="shared" si="8"/>
        <v>0.21676727781094293</v>
      </c>
      <c r="F80">
        <f t="shared" si="9"/>
        <v>0.25090606373953223</v>
      </c>
      <c r="G80">
        <v>0</v>
      </c>
      <c r="H80">
        <f t="shared" si="10"/>
        <v>0.19303595627619194</v>
      </c>
      <c r="I80">
        <f t="shared" si="11"/>
        <v>0.19973876367151555</v>
      </c>
    </row>
    <row r="81" spans="2:9">
      <c r="B81">
        <v>-21</v>
      </c>
      <c r="C81">
        <f t="shared" si="6"/>
        <v>-3.2986722862692828</v>
      </c>
      <c r="D81">
        <f t="shared" si="7"/>
        <v>0.13439741273316025</v>
      </c>
      <c r="E81">
        <f t="shared" si="8"/>
        <v>0.22166651036458507</v>
      </c>
      <c r="F81">
        <f t="shared" si="9"/>
        <v>0.2687948254663205</v>
      </c>
      <c r="G81">
        <v>0</v>
      </c>
      <c r="H81">
        <f t="shared" si="10"/>
        <v>0.20702958530568255</v>
      </c>
      <c r="I81">
        <f t="shared" si="11"/>
        <v>0.19678384660593068</v>
      </c>
    </row>
    <row r="82" spans="2:9">
      <c r="B82">
        <v>-20</v>
      </c>
      <c r="C82">
        <f t="shared" si="6"/>
        <v>-3.1415926535897931</v>
      </c>
      <c r="D82">
        <f t="shared" si="7"/>
        <v>0.14420021957100049</v>
      </c>
      <c r="E82">
        <f t="shared" si="8"/>
        <v>0.2265091752251451</v>
      </c>
      <c r="F82">
        <f t="shared" si="9"/>
        <v>0.28840043914200097</v>
      </c>
      <c r="G82">
        <v>0</v>
      </c>
      <c r="H82">
        <f t="shared" si="10"/>
        <v>0.22142004872978252</v>
      </c>
      <c r="I82">
        <f t="shared" si="11"/>
        <v>0.19209746168366712</v>
      </c>
    </row>
    <row r="83" spans="2:9">
      <c r="B83">
        <v>-19</v>
      </c>
      <c r="C83">
        <f t="shared" si="6"/>
        <v>-2.9845130209103039</v>
      </c>
      <c r="D83">
        <f t="shared" si="7"/>
        <v>0.15495085844644374</v>
      </c>
      <c r="E83">
        <f t="shared" si="8"/>
        <v>0.23122642731732035</v>
      </c>
      <c r="F83">
        <f t="shared" si="9"/>
        <v>0.30990171689288748</v>
      </c>
      <c r="G83">
        <v>0</v>
      </c>
      <c r="H83">
        <f t="shared" si="10"/>
        <v>0.23590457652246316</v>
      </c>
      <c r="I83">
        <f t="shared" si="11"/>
        <v>0.18546078090795209</v>
      </c>
    </row>
    <row r="84" spans="2:9">
      <c r="B84">
        <v>-18</v>
      </c>
      <c r="C84">
        <f t="shared" si="6"/>
        <v>-2.8274333882308138</v>
      </c>
      <c r="D84">
        <f t="shared" si="7"/>
        <v>0.1667447648443342</v>
      </c>
      <c r="E84">
        <f t="shared" si="8"/>
        <v>0.23572985771678306</v>
      </c>
      <c r="F84">
        <f t="shared" si="9"/>
        <v>0.33348952968866841</v>
      </c>
      <c r="G84">
        <v>0</v>
      </c>
      <c r="H84">
        <f t="shared" si="10"/>
        <v>0.25008781927702456</v>
      </c>
      <c r="I84">
        <f t="shared" si="11"/>
        <v>0.17671454312214674</v>
      </c>
    </row>
    <row r="85" spans="2:9">
      <c r="B85">
        <v>-17</v>
      </c>
      <c r="C85">
        <f t="shared" si="6"/>
        <v>-2.6703537555513246</v>
      </c>
      <c r="D85">
        <f t="shared" si="7"/>
        <v>0.17968177886541023</v>
      </c>
      <c r="E85">
        <f t="shared" si="8"/>
        <v>0.2399069564986954</v>
      </c>
      <c r="F85">
        <f t="shared" si="9"/>
        <v>0.35936355773082046</v>
      </c>
      <c r="G85">
        <v>0</v>
      </c>
      <c r="H85">
        <f t="shared" si="10"/>
        <v>0.263492073834517</v>
      </c>
      <c r="I85">
        <f t="shared" si="11"/>
        <v>0.1657991787325061</v>
      </c>
    </row>
    <row r="86" spans="2:9">
      <c r="B86">
        <v>-16</v>
      </c>
      <c r="C86">
        <f t="shared" si="6"/>
        <v>-2.5132741228718345</v>
      </c>
      <c r="D86">
        <f t="shared" si="7"/>
        <v>0.19386331836957571</v>
      </c>
      <c r="E86">
        <f t="shared" si="8"/>
        <v>0.2436158307161593</v>
      </c>
      <c r="F86">
        <f t="shared" si="9"/>
        <v>0.38772663673915142</v>
      </c>
      <c r="G86">
        <v>0</v>
      </c>
      <c r="H86">
        <f t="shared" si="10"/>
        <v>0.27558647107204859</v>
      </c>
      <c r="I86">
        <f t="shared" si="11"/>
        <v>0.15279501985276517</v>
      </c>
    </row>
    <row r="87" spans="2:9">
      <c r="B87">
        <v>-15</v>
      </c>
      <c r="C87">
        <f t="shared" si="6"/>
        <v>-2.3561944901923453</v>
      </c>
      <c r="D87">
        <f t="shared" si="7"/>
        <v>0.20938785253194572</v>
      </c>
      <c r="E87">
        <f t="shared" si="8"/>
        <v>0.24667925222448889</v>
      </c>
      <c r="F87">
        <f t="shared" si="9"/>
        <v>0.41877570506389145</v>
      </c>
      <c r="G87">
        <v>0</v>
      </c>
      <c r="H87">
        <f t="shared" si="10"/>
        <v>0.28583698965355392</v>
      </c>
      <c r="I87">
        <f t="shared" si="11"/>
        <v>0.13795250343460441</v>
      </c>
    </row>
    <row r="88" spans="2:9">
      <c r="B88">
        <v>-14</v>
      </c>
      <c r="C88">
        <f t="shared" si="6"/>
        <v>-2.1991148575128556</v>
      </c>
      <c r="D88">
        <f t="shared" si="7"/>
        <v>0.22634404392268603</v>
      </c>
      <c r="E88">
        <f t="shared" si="8"/>
        <v>0.24887827494996059</v>
      </c>
      <c r="F88">
        <f t="shared" si="9"/>
        <v>0.45268808784537207</v>
      </c>
      <c r="G88">
        <v>0</v>
      </c>
      <c r="H88">
        <f t="shared" si="10"/>
        <v>0.29377300092573266</v>
      </c>
      <c r="I88">
        <f t="shared" si="11"/>
        <v>0.12170048864628505</v>
      </c>
    </row>
    <row r="89" spans="2:9">
      <c r="B89">
        <v>-13</v>
      </c>
      <c r="C89">
        <f t="shared" si="6"/>
        <v>-2.0420352248333655</v>
      </c>
      <c r="D89">
        <f t="shared" si="7"/>
        <v>0.24480080245753599</v>
      </c>
      <c r="E89">
        <f t="shared" si="8"/>
        <v>0.24994593084288141</v>
      </c>
      <c r="F89">
        <f t="shared" si="9"/>
        <v>0.48960160491507199</v>
      </c>
      <c r="G89">
        <v>0</v>
      </c>
      <c r="H89">
        <f t="shared" si="10"/>
        <v>0.29905853904579532</v>
      </c>
      <c r="I89">
        <f t="shared" si="11"/>
        <v>0.10462334704695603</v>
      </c>
    </row>
    <row r="90" spans="2:9">
      <c r="B90">
        <v>-12</v>
      </c>
      <c r="C90">
        <f t="shared" si="6"/>
        <v>-1.8849555921538761</v>
      </c>
      <c r="D90">
        <f t="shared" si="7"/>
        <v>0.26479342672202727</v>
      </c>
      <c r="E90">
        <f t="shared" si="8"/>
        <v>0.24956192523263643</v>
      </c>
      <c r="F90">
        <f t="shared" si="9"/>
        <v>0.52958685344405454</v>
      </c>
      <c r="G90">
        <v>0</v>
      </c>
      <c r="H90">
        <f t="shared" si="10"/>
        <v>0.30155107239169737</v>
      </c>
      <c r="I90">
        <f t="shared" si="11"/>
        <v>8.7405208437336929E-2</v>
      </c>
    </row>
    <row r="91" spans="2:9">
      <c r="B91">
        <v>-11</v>
      </c>
      <c r="C91">
        <f t="shared" si="6"/>
        <v>-1.7278759594743864</v>
      </c>
      <c r="D91">
        <f t="shared" si="7"/>
        <v>0.28630508315211473</v>
      </c>
      <c r="E91">
        <f t="shared" si="8"/>
        <v>0.24734983512692713</v>
      </c>
      <c r="F91">
        <f t="shared" si="9"/>
        <v>0.57261016630422945</v>
      </c>
      <c r="G91">
        <v>0</v>
      </c>
      <c r="H91">
        <f t="shared" si="10"/>
        <v>0.30133100753142578</v>
      </c>
      <c r="I91">
        <f t="shared" si="11"/>
        <v>7.0750497612063992E-2</v>
      </c>
    </row>
    <row r="92" spans="2:9">
      <c r="B92">
        <v>-10</v>
      </c>
      <c r="C92">
        <f t="shared" si="6"/>
        <v>-1.5707963267948966</v>
      </c>
      <c r="D92">
        <f t="shared" si="7"/>
        <v>0.30924322907941815</v>
      </c>
      <c r="E92">
        <f t="shared" si="8"/>
        <v>0.24287906416207139</v>
      </c>
      <c r="F92">
        <f t="shared" si="9"/>
        <v>0.61848645815883629</v>
      </c>
      <c r="G92">
        <v>0</v>
      </c>
      <c r="H92">
        <f t="shared" si="10"/>
        <v>0.29869281236151368</v>
      </c>
      <c r="I92">
        <f t="shared" si="11"/>
        <v>5.5298778881327386E-2</v>
      </c>
    </row>
    <row r="93" spans="2:9">
      <c r="B93">
        <v>-9</v>
      </c>
      <c r="C93">
        <f t="shared" si="6"/>
        <v>-1.4137166941154069</v>
      </c>
      <c r="D93">
        <f t="shared" si="7"/>
        <v>0.33341141321731094</v>
      </c>
      <c r="E93">
        <f t="shared" si="8"/>
        <v>0.23567464043696135</v>
      </c>
      <c r="F93">
        <f t="shared" si="9"/>
        <v>0.66682282643462187</v>
      </c>
      <c r="G93">
        <v>0</v>
      </c>
      <c r="H93">
        <f t="shared" si="10"/>
        <v>0.29410062022416666</v>
      </c>
      <c r="I93">
        <f t="shared" si="11"/>
        <v>4.1554124010420718E-2</v>
      </c>
    </row>
    <row r="94" spans="2:9">
      <c r="B94">
        <v>-8</v>
      </c>
      <c r="C94">
        <f t="shared" si="6"/>
        <v>-1.2566370614359172</v>
      </c>
      <c r="D94">
        <f t="shared" si="7"/>
        <v>0.35847840016244886</v>
      </c>
      <c r="E94">
        <f t="shared" si="8"/>
        <v>0.22523862168419428</v>
      </c>
      <c r="F94">
        <f t="shared" si="9"/>
        <v>0.71695680032489773</v>
      </c>
      <c r="G94">
        <v>0</v>
      </c>
      <c r="H94">
        <f t="shared" si="10"/>
        <v>0.28812175086200936</v>
      </c>
      <c r="I94">
        <f t="shared" si="11"/>
        <v>2.9843466694686634E-2</v>
      </c>
    </row>
    <row r="95" spans="2:9">
      <c r="B95">
        <v>-7</v>
      </c>
      <c r="C95">
        <f t="shared" si="6"/>
        <v>-1.0995574287564278</v>
      </c>
      <c r="D95">
        <f t="shared" si="7"/>
        <v>0.38394889812419963</v>
      </c>
      <c r="E95">
        <f t="shared" si="8"/>
        <v>0.21108693159765429</v>
      </c>
      <c r="F95">
        <f t="shared" si="9"/>
        <v>0.76789779624839927</v>
      </c>
      <c r="G95">
        <v>0</v>
      </c>
      <c r="H95">
        <f t="shared" si="10"/>
        <v>0.28135597408503393</v>
      </c>
      <c r="I95">
        <f t="shared" si="11"/>
        <v>2.0307954045041206E-2</v>
      </c>
    </row>
    <row r="96" spans="2:9">
      <c r="B96">
        <v>-6</v>
      </c>
      <c r="C96">
        <f t="shared" si="6"/>
        <v>-0.94247779607693805</v>
      </c>
      <c r="D96">
        <f t="shared" si="7"/>
        <v>0.40914317187843996</v>
      </c>
      <c r="E96">
        <f t="shared" si="8"/>
        <v>0.19280417745595999</v>
      </c>
      <c r="F96">
        <f t="shared" si="9"/>
        <v>0.81828634375687992</v>
      </c>
      <c r="G96">
        <v>0</v>
      </c>
      <c r="H96">
        <f t="shared" si="10"/>
        <v>0.27437566640065625</v>
      </c>
      <c r="I96">
        <f t="shared" si="11"/>
        <v>1.2921472690628367E-2</v>
      </c>
    </row>
    <row r="97" spans="2:9">
      <c r="B97">
        <v>-5</v>
      </c>
      <c r="C97">
        <f t="shared" si="6"/>
        <v>-0.78539816339744828</v>
      </c>
      <c r="D97">
        <f t="shared" si="7"/>
        <v>0.43319576785939973</v>
      </c>
      <c r="E97">
        <f t="shared" si="8"/>
        <v>0.17011558023415996</v>
      </c>
      <c r="F97">
        <f t="shared" si="9"/>
        <v>0.86639153571879945</v>
      </c>
      <c r="G97">
        <v>0</v>
      </c>
      <c r="H97">
        <f t="shared" si="10"/>
        <v>0.26768508180741196</v>
      </c>
      <c r="I97">
        <f t="shared" si="11"/>
        <v>7.5251518869627332E-3</v>
      </c>
    </row>
    <row r="98" spans="2:9">
      <c r="B98">
        <v>-4</v>
      </c>
      <c r="C98">
        <f t="shared" si="6"/>
        <v>-0.62831853071795862</v>
      </c>
      <c r="D98">
        <f t="shared" si="7"/>
        <v>0.45508491882313773</v>
      </c>
      <c r="E98">
        <f t="shared" si="8"/>
        <v>0.14296914377342768</v>
      </c>
      <c r="F98">
        <f t="shared" si="9"/>
        <v>0.91016983764627546</v>
      </c>
      <c r="G98">
        <v>0</v>
      </c>
      <c r="H98">
        <f t="shared" si="10"/>
        <v>0.26169970723621805</v>
      </c>
      <c r="I98">
        <f t="shared" si="11"/>
        <v>3.8663690975526128E-3</v>
      </c>
    </row>
    <row r="99" spans="2:9">
      <c r="B99">
        <v>-3</v>
      </c>
      <c r="C99">
        <f t="shared" si="6"/>
        <v>-0.47123889803846902</v>
      </c>
      <c r="D99">
        <f t="shared" si="7"/>
        <v>0.4737017263803831</v>
      </c>
      <c r="E99">
        <f t="shared" si="8"/>
        <v>0.11161333976920605</v>
      </c>
      <c r="F99">
        <f t="shared" si="9"/>
        <v>0.94740345276076621</v>
      </c>
      <c r="G99">
        <v>0</v>
      </c>
      <c r="H99">
        <f t="shared" si="10"/>
        <v>0.25674174065832173</v>
      </c>
      <c r="I99">
        <f t="shared" si="11"/>
        <v>1.6338377153296264E-3</v>
      </c>
    </row>
    <row r="100" spans="2:9">
      <c r="B100">
        <v>-2</v>
      </c>
      <c r="C100">
        <f t="shared" si="6"/>
        <v>-0.31415926535897931</v>
      </c>
      <c r="D100">
        <f t="shared" si="7"/>
        <v>0.48796006791536656</v>
      </c>
      <c r="E100">
        <f t="shared" si="8"/>
        <v>7.6648588230404602E-2</v>
      </c>
      <c r="F100">
        <f t="shared" si="9"/>
        <v>0.97592013583073312</v>
      </c>
      <c r="G100">
        <v>0</v>
      </c>
      <c r="H100">
        <f t="shared" si="10"/>
        <v>0.25304573738273339</v>
      </c>
      <c r="I100">
        <f t="shared" si="11"/>
        <v>4.8439934672333808E-4</v>
      </c>
    </row>
    <row r="101" spans="2:9">
      <c r="B101">
        <v>-1</v>
      </c>
      <c r="C101">
        <f t="shared" si="6"/>
        <v>-0.15707963267948966</v>
      </c>
      <c r="D101">
        <f t="shared" si="7"/>
        <v>0.49693465720015223</v>
      </c>
      <c r="E101">
        <f t="shared" si="8"/>
        <v>3.9029156709354008E-2</v>
      </c>
      <c r="F101">
        <f t="shared" si="9"/>
        <v>0.99386931440030446</v>
      </c>
      <c r="G101">
        <v>0</v>
      </c>
      <c r="H101">
        <f t="shared" si="10"/>
        <v>0.25076867738007308</v>
      </c>
      <c r="I101">
        <f t="shared" si="11"/>
        <v>6.0558558071474637E-5</v>
      </c>
    </row>
    <row r="102" spans="2:9">
      <c r="B102">
        <v>0</v>
      </c>
      <c r="C102">
        <f t="shared" si="6"/>
        <v>0</v>
      </c>
      <c r="D102">
        <f t="shared" si="7"/>
        <v>0.5</v>
      </c>
      <c r="E102">
        <f t="shared" si="8"/>
        <v>0</v>
      </c>
      <c r="F102">
        <f t="shared" si="9"/>
        <v>1</v>
      </c>
      <c r="G102">
        <v>0</v>
      </c>
      <c r="H102">
        <f t="shared" si="10"/>
        <v>0.25</v>
      </c>
      <c r="I102">
        <f t="shared" si="11"/>
        <v>0</v>
      </c>
    </row>
    <row r="103" spans="2:9">
      <c r="B103">
        <v>1</v>
      </c>
      <c r="C103">
        <f t="shared" si="6"/>
        <v>0.15707963267948966</v>
      </c>
      <c r="D103">
        <f t="shared" si="7"/>
        <v>0.49693465720015223</v>
      </c>
      <c r="E103">
        <f t="shared" si="8"/>
        <v>-3.9029156709354008E-2</v>
      </c>
      <c r="F103">
        <f t="shared" si="9"/>
        <v>0.99386931440030446</v>
      </c>
      <c r="G103">
        <v>0</v>
      </c>
      <c r="H103">
        <f t="shared" si="10"/>
        <v>0.25076867738007308</v>
      </c>
      <c r="I103">
        <f t="shared" si="11"/>
        <v>-6.0558558071474637E-5</v>
      </c>
    </row>
    <row r="104" spans="2:9">
      <c r="B104">
        <v>2</v>
      </c>
      <c r="C104">
        <f t="shared" si="6"/>
        <v>0.31415926535897931</v>
      </c>
      <c r="D104">
        <f t="shared" si="7"/>
        <v>0.48796006791536656</v>
      </c>
      <c r="E104">
        <f t="shared" si="8"/>
        <v>-7.6648588230404602E-2</v>
      </c>
      <c r="F104">
        <f t="shared" si="9"/>
        <v>0.97592013583073312</v>
      </c>
      <c r="G104">
        <v>0</v>
      </c>
      <c r="H104">
        <f t="shared" si="10"/>
        <v>0.25304573738273339</v>
      </c>
      <c r="I104">
        <f t="shared" si="11"/>
        <v>-4.8439934672333808E-4</v>
      </c>
    </row>
    <row r="105" spans="2:9">
      <c r="B105">
        <v>3</v>
      </c>
      <c r="C105">
        <f t="shared" si="6"/>
        <v>0.47123889803846902</v>
      </c>
      <c r="D105">
        <f t="shared" si="7"/>
        <v>0.4737017263803831</v>
      </c>
      <c r="E105">
        <f t="shared" si="8"/>
        <v>-0.11161333976920605</v>
      </c>
      <c r="F105">
        <f t="shared" si="9"/>
        <v>0.94740345276076621</v>
      </c>
      <c r="G105">
        <v>0</v>
      </c>
      <c r="H105">
        <f t="shared" si="10"/>
        <v>0.25674174065832173</v>
      </c>
      <c r="I105">
        <f t="shared" si="11"/>
        <v>-1.6338377153296264E-3</v>
      </c>
    </row>
    <row r="106" spans="2:9">
      <c r="B106">
        <v>4</v>
      </c>
      <c r="C106">
        <f t="shared" si="6"/>
        <v>0.62831853071795862</v>
      </c>
      <c r="D106">
        <f t="shared" si="7"/>
        <v>0.45508491882313773</v>
      </c>
      <c r="E106">
        <f t="shared" si="8"/>
        <v>-0.14296914377342768</v>
      </c>
      <c r="F106">
        <f t="shared" si="9"/>
        <v>0.91016983764627546</v>
      </c>
      <c r="G106">
        <v>0</v>
      </c>
      <c r="H106">
        <f t="shared" si="10"/>
        <v>0.26169970723621805</v>
      </c>
      <c r="I106">
        <f t="shared" si="11"/>
        <v>-3.8663690975526128E-3</v>
      </c>
    </row>
    <row r="107" spans="2:9">
      <c r="B107">
        <v>5</v>
      </c>
      <c r="C107">
        <f t="shared" si="6"/>
        <v>0.78539816339744828</v>
      </c>
      <c r="D107">
        <f t="shared" si="7"/>
        <v>0.43319576785939973</v>
      </c>
      <c r="E107">
        <f t="shared" si="8"/>
        <v>-0.17011558023415996</v>
      </c>
      <c r="F107">
        <f t="shared" si="9"/>
        <v>0.86639153571879945</v>
      </c>
      <c r="G107">
        <v>0</v>
      </c>
      <c r="H107">
        <f t="shared" si="10"/>
        <v>0.26768508180741196</v>
      </c>
      <c r="I107">
        <f t="shared" si="11"/>
        <v>-7.5251518869627332E-3</v>
      </c>
    </row>
    <row r="108" spans="2:9">
      <c r="B108">
        <v>6</v>
      </c>
      <c r="C108">
        <f t="shared" si="6"/>
        <v>0.94247779607693805</v>
      </c>
      <c r="D108">
        <f t="shared" si="7"/>
        <v>0.40914317187843996</v>
      </c>
      <c r="E108">
        <f t="shared" si="8"/>
        <v>-0.19280417745595999</v>
      </c>
      <c r="F108">
        <f t="shared" si="9"/>
        <v>0.81828634375687992</v>
      </c>
      <c r="G108">
        <v>0</v>
      </c>
      <c r="H108">
        <f t="shared" si="10"/>
        <v>0.27437566640065625</v>
      </c>
      <c r="I108">
        <f t="shared" si="11"/>
        <v>-1.2921472690628367E-2</v>
      </c>
    </row>
    <row r="109" spans="2:9">
      <c r="B109">
        <v>7</v>
      </c>
      <c r="C109">
        <f t="shared" si="6"/>
        <v>1.0995574287564278</v>
      </c>
      <c r="D109">
        <f t="shared" si="7"/>
        <v>0.38394889812419963</v>
      </c>
      <c r="E109">
        <f t="shared" si="8"/>
        <v>-0.21108693159765429</v>
      </c>
      <c r="F109">
        <f t="shared" si="9"/>
        <v>0.76789779624839927</v>
      </c>
      <c r="G109">
        <v>0</v>
      </c>
      <c r="H109">
        <f t="shared" si="10"/>
        <v>0.28135597408503393</v>
      </c>
      <c r="I109">
        <f t="shared" si="11"/>
        <v>-2.0307954045041206E-2</v>
      </c>
    </row>
    <row r="110" spans="2:9">
      <c r="B110">
        <v>8</v>
      </c>
      <c r="C110">
        <f t="shared" si="6"/>
        <v>1.2566370614359172</v>
      </c>
      <c r="D110">
        <f t="shared" si="7"/>
        <v>0.35847840016244886</v>
      </c>
      <c r="E110">
        <f t="shared" si="8"/>
        <v>-0.22523862168419428</v>
      </c>
      <c r="F110">
        <f t="shared" si="9"/>
        <v>0.71695680032489773</v>
      </c>
      <c r="G110">
        <v>0</v>
      </c>
      <c r="H110">
        <f t="shared" si="10"/>
        <v>0.28812175086200936</v>
      </c>
      <c r="I110">
        <f t="shared" si="11"/>
        <v>-2.9843466694686634E-2</v>
      </c>
    </row>
    <row r="111" spans="2:9">
      <c r="B111">
        <v>9</v>
      </c>
      <c r="C111">
        <f t="shared" si="6"/>
        <v>1.4137166941154069</v>
      </c>
      <c r="D111">
        <f t="shared" si="7"/>
        <v>0.33341141321731094</v>
      </c>
      <c r="E111">
        <f t="shared" si="8"/>
        <v>-0.23567464043696135</v>
      </c>
      <c r="F111">
        <f t="shared" si="9"/>
        <v>0.66682282643462187</v>
      </c>
      <c r="G111">
        <v>0</v>
      </c>
      <c r="H111">
        <f t="shared" si="10"/>
        <v>0.29410062022416666</v>
      </c>
      <c r="I111">
        <f t="shared" si="11"/>
        <v>-4.1554124010420718E-2</v>
      </c>
    </row>
    <row r="112" spans="2:9">
      <c r="B112">
        <v>10</v>
      </c>
      <c r="C112">
        <f t="shared" si="6"/>
        <v>1.5707963267948966</v>
      </c>
      <c r="D112">
        <f t="shared" si="7"/>
        <v>0.30924322907941815</v>
      </c>
      <c r="E112">
        <f t="shared" si="8"/>
        <v>-0.24287906416207139</v>
      </c>
      <c r="F112">
        <f t="shared" si="9"/>
        <v>0.61848645815883629</v>
      </c>
      <c r="G112">
        <v>0</v>
      </c>
      <c r="H112">
        <f t="shared" si="10"/>
        <v>0.29869281236151368</v>
      </c>
      <c r="I112">
        <f t="shared" si="11"/>
        <v>-5.5298778881327386E-2</v>
      </c>
    </row>
    <row r="113" spans="2:9">
      <c r="B113">
        <v>11</v>
      </c>
      <c r="C113">
        <f t="shared" si="6"/>
        <v>1.7278759594743864</v>
      </c>
      <c r="D113">
        <f t="shared" si="7"/>
        <v>0.28630508315211473</v>
      </c>
      <c r="E113">
        <f t="shared" si="8"/>
        <v>-0.24734983512692713</v>
      </c>
      <c r="F113">
        <f t="shared" si="9"/>
        <v>0.57261016630422945</v>
      </c>
      <c r="G113">
        <v>0</v>
      </c>
      <c r="H113">
        <f t="shared" si="10"/>
        <v>0.30133100753142578</v>
      </c>
      <c r="I113">
        <f t="shared" si="11"/>
        <v>-7.0750497612063992E-2</v>
      </c>
    </row>
    <row r="114" spans="2:9">
      <c r="B114">
        <v>12</v>
      </c>
      <c r="C114">
        <f t="shared" si="6"/>
        <v>1.8849555921538761</v>
      </c>
      <c r="D114">
        <f t="shared" si="7"/>
        <v>0.26479342672202727</v>
      </c>
      <c r="E114">
        <f t="shared" si="8"/>
        <v>-0.24956192523263643</v>
      </c>
      <c r="F114">
        <f t="shared" si="9"/>
        <v>0.52958685344405454</v>
      </c>
      <c r="G114">
        <v>0</v>
      </c>
      <c r="H114">
        <f t="shared" si="10"/>
        <v>0.30155107239169737</v>
      </c>
      <c r="I114">
        <f t="shared" si="11"/>
        <v>-8.7405208437336929E-2</v>
      </c>
    </row>
    <row r="115" spans="2:9">
      <c r="B115">
        <v>13</v>
      </c>
      <c r="C115">
        <f t="shared" si="6"/>
        <v>2.0420352248333655</v>
      </c>
      <c r="D115">
        <f t="shared" si="7"/>
        <v>0.24480080245753599</v>
      </c>
      <c r="E115">
        <f t="shared" si="8"/>
        <v>-0.24994593084288141</v>
      </c>
      <c r="F115">
        <f t="shared" si="9"/>
        <v>0.48960160491507199</v>
      </c>
      <c r="G115">
        <v>0</v>
      </c>
      <c r="H115">
        <f t="shared" si="10"/>
        <v>0.29905853904579532</v>
      </c>
      <c r="I115">
        <f t="shared" si="11"/>
        <v>-0.10462334704695603</v>
      </c>
    </row>
    <row r="116" spans="2:9">
      <c r="B116">
        <v>14</v>
      </c>
      <c r="C116">
        <f t="shared" si="6"/>
        <v>2.1991148575128556</v>
      </c>
      <c r="D116">
        <f t="shared" si="7"/>
        <v>0.22634404392268603</v>
      </c>
      <c r="E116">
        <f t="shared" si="8"/>
        <v>-0.24887827494996059</v>
      </c>
      <c r="F116">
        <f t="shared" si="9"/>
        <v>0.45268808784537207</v>
      </c>
      <c r="G116">
        <v>0</v>
      </c>
      <c r="H116">
        <f t="shared" si="10"/>
        <v>0.29377300092573266</v>
      </c>
      <c r="I116">
        <f t="shared" si="11"/>
        <v>-0.12170048864628505</v>
      </c>
    </row>
    <row r="117" spans="2:9">
      <c r="B117">
        <v>15</v>
      </c>
      <c r="C117">
        <f t="shared" si="6"/>
        <v>2.3561944901923453</v>
      </c>
      <c r="D117">
        <f t="shared" si="7"/>
        <v>0.20938785253194572</v>
      </c>
      <c r="E117">
        <f t="shared" si="8"/>
        <v>-0.24667925222448889</v>
      </c>
      <c r="F117">
        <f t="shared" si="9"/>
        <v>0.41877570506389145</v>
      </c>
      <c r="G117">
        <v>0</v>
      </c>
      <c r="H117">
        <f t="shared" si="10"/>
        <v>0.28583698965355392</v>
      </c>
      <c r="I117">
        <f t="shared" si="11"/>
        <v>-0.13795250343460441</v>
      </c>
    </row>
    <row r="118" spans="2:9">
      <c r="B118">
        <v>16</v>
      </c>
      <c r="C118">
        <f t="shared" si="6"/>
        <v>2.5132741228718345</v>
      </c>
      <c r="D118">
        <f t="shared" si="7"/>
        <v>0.19386331836957571</v>
      </c>
      <c r="E118">
        <f t="shared" si="8"/>
        <v>-0.2436158307161593</v>
      </c>
      <c r="F118">
        <f t="shared" si="9"/>
        <v>0.38772663673915142</v>
      </c>
      <c r="G118">
        <v>0</v>
      </c>
      <c r="H118">
        <f t="shared" si="10"/>
        <v>0.27558647107204859</v>
      </c>
      <c r="I118">
        <f t="shared" si="11"/>
        <v>-0.15279501985276517</v>
      </c>
    </row>
    <row r="119" spans="2:9">
      <c r="B119">
        <v>17</v>
      </c>
      <c r="C119">
        <f t="shared" si="6"/>
        <v>2.6703537555513246</v>
      </c>
      <c r="D119">
        <f t="shared" si="7"/>
        <v>0.17968177886541023</v>
      </c>
      <c r="E119">
        <f t="shared" si="8"/>
        <v>-0.2399069564986954</v>
      </c>
      <c r="F119">
        <f t="shared" si="9"/>
        <v>0.35936355773082046</v>
      </c>
      <c r="G119">
        <v>0</v>
      </c>
      <c r="H119">
        <f t="shared" si="10"/>
        <v>0.263492073834517</v>
      </c>
      <c r="I119">
        <f t="shared" si="11"/>
        <v>-0.1657991787325061</v>
      </c>
    </row>
    <row r="120" spans="2:9">
      <c r="B120">
        <v>18</v>
      </c>
      <c r="C120">
        <f t="shared" si="6"/>
        <v>2.8274333882308138</v>
      </c>
      <c r="D120">
        <f t="shared" si="7"/>
        <v>0.1667447648443342</v>
      </c>
      <c r="E120">
        <f t="shared" si="8"/>
        <v>-0.23572985771678306</v>
      </c>
      <c r="F120">
        <f t="shared" si="9"/>
        <v>0.33348952968866841</v>
      </c>
      <c r="G120">
        <v>0</v>
      </c>
      <c r="H120">
        <f t="shared" si="10"/>
        <v>0.25008781927702456</v>
      </c>
      <c r="I120">
        <f t="shared" si="11"/>
        <v>-0.17671454312214674</v>
      </c>
    </row>
    <row r="121" spans="2:9">
      <c r="B121">
        <v>19</v>
      </c>
      <c r="C121">
        <f t="shared" si="6"/>
        <v>2.9845130209103039</v>
      </c>
      <c r="D121">
        <f t="shared" si="7"/>
        <v>0.15495085844644374</v>
      </c>
      <c r="E121">
        <f t="shared" si="8"/>
        <v>-0.23122642731732035</v>
      </c>
      <c r="F121">
        <f t="shared" si="9"/>
        <v>0.30990171689288748</v>
      </c>
      <c r="G121">
        <v>0</v>
      </c>
      <c r="H121">
        <f t="shared" si="10"/>
        <v>0.23590457652246316</v>
      </c>
      <c r="I121">
        <f t="shared" si="11"/>
        <v>-0.18546078090795209</v>
      </c>
    </row>
    <row r="122" spans="2:9">
      <c r="B122">
        <v>20</v>
      </c>
      <c r="C122">
        <f t="shared" si="6"/>
        <v>3.1415926535897931</v>
      </c>
      <c r="D122">
        <f t="shared" si="7"/>
        <v>0.14420021957100049</v>
      </c>
      <c r="E122">
        <f t="shared" si="8"/>
        <v>-0.2265091752251451</v>
      </c>
      <c r="F122">
        <f t="shared" si="9"/>
        <v>0.28840043914200097</v>
      </c>
      <c r="G122">
        <v>0</v>
      </c>
      <c r="H122">
        <f t="shared" si="10"/>
        <v>0.22142004872978252</v>
      </c>
      <c r="I122">
        <f t="shared" si="11"/>
        <v>-0.19209746168366712</v>
      </c>
    </row>
    <row r="123" spans="2:9">
      <c r="B123">
        <v>21</v>
      </c>
      <c r="C123">
        <f t="shared" si="6"/>
        <v>3.2986722862692828</v>
      </c>
      <c r="D123">
        <f t="shared" si="7"/>
        <v>0.13439741273316025</v>
      </c>
      <c r="E123">
        <f t="shared" si="8"/>
        <v>-0.22166651036458507</v>
      </c>
      <c r="F123">
        <f t="shared" si="9"/>
        <v>0.2687948254663205</v>
      </c>
      <c r="G123">
        <v>0</v>
      </c>
      <c r="H123">
        <f t="shared" si="10"/>
        <v>0.20702958530568255</v>
      </c>
      <c r="I123">
        <f t="shared" si="11"/>
        <v>-0.19678384660593068</v>
      </c>
    </row>
    <row r="124" spans="2:9">
      <c r="B124">
        <v>22</v>
      </c>
      <c r="C124">
        <f t="shared" si="6"/>
        <v>3.4557519189487729</v>
      </c>
      <c r="D124">
        <f t="shared" si="7"/>
        <v>0.12545303186976611</v>
      </c>
      <c r="E124">
        <f t="shared" si="8"/>
        <v>-0.21676727781094293</v>
      </c>
      <c r="F124">
        <f t="shared" si="9"/>
        <v>0.25090606373953223</v>
      </c>
      <c r="G124">
        <v>0</v>
      </c>
      <c r="H124">
        <f t="shared" si="10"/>
        <v>0.19303595627619194</v>
      </c>
      <c r="I124">
        <f t="shared" si="11"/>
        <v>-0.19973876367151555</v>
      </c>
    </row>
    <row r="125" spans="2:9">
      <c r="B125">
        <v>23</v>
      </c>
      <c r="C125">
        <f t="shared" si="6"/>
        <v>3.6128315516282621</v>
      </c>
      <c r="D125">
        <f t="shared" si="7"/>
        <v>0.11728449917991896</v>
      </c>
      <c r="E125">
        <f t="shared" si="8"/>
        <v>-0.21186456957706512</v>
      </c>
      <c r="F125">
        <f t="shared" si="9"/>
        <v>0.23456899835983791</v>
      </c>
      <c r="G125">
        <v>0</v>
      </c>
      <c r="H125">
        <f t="shared" si="10"/>
        <v>0.17965295774682521</v>
      </c>
      <c r="I125">
        <f t="shared" si="11"/>
        <v>-0.20120685376272271</v>
      </c>
    </row>
    <row r="126" spans="2:9">
      <c r="B126">
        <v>24</v>
      </c>
      <c r="C126">
        <f t="shared" si="6"/>
        <v>3.7699111843077522</v>
      </c>
      <c r="D126">
        <f t="shared" si="7"/>
        <v>0.10981631370400287</v>
      </c>
      <c r="E126">
        <f t="shared" si="8"/>
        <v>-0.20699887462608454</v>
      </c>
      <c r="F126">
        <f t="shared" si="9"/>
        <v>0.21963262740800574</v>
      </c>
      <c r="G126">
        <v>0</v>
      </c>
      <c r="H126">
        <f t="shared" si="10"/>
        <v>0.16701710475196943</v>
      </c>
      <c r="I126">
        <f t="shared" si="11"/>
        <v>-0.20143370602979063</v>
      </c>
    </row>
    <row r="127" spans="2:9">
      <c r="B127">
        <v>25</v>
      </c>
      <c r="C127">
        <f t="shared" si="6"/>
        <v>3.9269908169872418</v>
      </c>
      <c r="D127">
        <f t="shared" si="7"/>
        <v>0.1029799468024757</v>
      </c>
      <c r="E127">
        <f t="shared" si="8"/>
        <v>-0.20220065271357837</v>
      </c>
      <c r="F127">
        <f t="shared" si="9"/>
        <v>0.2059598936049514</v>
      </c>
      <c r="G127">
        <v>0</v>
      </c>
      <c r="H127">
        <f t="shared" si="10"/>
        <v>0.15520265180116219</v>
      </c>
      <c r="I127">
        <f t="shared" si="11"/>
        <v>-0.20064974008392367</v>
      </c>
    </row>
    <row r="128" spans="2:9">
      <c r="B128">
        <v>26</v>
      </c>
      <c r="C128">
        <f t="shared" si="6"/>
        <v>4.0840704496667311</v>
      </c>
      <c r="D128">
        <f t="shared" si="7"/>
        <v>9.6713522482816699E-2</v>
      </c>
      <c r="E128">
        <f t="shared" si="8"/>
        <v>-0.19749241962762537</v>
      </c>
      <c r="F128">
        <f t="shared" si="9"/>
        <v>0.1934270449656334</v>
      </c>
      <c r="G128">
        <v>0</v>
      </c>
      <c r="H128">
        <f t="shared" si="10"/>
        <v>0.14423671939724372</v>
      </c>
      <c r="I128">
        <f t="shared" si="11"/>
        <v>-0.19906130441730832</v>
      </c>
    </row>
    <row r="129" spans="2:9">
      <c r="B129">
        <v>27</v>
      </c>
      <c r="C129">
        <f t="shared" si="6"/>
        <v>4.2411500823462216</v>
      </c>
      <c r="D129">
        <f t="shared" si="7"/>
        <v>9.0961377075711003E-2</v>
      </c>
      <c r="E129">
        <f t="shared" si="8"/>
        <v>-0.19289042593748873</v>
      </c>
      <c r="F129">
        <f t="shared" si="9"/>
        <v>0.18192275415142201</v>
      </c>
      <c r="G129">
        <v>0</v>
      </c>
      <c r="H129">
        <f t="shared" si="10"/>
        <v>0.13411273742687604</v>
      </c>
      <c r="I129">
        <f t="shared" si="11"/>
        <v>-0.1968470416377176</v>
      </c>
    </row>
    <row r="130" spans="2:9">
      <c r="B130">
        <v>28</v>
      </c>
      <c r="C130">
        <f t="shared" si="6"/>
        <v>4.3982297150257113</v>
      </c>
      <c r="D130">
        <f t="shared" si="7"/>
        <v>8.5673561547578631E-2</v>
      </c>
      <c r="E130">
        <f t="shared" si="8"/>
        <v>-0.18840600209532224</v>
      </c>
      <c r="F130">
        <f t="shared" si="9"/>
        <v>0.17134712309515726</v>
      </c>
      <c r="G130">
        <v>0</v>
      </c>
      <c r="H130">
        <f t="shared" si="10"/>
        <v>0.12480147211457779</v>
      </c>
      <c r="I130">
        <f t="shared" si="11"/>
        <v>-0.19415771315701771</v>
      </c>
    </row>
    <row r="131" spans="2:9">
      <c r="B131">
        <v>29</v>
      </c>
      <c r="C131">
        <f t="shared" ref="C131:C194" si="12">$B131*(PI()/100)*5</f>
        <v>4.5553093477052</v>
      </c>
      <c r="D131">
        <f t="shared" ref="D131:D194" si="13">2/(4+$C131^2)</f>
        <v>8.0805327702688279E-2</v>
      </c>
      <c r="E131">
        <f t="shared" ref="E131:E194" si="14">-$C131/(4+$C131^2)</f>
        <v>-0.18404663231421894</v>
      </c>
      <c r="F131">
        <f t="shared" ref="F131:F194" si="15">$D131*2</f>
        <v>0.16161065540537656</v>
      </c>
      <c r="G131">
        <v>0</v>
      </c>
      <c r="H131">
        <f t="shared" ref="H131:H194" si="16">(2*$C131^2+16)/($C131^4+64)</f>
        <v>0.11625955853773279</v>
      </c>
      <c r="I131">
        <f t="shared" ref="I131:I194" si="17">-$C131^3/($C131^4+64)</f>
        <v>-0.1911180526831662</v>
      </c>
    </row>
    <row r="132" spans="2:9">
      <c r="B132">
        <v>30</v>
      </c>
      <c r="C132">
        <f t="shared" si="12"/>
        <v>4.7123889803846906</v>
      </c>
      <c r="D132">
        <f t="shared" si="13"/>
        <v>7.631662421979056E-2</v>
      </c>
      <c r="E132">
        <f t="shared" si="14"/>
        <v>-0.17981680949675022</v>
      </c>
      <c r="F132">
        <f t="shared" si="15"/>
        <v>0.15263324843958112</v>
      </c>
      <c r="G132">
        <v>0</v>
      </c>
      <c r="H132">
        <f t="shared" si="16"/>
        <v>0.10843580088413481</v>
      </c>
      <c r="I132">
        <f t="shared" si="17"/>
        <v>-0.18782963043575704</v>
      </c>
    </row>
    <row r="133" spans="2:9">
      <c r="B133">
        <v>31</v>
      </c>
      <c r="C133">
        <f t="shared" si="12"/>
        <v>4.8694686130641793</v>
      </c>
      <c r="D133">
        <f t="shared" si="13"/>
        <v>7.217161799825661E-2</v>
      </c>
      <c r="E133">
        <f t="shared" si="14"/>
        <v>-0.1757187142982842</v>
      </c>
      <c r="F133">
        <f t="shared" si="15"/>
        <v>0.14434323599651322</v>
      </c>
      <c r="G133">
        <v>0</v>
      </c>
      <c r="H133">
        <f t="shared" si="16"/>
        <v>0.10127563460992288</v>
      </c>
      <c r="I133">
        <f t="shared" si="17"/>
        <v>-0.18437406431651582</v>
      </c>
    </row>
    <row r="134" spans="2:9">
      <c r="B134">
        <v>32</v>
      </c>
      <c r="C134">
        <f t="shared" si="12"/>
        <v>5.026548245743669</v>
      </c>
      <c r="D134">
        <f t="shared" si="13"/>
        <v>6.833824924880455E-2</v>
      </c>
      <c r="E134">
        <f t="shared" si="14"/>
        <v>-0.17175275343938606</v>
      </c>
      <c r="F134">
        <f t="shared" si="15"/>
        <v>0.1366764984976091</v>
      </c>
      <c r="G134">
        <v>0</v>
      </c>
      <c r="H134">
        <f t="shared" si="16"/>
        <v>9.4724157562780104E-2</v>
      </c>
      <c r="I134">
        <f t="shared" si="17"/>
        <v>-0.18081618167328942</v>
      </c>
    </row>
    <row r="135" spans="2:9">
      <c r="B135">
        <v>33</v>
      </c>
      <c r="C135">
        <f t="shared" si="12"/>
        <v>5.1836278784231595</v>
      </c>
      <c r="D135">
        <f t="shared" si="13"/>
        <v>6.4787824125171548E-2</v>
      </c>
      <c r="E135">
        <f t="shared" si="14"/>
        <v>-0.16791798565880789</v>
      </c>
      <c r="F135">
        <f t="shared" si="15"/>
        <v>0.1295756482503431</v>
      </c>
      <c r="G135">
        <v>0</v>
      </c>
      <c r="H135">
        <f t="shared" si="16"/>
        <v>8.872809242176169E-2</v>
      </c>
      <c r="I135">
        <f t="shared" si="17"/>
        <v>-0.17720692009145653</v>
      </c>
    </row>
    <row r="136" spans="2:9">
      <c r="B136">
        <v>34</v>
      </c>
      <c r="C136">
        <f t="shared" si="12"/>
        <v>5.3407075111026492</v>
      </c>
      <c r="D136">
        <f t="shared" si="13"/>
        <v>6.1494645715693547E-2</v>
      </c>
      <c r="E136">
        <f t="shared" si="14"/>
        <v>-0.16421245813320043</v>
      </c>
      <c r="F136">
        <f t="shared" si="15"/>
        <v>0.12298929143138709</v>
      </c>
      <c r="G136">
        <v>0</v>
      </c>
      <c r="H136">
        <f t="shared" si="16"/>
        <v>8.3236977541869081E-2</v>
      </c>
      <c r="I136">
        <f t="shared" si="17"/>
        <v>-0.17358587449373283</v>
      </c>
    </row>
    <row r="137" spans="2:9">
      <c r="B137">
        <v>35</v>
      </c>
      <c r="C137">
        <f t="shared" si="12"/>
        <v>5.497787143782138</v>
      </c>
      <c r="D137">
        <f t="shared" si="13"/>
        <v>5.8435682372262598E-2</v>
      </c>
      <c r="E137">
        <f t="shared" si="14"/>
        <v>-0.16063347164218089</v>
      </c>
      <c r="F137">
        <f t="shared" si="15"/>
        <v>0.1168713647445252</v>
      </c>
      <c r="G137">
        <v>0</v>
      </c>
      <c r="H137">
        <f t="shared" si="16"/>
        <v>7.8203817199741829E-2</v>
      </c>
      <c r="I137">
        <f t="shared" si="17"/>
        <v>-0.16998346907766856</v>
      </c>
    </row>
    <row r="138" spans="2:9">
      <c r="B138">
        <v>36</v>
      </c>
      <c r="C138">
        <f t="shared" si="12"/>
        <v>5.6548667764616276</v>
      </c>
      <c r="D138">
        <f t="shared" si="13"/>
        <v>5.5590271279210637E-2</v>
      </c>
      <c r="E138">
        <f t="shared" si="14"/>
        <v>-0.15717778907564864</v>
      </c>
      <c r="F138">
        <f t="shared" si="15"/>
        <v>0.11118054255842127</v>
      </c>
      <c r="G138">
        <v>0</v>
      </c>
      <c r="H138">
        <f t="shared" si="16"/>
        <v>7.3585364208440487E-2</v>
      </c>
      <c r="I138">
        <f t="shared" si="17"/>
        <v>-0.16642277186844157</v>
      </c>
    </row>
    <row r="139" spans="2:9">
      <c r="B139">
        <v>37</v>
      </c>
      <c r="C139">
        <f t="shared" si="12"/>
        <v>5.8119464091411182</v>
      </c>
      <c r="D139">
        <f t="shared" si="13"/>
        <v>5.2939854599078962E-2</v>
      </c>
      <c r="E139">
        <f t="shared" si="14"/>
        <v>-0.15384179891878494</v>
      </c>
      <c r="F139">
        <f t="shared" si="15"/>
        <v>0.10587970919815792</v>
      </c>
      <c r="G139">
        <v>0</v>
      </c>
      <c r="H139">
        <f t="shared" si="16"/>
        <v>6.9342160725782725E-2</v>
      </c>
      <c r="I139">
        <f t="shared" si="17"/>
        <v>-0.16292098862438359</v>
      </c>
    </row>
    <row r="140" spans="2:9">
      <c r="B140">
        <v>38</v>
      </c>
      <c r="C140">
        <f t="shared" si="12"/>
        <v>5.9690260418206078</v>
      </c>
      <c r="D140">
        <f t="shared" si="13"/>
        <v>5.0467745298369081E-2</v>
      </c>
      <c r="E140">
        <f t="shared" si="14"/>
        <v>-0.1506216429789673</v>
      </c>
      <c r="F140">
        <f t="shared" si="15"/>
        <v>0.10093549059673816</v>
      </c>
      <c r="G140">
        <v>0</v>
      </c>
      <c r="H140">
        <f t="shared" si="16"/>
        <v>6.5438426614519846E-2</v>
      </c>
      <c r="I140">
        <f t="shared" si="17"/>
        <v>-0.15949067964233629</v>
      </c>
    </row>
    <row r="141" spans="2:9">
      <c r="B141">
        <v>39</v>
      </c>
      <c r="C141">
        <f t="shared" si="12"/>
        <v>6.1261056745000975</v>
      </c>
      <c r="D141">
        <f t="shared" si="13"/>
        <v>4.8158919732716576E-2</v>
      </c>
      <c r="E141">
        <f t="shared" si="14"/>
        <v>-0.14751331572619486</v>
      </c>
      <c r="F141">
        <f t="shared" si="15"/>
        <v>9.6317839465433153E-2</v>
      </c>
      <c r="G141">
        <v>0</v>
      </c>
      <c r="H141">
        <f t="shared" si="16"/>
        <v>6.1841857448567746E-2</v>
      </c>
      <c r="I141">
        <f t="shared" si="17"/>
        <v>-0.15614074301327283</v>
      </c>
    </row>
    <row r="142" spans="2:9">
      <c r="B142">
        <v>40</v>
      </c>
      <c r="C142">
        <f t="shared" si="12"/>
        <v>6.2831853071795862</v>
      </c>
      <c r="D142">
        <f t="shared" si="13"/>
        <v>4.5999834175187618E-2</v>
      </c>
      <c r="E142">
        <f t="shared" si="14"/>
        <v>-0.14451274111111811</v>
      </c>
      <c r="F142">
        <f t="shared" si="15"/>
        <v>9.1999668350375235E-2</v>
      </c>
      <c r="G142">
        <v>0</v>
      </c>
      <c r="H142">
        <f t="shared" si="16"/>
        <v>5.8523374384203304E-2</v>
      </c>
      <c r="I142">
        <f t="shared" si="17"/>
        <v>-0.15287720442096964</v>
      </c>
    </row>
    <row r="143" spans="2:9">
      <c r="B143">
        <v>41</v>
      </c>
      <c r="C143">
        <f t="shared" si="12"/>
        <v>6.4402649398590759</v>
      </c>
      <c r="D143">
        <f t="shared" si="13"/>
        <v>4.3978262648507765E-2</v>
      </c>
      <c r="E143">
        <f t="shared" si="14"/>
        <v>-0.14161583152554927</v>
      </c>
      <c r="F143">
        <f t="shared" si="15"/>
        <v>8.7956525297015531E-2</v>
      </c>
      <c r="G143">
        <v>0</v>
      </c>
      <c r="H143">
        <f t="shared" si="16"/>
        <v>5.5456853914255255E-2</v>
      </c>
      <c r="I143">
        <f t="shared" si="17"/>
        <v>-0.14970384865631614</v>
      </c>
    </row>
    <row r="144" spans="2:9">
      <c r="B144">
        <v>42</v>
      </c>
      <c r="C144">
        <f t="shared" si="12"/>
        <v>6.5973445725385655</v>
      </c>
      <c r="D144">
        <f t="shared" si="13"/>
        <v>4.2083153635731702E-2</v>
      </c>
      <c r="E144">
        <f t="shared" si="14"/>
        <v>-0.13881853261700058</v>
      </c>
      <c r="F144">
        <f t="shared" si="15"/>
        <v>8.4166307271463403E-2</v>
      </c>
      <c r="G144">
        <v>0</v>
      </c>
      <c r="H144">
        <f t="shared" si="16"/>
        <v>5.26188555494417E-2</v>
      </c>
      <c r="I144">
        <f t="shared" si="17"/>
        <v>-0.14662272276796409</v>
      </c>
    </row>
    <row r="145" spans="2:9">
      <c r="B145">
        <v>43</v>
      </c>
      <c r="C145">
        <f t="shared" si="12"/>
        <v>6.7544242052180561</v>
      </c>
      <c r="D145">
        <f t="shared" si="13"/>
        <v>4.0304503470758202E-2</v>
      </c>
      <c r="E145">
        <f t="shared" si="14"/>
        <v>-0.13611685691109218</v>
      </c>
      <c r="F145">
        <f t="shared" si="15"/>
        <v>8.0609006941516403E-2</v>
      </c>
      <c r="G145">
        <v>0</v>
      </c>
      <c r="H145">
        <f t="shared" si="16"/>
        <v>4.9988358576689769E-2</v>
      </c>
      <c r="I145">
        <f t="shared" si="17"/>
        <v>-0.14363453577983129</v>
      </c>
    </row>
    <row r="146" spans="2:9">
      <c r="B146">
        <v>44</v>
      </c>
      <c r="C146">
        <f t="shared" si="12"/>
        <v>6.9115038378975457</v>
      </c>
      <c r="D146">
        <f t="shared" si="13"/>
        <v>3.8633244435549767E-2</v>
      </c>
      <c r="E146">
        <f t="shared" si="14"/>
        <v>-0.13350690859336811</v>
      </c>
      <c r="F146">
        <f t="shared" si="15"/>
        <v>7.7266488871099534E-2</v>
      </c>
      <c r="G146">
        <v>0</v>
      </c>
      <c r="H146">
        <f t="shared" si="16"/>
        <v>4.7546514355386052E-2</v>
      </c>
      <c r="I146">
        <f t="shared" si="17"/>
        <v>-0.14073897545061059</v>
      </c>
    </row>
    <row r="147" spans="2:9">
      <c r="B147">
        <v>45</v>
      </c>
      <c r="C147">
        <f t="shared" si="12"/>
        <v>7.0685834705770354</v>
      </c>
      <c r="D147">
        <f t="shared" si="13"/>
        <v>3.706114580617919E-2</v>
      </c>
      <c r="E147">
        <f t="shared" si="14"/>
        <v>-0.13098490132310181</v>
      </c>
      <c r="F147">
        <f t="shared" si="15"/>
        <v>7.4122291612358379E-2</v>
      </c>
      <c r="G147">
        <v>0</v>
      </c>
      <c r="H147">
        <f t="shared" si="16"/>
        <v>4.5276417480947073E-2</v>
      </c>
      <c r="I147">
        <f t="shared" si="17"/>
        <v>-0.13793495872054978</v>
      </c>
    </row>
    <row r="148" spans="2:9">
      <c r="B148">
        <v>46</v>
      </c>
      <c r="C148">
        <f t="shared" si="12"/>
        <v>7.2256631032565242</v>
      </c>
      <c r="D148">
        <f t="shared" si="13"/>
        <v>3.5580726290061135E-2</v>
      </c>
      <c r="E148">
        <f t="shared" si="14"/>
        <v>-0.12854717057058207</v>
      </c>
      <c r="F148">
        <f t="shared" si="15"/>
        <v>7.116145258012227E-2</v>
      </c>
      <c r="G148">
        <v>0</v>
      </c>
      <c r="H148">
        <f t="shared" si="16"/>
        <v>4.3162897099673671E-2</v>
      </c>
      <c r="I148">
        <f t="shared" si="17"/>
        <v>-0.1352208292792037</v>
      </c>
    </row>
    <row r="149" spans="2:9">
      <c r="B149">
        <v>47</v>
      </c>
      <c r="C149">
        <f t="shared" si="12"/>
        <v>7.3827427359360147</v>
      </c>
      <c r="D149">
        <f t="shared" si="13"/>
        <v>3.4185176479657929E-2</v>
      </c>
      <c r="E149">
        <f t="shared" si="14"/>
        <v>-0.12619018166594265</v>
      </c>
      <c r="F149">
        <f t="shared" si="15"/>
        <v>6.8370352959315858E-2</v>
      </c>
      <c r="G149">
        <v>0</v>
      </c>
      <c r="H149">
        <f t="shared" si="16"/>
        <v>4.1192328362021267E-2</v>
      </c>
      <c r="I149">
        <f t="shared" si="17"/>
        <v>-0.13259451303999545</v>
      </c>
    </row>
    <row r="150" spans="2:9">
      <c r="B150">
        <v>48</v>
      </c>
      <c r="C150">
        <f t="shared" si="12"/>
        <v>7.5398223686155044</v>
      </c>
      <c r="D150">
        <f t="shared" si="13"/>
        <v>3.28682901129351E-2</v>
      </c>
      <c r="E150">
        <f t="shared" si="14"/>
        <v>-0.12391053450582595</v>
      </c>
      <c r="F150">
        <f t="shared" si="15"/>
        <v>6.57365802258702E-2</v>
      </c>
      <c r="G150">
        <v>0</v>
      </c>
      <c r="H150">
        <f t="shared" si="16"/>
        <v>3.9352463214229326E-2</v>
      </c>
      <c r="I150">
        <f t="shared" si="17"/>
        <v>-0.13005364015000337</v>
      </c>
    </row>
    <row r="151" spans="2:9">
      <c r="B151">
        <v>49</v>
      </c>
      <c r="C151">
        <f t="shared" si="12"/>
        <v>7.696902001294994</v>
      </c>
      <c r="D151">
        <f t="shared" si="13"/>
        <v>3.1624403078249555E-2</v>
      </c>
      <c r="E151">
        <f t="shared" si="14"/>
        <v>-0.12170496567136929</v>
      </c>
      <c r="F151">
        <f t="shared" si="15"/>
        <v>6.324880615649911E-2</v>
      </c>
      <c r="G151">
        <v>0</v>
      </c>
      <c r="H151">
        <f t="shared" si="16"/>
        <v>3.7632279283227106E-2</v>
      </c>
      <c r="I151">
        <f t="shared" si="17"/>
        <v>-0.12759564042022706</v>
      </c>
    </row>
    <row r="152" spans="2:9">
      <c r="B152">
        <v>50</v>
      </c>
      <c r="C152">
        <f t="shared" si="12"/>
        <v>7.8539816339744837</v>
      </c>
      <c r="D152">
        <f t="shared" si="13"/>
        <v>3.0448339232143774E-2</v>
      </c>
      <c r="E152">
        <f t="shared" si="14"/>
        <v>-0.11957034855714097</v>
      </c>
      <c r="F152">
        <f t="shared" si="15"/>
        <v>6.0896678464287549E-2</v>
      </c>
      <c r="G152">
        <v>0</v>
      </c>
      <c r="H152">
        <f t="shared" si="16"/>
        <v>3.6021845390548694E-2</v>
      </c>
      <c r="I152">
        <f t="shared" si="17"/>
        <v>-0.12521781766145107</v>
      </c>
    </row>
    <row r="153" spans="2:9">
      <c r="B153">
        <v>51</v>
      </c>
      <c r="C153">
        <f t="shared" si="12"/>
        <v>8.0110612666539733</v>
      </c>
      <c r="D153">
        <f t="shared" si="13"/>
        <v>2.9335362213962903E-2</v>
      </c>
      <c r="E153">
        <f t="shared" si="14"/>
        <v>-0.11750369198777139</v>
      </c>
      <c r="F153">
        <f t="shared" si="15"/>
        <v>5.8670724427925806E-2</v>
      </c>
      <c r="G153">
        <v>0</v>
      </c>
      <c r="H153">
        <f t="shared" si="16"/>
        <v>3.4512202157569401E-2</v>
      </c>
      <c r="I153">
        <f t="shared" si="17"/>
        <v>-0.12291740729087447</v>
      </c>
    </row>
    <row r="154" spans="2:9">
      <c r="B154">
        <v>52</v>
      </c>
      <c r="C154">
        <f t="shared" si="12"/>
        <v>8.1681408993334621</v>
      </c>
      <c r="D154">
        <f t="shared" si="13"/>
        <v>2.8281132542718808E-2</v>
      </c>
      <c r="E154">
        <f t="shared" si="14"/>
        <v>-0.11550213770082603</v>
      </c>
      <c r="F154">
        <f t="shared" si="15"/>
        <v>5.6562265085437616E-2</v>
      </c>
      <c r="G154">
        <v>0</v>
      </c>
      <c r="H154">
        <f t="shared" si="16"/>
        <v>3.3095256182115625E-2</v>
      </c>
      <c r="I154">
        <f t="shared" si="17"/>
        <v>-0.12069162068137589</v>
      </c>
    </row>
    <row r="155" spans="2:9">
      <c r="B155">
        <v>53</v>
      </c>
      <c r="C155">
        <f t="shared" si="12"/>
        <v>8.3252205320129526</v>
      </c>
      <c r="D155">
        <f t="shared" si="13"/>
        <v>2.7281669370622159E-2</v>
      </c>
      <c r="E155">
        <f t="shared" si="14"/>
        <v>-0.11356295699594625</v>
      </c>
      <c r="F155">
        <f t="shared" si="15"/>
        <v>5.4563338741244319E-2</v>
      </c>
      <c r="G155">
        <v>0</v>
      </c>
      <c r="H155">
        <f t="shared" si="16"/>
        <v>3.1763686338568138E-2</v>
      </c>
      <c r="I155">
        <f t="shared" si="17"/>
        <v>-0.11853767901408777</v>
      </c>
    </row>
    <row r="156" spans="2:9">
      <c r="B156">
        <v>54</v>
      </c>
      <c r="C156">
        <f t="shared" si="12"/>
        <v>8.4823001646924432</v>
      </c>
      <c r="D156">
        <f t="shared" si="13"/>
        <v>2.6333316345573263E-2</v>
      </c>
      <c r="E156">
        <f t="shared" si="14"/>
        <v>-0.11168354678747715</v>
      </c>
      <c r="F156">
        <f t="shared" si="15"/>
        <v>5.2666632691146527E-2</v>
      </c>
      <c r="G156">
        <v>0</v>
      </c>
      <c r="H156">
        <f t="shared" si="16"/>
        <v>3.0510860855461393E-2</v>
      </c>
      <c r="I156">
        <f t="shared" si="17"/>
        <v>-0.11645283882937212</v>
      </c>
    </row>
    <row r="157" spans="2:9">
      <c r="B157">
        <v>55</v>
      </c>
      <c r="C157">
        <f t="shared" si="12"/>
        <v>8.639379797371932</v>
      </c>
      <c r="D157">
        <f t="shared" si="13"/>
        <v>2.5432711102934696E-2</v>
      </c>
      <c r="E157">
        <f t="shared" si="14"/>
        <v>-0.10986142524754541</v>
      </c>
      <c r="F157">
        <f t="shared" si="15"/>
        <v>5.0865422205869391E-2</v>
      </c>
      <c r="G157">
        <v>0</v>
      </c>
      <c r="H157">
        <f t="shared" si="16"/>
        <v>2.933076394024127E-2</v>
      </c>
      <c r="I157">
        <f t="shared" si="17"/>
        <v>-0.11443441102175292</v>
      </c>
    </row>
    <row r="158" spans="2:9">
      <c r="B158">
        <v>56</v>
      </c>
      <c r="C158">
        <f t="shared" si="12"/>
        <v>8.7964594300514225</v>
      </c>
      <c r="D158">
        <f t="shared" si="13"/>
        <v>2.4576757966292283E-2</v>
      </c>
      <c r="E158">
        <f t="shared" si="14"/>
        <v>-0.1080942271863416</v>
      </c>
      <c r="F158">
        <f t="shared" si="15"/>
        <v>4.9153515932584567E-2</v>
      </c>
      <c r="G158">
        <v>0</v>
      </c>
      <c r="H158">
        <f t="shared" si="16"/>
        <v>2.8217930840041698E-2</v>
      </c>
      <c r="I158">
        <f t="shared" si="17"/>
        <v>-0.11247977466711441</v>
      </c>
    </row>
    <row r="159" spans="2:9">
      <c r="B159">
        <v>57</v>
      </c>
      <c r="C159">
        <f t="shared" si="12"/>
        <v>8.9535390627309113</v>
      </c>
      <c r="D159">
        <f t="shared" si="13"/>
        <v>2.3762603488713514E-2</v>
      </c>
      <c r="E159">
        <f t="shared" si="14"/>
        <v>-0.10637969928419115</v>
      </c>
      <c r="F159">
        <f t="shared" si="15"/>
        <v>4.7525206977427029E-2</v>
      </c>
      <c r="G159">
        <v>0</v>
      </c>
      <c r="H159">
        <f t="shared" si="16"/>
        <v>2.7167390343756436E-2</v>
      </c>
      <c r="I159">
        <f t="shared" si="17"/>
        <v>-0.11058638678651586</v>
      </c>
    </row>
    <row r="160" spans="2:9">
      <c r="B160">
        <v>58</v>
      </c>
      <c r="C160">
        <f t="shared" si="12"/>
        <v>9.1106186954104</v>
      </c>
      <c r="D160">
        <f t="shared" si="13"/>
        <v>2.2987614511191981E-2</v>
      </c>
      <c r="E160">
        <f t="shared" si="14"/>
        <v>-0.10471569526427654</v>
      </c>
      <c r="F160">
        <f t="shared" si="15"/>
        <v>4.5975229022383962E-2</v>
      </c>
      <c r="G160">
        <v>0</v>
      </c>
      <c r="H160">
        <f t="shared" si="16"/>
        <v>2.6174613840631352E-2</v>
      </c>
      <c r="I160">
        <f t="shared" si="17"/>
        <v>-0.10875178892518139</v>
      </c>
    </row>
    <row r="161" spans="2:9">
      <c r="B161">
        <v>59</v>
      </c>
      <c r="C161">
        <f t="shared" si="12"/>
        <v>9.2676983280898906</v>
      </c>
      <c r="D161">
        <f t="shared" si="13"/>
        <v>2.2249358454370319E-2</v>
      </c>
      <c r="E161">
        <f t="shared" si="14"/>
        <v>-0.10310017107432023</v>
      </c>
      <c r="F161">
        <f t="shared" si="15"/>
        <v>4.4498716908740639E-2</v>
      </c>
      <c r="G161">
        <v>0</v>
      </c>
      <c r="H161">
        <f t="shared" si="16"/>
        <v>2.5235470152136646E-2</v>
      </c>
      <c r="I161">
        <f t="shared" si="17"/>
        <v>-0.10697361124558427</v>
      </c>
    </row>
    <row r="162" spans="2:9">
      <c r="B162">
        <v>60</v>
      </c>
      <c r="C162">
        <f t="shared" si="12"/>
        <v>9.4247779607693811</v>
      </c>
      <c r="D162">
        <f t="shared" si="13"/>
        <v>2.154558559400744E-2</v>
      </c>
      <c r="E162">
        <f t="shared" si="14"/>
        <v>-0.10153118012913578</v>
      </c>
      <c r="F162">
        <f t="shared" si="15"/>
        <v>4.3091171188014879E-2</v>
      </c>
      <c r="G162">
        <v>0</v>
      </c>
      <c r="H162">
        <f t="shared" si="16"/>
        <v>2.4346185446177861E-2</v>
      </c>
      <c r="I162">
        <f t="shared" si="17"/>
        <v>-0.10524957469052888</v>
      </c>
    </row>
    <row r="163" spans="2:9">
      <c r="B163">
        <v>61</v>
      </c>
      <c r="C163">
        <f t="shared" si="12"/>
        <v>9.5818575934488699</v>
      </c>
      <c r="D163">
        <f t="shared" si="13"/>
        <v>2.0874213100653904E-2</v>
      </c>
      <c r="E163">
        <f t="shared" si="14"/>
        <v>-0.10000686865288524</v>
      </c>
      <c r="F163">
        <f t="shared" si="15"/>
        <v>4.1748426201307809E-2</v>
      </c>
      <c r="G163">
        <v>0</v>
      </c>
      <c r="H163">
        <f t="shared" si="16"/>
        <v>2.3503307625663602E-2</v>
      </c>
      <c r="I163">
        <f t="shared" si="17"/>
        <v>-0.10357749165819964</v>
      </c>
    </row>
    <row r="164" spans="2:9">
      <c r="B164">
        <v>62</v>
      </c>
      <c r="C164">
        <f t="shared" si="12"/>
        <v>9.7389372261283587</v>
      </c>
      <c r="D164">
        <f t="shared" si="13"/>
        <v>2.0233310650192814E-2</v>
      </c>
      <c r="E164">
        <f t="shared" si="14"/>
        <v>-9.852547114949109E-2</v>
      </c>
      <c r="F164">
        <f t="shared" si="15"/>
        <v>4.0466621300385627E-2</v>
      </c>
      <c r="G164">
        <v>0</v>
      </c>
      <c r="H164">
        <f t="shared" si="16"/>
        <v>2.2703674657394361E-2</v>
      </c>
      <c r="I164">
        <f t="shared" si="17"/>
        <v>-0.10195526554031327</v>
      </c>
    </row>
    <row r="165" spans="2:9">
      <c r="B165">
        <v>63</v>
      </c>
      <c r="C165">
        <f t="shared" si="12"/>
        <v>9.8960168588078492</v>
      </c>
      <c r="D165">
        <f t="shared" si="13"/>
        <v>1.9621087434790081E-2</v>
      </c>
      <c r="E165">
        <f t="shared" si="14"/>
        <v>-9.7085306021412757E-2</v>
      </c>
      <c r="F165">
        <f t="shared" si="15"/>
        <v>3.9242174869580163E-2</v>
      </c>
      <c r="G165">
        <v>0</v>
      </c>
      <c r="H165">
        <f t="shared" si="16"/>
        <v>2.1944386372743218E-2</v>
      </c>
      <c r="I165">
        <f t="shared" si="17"/>
        <v>-0.10038088940205099</v>
      </c>
    </row>
    <row r="166" spans="2:9">
      <c r="B166">
        <v>64</v>
      </c>
      <c r="C166">
        <f t="shared" si="12"/>
        <v>10.053096491487338</v>
      </c>
      <c r="D166">
        <f t="shared" si="13"/>
        <v>1.9035880423810322E-2</v>
      </c>
      <c r="E166">
        <f t="shared" si="14"/>
        <v>-9.5684771350490028E-2</v>
      </c>
      <c r="F166">
        <f t="shared" si="15"/>
        <v>3.8071760847620643E-2</v>
      </c>
      <c r="G166">
        <v>0</v>
      </c>
      <c r="H166">
        <f t="shared" si="16"/>
        <v>2.1222779329363312E-2</v>
      </c>
      <c r="I166">
        <f t="shared" si="17"/>
        <v>-9.8852444024604524E-2</v>
      </c>
    </row>
    <row r="167" spans="2:9">
      <c r="B167">
        <v>65</v>
      </c>
      <c r="C167">
        <f t="shared" si="12"/>
        <v>10.210176124166829</v>
      </c>
      <c r="D167">
        <f t="shared" si="13"/>
        <v>1.847614374176831E-2</v>
      </c>
      <c r="E167">
        <f t="shared" si="14"/>
        <v>-9.4322340849438593E-2</v>
      </c>
      <c r="F167">
        <f t="shared" si="15"/>
        <v>3.6952287483536621E-2</v>
      </c>
      <c r="G167">
        <v>0</v>
      </c>
      <c r="H167">
        <f t="shared" si="16"/>
        <v>2.0536404373921135E-2</v>
      </c>
      <c r="I167">
        <f t="shared" si="17"/>
        <v>-9.7368095484979225E-2</v>
      </c>
    </row>
    <row r="168" spans="2:9">
      <c r="B168">
        <v>66</v>
      </c>
      <c r="C168">
        <f t="shared" si="12"/>
        <v>10.367255756846319</v>
      </c>
      <c r="D168">
        <f t="shared" si="13"/>
        <v>1.7940439045727299E-2</v>
      </c>
      <c r="E168">
        <f t="shared" si="14"/>
        <v>-9.2996559988583416E-2</v>
      </c>
      <c r="F168">
        <f t="shared" si="15"/>
        <v>3.5880878091454599E-2</v>
      </c>
      <c r="G168">
        <v>0</v>
      </c>
      <c r="H168">
        <f t="shared" si="16"/>
        <v>1.9883006590356168E-2</v>
      </c>
      <c r="I168">
        <f t="shared" si="17"/>
        <v>-9.5926092410793445E-2</v>
      </c>
    </row>
    <row r="169" spans="2:9">
      <c r="B169">
        <v>67</v>
      </c>
      <c r="C169">
        <f t="shared" si="12"/>
        <v>10.524335389525808</v>
      </c>
      <c r="D169">
        <f t="shared" si="13"/>
        <v>1.7427426798005703E-2</v>
      </c>
      <c r="E169">
        <f t="shared" si="14"/>
        <v>-9.1706042299310911E-2</v>
      </c>
      <c r="F169">
        <f t="shared" si="15"/>
        <v>3.4854853596011405E-2</v>
      </c>
      <c r="G169">
        <v>0</v>
      </c>
      <c r="H169">
        <f t="shared" si="16"/>
        <v>1.9260507357108998E-2</v>
      </c>
      <c r="I169">
        <f t="shared" si="17"/>
        <v>-9.4524763018326324E-2</v>
      </c>
    </row>
    <row r="170" spans="2:9">
      <c r="B170">
        <v>68</v>
      </c>
      <c r="C170">
        <f t="shared" si="12"/>
        <v>10.681415022205298</v>
      </c>
      <c r="D170">
        <f t="shared" si="13"/>
        <v>1.6935858341859084E-2</v>
      </c>
      <c r="E170">
        <f t="shared" si="14"/>
        <v>-9.0449465853337269E-2</v>
      </c>
      <c r="F170">
        <f t="shared" si="15"/>
        <v>3.3871716683718169E-2</v>
      </c>
      <c r="G170">
        <v>0</v>
      </c>
      <c r="H170">
        <f t="shared" si="16"/>
        <v>1.8666988270796183E-2</v>
      </c>
      <c r="I170">
        <f t="shared" si="17"/>
        <v>-9.3162512018503923E-2</v>
      </c>
    </row>
    <row r="171" spans="2:9">
      <c r="B171">
        <v>69</v>
      </c>
      <c r="C171">
        <f t="shared" si="12"/>
        <v>10.838494654884787</v>
      </c>
      <c r="D171">
        <f t="shared" si="13"/>
        <v>1.6464568698175724E-2</v>
      </c>
      <c r="E171">
        <f t="shared" si="14"/>
        <v>-8.9225569915080474E-2</v>
      </c>
      <c r="F171">
        <f t="shared" si="15"/>
        <v>3.2929137396351449E-2</v>
      </c>
      <c r="G171">
        <v>0</v>
      </c>
      <c r="H171">
        <f t="shared" si="16"/>
        <v>1.8100676723535471E-2</v>
      </c>
      <c r="I171">
        <f t="shared" si="17"/>
        <v>-9.1837817456693657E-2</v>
      </c>
    </row>
    <row r="172" spans="2:9">
      <c r="B172">
        <v>70</v>
      </c>
      <c r="C172">
        <f t="shared" si="12"/>
        <v>10.995574287564276</v>
      </c>
      <c r="D172">
        <f t="shared" si="13"/>
        <v>1.6012470010345548E-2</v>
      </c>
      <c r="E172">
        <f t="shared" si="14"/>
        <v>-8.8033151763074788E-2</v>
      </c>
      <c r="F172">
        <f t="shared" si="15"/>
        <v>3.2024940020691096E-2</v>
      </c>
      <c r="G172">
        <v>0</v>
      </c>
      <c r="H172">
        <f t="shared" si="16"/>
        <v>1.7559932947074888E-2</v>
      </c>
      <c r="I172">
        <f t="shared" si="17"/>
        <v>-9.0549227537149071E-2</v>
      </c>
    </row>
    <row r="173" spans="2:9">
      <c r="B173">
        <v>71</v>
      </c>
      <c r="C173">
        <f t="shared" si="12"/>
        <v>11.152653920243766</v>
      </c>
      <c r="D173">
        <f t="shared" si="13"/>
        <v>1.5578545572493625E-2</v>
      </c>
      <c r="E173">
        <f t="shared" si="14"/>
        <v>-8.6871063675383595E-2</v>
      </c>
      <c r="F173">
        <f t="shared" si="15"/>
        <v>3.1157091144987249E-2</v>
      </c>
      <c r="G173">
        <v>0</v>
      </c>
      <c r="H173">
        <f t="shared" si="16"/>
        <v>1.7043238359531736E-2</v>
      </c>
      <c r="I173">
        <f t="shared" si="17"/>
        <v>-8.9295357470962053E-2</v>
      </c>
    </row>
    <row r="174" spans="2:9">
      <c r="B174">
        <v>72</v>
      </c>
      <c r="C174">
        <f t="shared" si="12"/>
        <v>11.309733552923255</v>
      </c>
      <c r="D174">
        <f t="shared" si="13"/>
        <v>1.5161844383347887E-2</v>
      </c>
      <c r="E174">
        <f t="shared" si="14"/>
        <v>-8.5738210073275298E-2</v>
      </c>
      <c r="F174">
        <f t="shared" si="15"/>
        <v>3.0323688766695774E-2</v>
      </c>
      <c r="G174">
        <v>0</v>
      </c>
      <c r="H174">
        <f t="shared" si="16"/>
        <v>1.6549185070323297E-2</v>
      </c>
      <c r="I174">
        <f t="shared" si="17"/>
        <v>-8.8074886376831099E-2</v>
      </c>
    </row>
    <row r="175" spans="2:9">
      <c r="B175">
        <v>73</v>
      </c>
      <c r="C175">
        <f t="shared" si="12"/>
        <v>11.466813185602746</v>
      </c>
      <c r="D175">
        <f t="shared" si="13"/>
        <v>1.4761476174257082E-2</v>
      </c>
      <c r="E175">
        <f t="shared" si="14"/>
        <v>-8.463354481696593E-2</v>
      </c>
      <c r="F175">
        <f t="shared" si="15"/>
        <v>2.9522952348514164E-2</v>
      </c>
      <c r="G175">
        <v>0</v>
      </c>
      <c r="H175">
        <f t="shared" si="16"/>
        <v>1.6076466416141685E-2</v>
      </c>
      <c r="I175">
        <f t="shared" si="17"/>
        <v>-8.6886554256361478E-2</v>
      </c>
    </row>
    <row r="176" spans="2:9">
      <c r="B176">
        <v>74</v>
      </c>
      <c r="C176">
        <f t="shared" si="12"/>
        <v>11.623892818282236</v>
      </c>
      <c r="D176">
        <f t="shared" si="13"/>
        <v>1.4376606865392759E-2</v>
      </c>
      <c r="E176">
        <f t="shared" si="14"/>
        <v>-8.3556068646953002E-2</v>
      </c>
      <c r="F176">
        <f t="shared" si="15"/>
        <v>2.8753213730785519E-2</v>
      </c>
      <c r="G176">
        <v>0</v>
      </c>
      <c r="H176">
        <f t="shared" si="16"/>
        <v>1.562386841591565E-2</v>
      </c>
      <c r="I176">
        <f t="shared" si="17"/>
        <v>-8.5729159059590943E-2</v>
      </c>
    </row>
    <row r="177" spans="2:9">
      <c r="B177">
        <v>75</v>
      </c>
      <c r="C177">
        <f t="shared" si="12"/>
        <v>11.780972450961723</v>
      </c>
      <c r="D177">
        <f t="shared" si="13"/>
        <v>1.4006454409048647E-2</v>
      </c>
      <c r="E177">
        <f t="shared" si="14"/>
        <v>-8.2504826764326744E-2</v>
      </c>
      <c r="F177">
        <f t="shared" si="15"/>
        <v>2.8012908818097294E-2</v>
      </c>
      <c r="G177">
        <v>0</v>
      </c>
      <c r="H177">
        <f t="shared" si="16"/>
        <v>1.5190262045894942E-2</v>
      </c>
      <c r="I177">
        <f t="shared" si="17"/>
        <v>-8.4601553851670133E-2</v>
      </c>
    </row>
    <row r="178" spans="2:9">
      <c r="B178">
        <v>76</v>
      </c>
      <c r="C178">
        <f t="shared" si="12"/>
        <v>11.938052083641216</v>
      </c>
      <c r="D178">
        <f t="shared" si="13"/>
        <v>1.3650284983271086E-2</v>
      </c>
      <c r="E178">
        <f t="shared" si="14"/>
        <v>-8.1478906543417898E-2</v>
      </c>
      <c r="F178">
        <f t="shared" si="15"/>
        <v>2.7300569966542173E-2</v>
      </c>
      <c r="G178">
        <v>0</v>
      </c>
      <c r="H178">
        <f t="shared" si="16"/>
        <v>1.4774596247536059E-2</v>
      </c>
      <c r="I178">
        <f t="shared" si="17"/>
        <v>-8.3502644087875985E-2</v>
      </c>
    </row>
    <row r="179" spans="2:9">
      <c r="B179">
        <v>77</v>
      </c>
      <c r="C179">
        <f t="shared" si="12"/>
        <v>12.095131716320704</v>
      </c>
      <c r="D179">
        <f t="shared" si="13"/>
        <v>1.3307409502883701E-2</v>
      </c>
      <c r="E179">
        <f t="shared" si="14"/>
        <v>-8.0477435370198094E-2</v>
      </c>
      <c r="F179">
        <f t="shared" si="15"/>
        <v>2.6614819005767402E-2</v>
      </c>
      <c r="G179">
        <v>0</v>
      </c>
      <c r="H179">
        <f t="shared" si="16"/>
        <v>1.4375891590975978E-2</v>
      </c>
      <c r="I179">
        <f t="shared" si="17"/>
        <v>-8.2431385001195789E-2</v>
      </c>
    </row>
    <row r="180" spans="2:9">
      <c r="B180">
        <v>78</v>
      </c>
      <c r="C180">
        <f t="shared" si="12"/>
        <v>12.252211349000195</v>
      </c>
      <c r="D180">
        <f t="shared" si="13"/>
        <v>1.2977180418366806E-2</v>
      </c>
      <c r="E180">
        <f t="shared" si="14"/>
        <v>-7.9499578599968437E-2</v>
      </c>
      <c r="F180">
        <f t="shared" si="15"/>
        <v>2.5954360836733612E-2</v>
      </c>
      <c r="G180">
        <v>0</v>
      </c>
      <c r="H180">
        <f t="shared" si="16"/>
        <v>1.3993234525738689E-2</v>
      </c>
      <c r="I180">
        <f t="shared" si="17"/>
        <v>-8.1386779104429069E-2</v>
      </c>
    </row>
    <row r="181" spans="2:9">
      <c r="B181">
        <v>79</v>
      </c>
      <c r="C181">
        <f t="shared" si="12"/>
        <v>12.409290981679684</v>
      </c>
      <c r="D181">
        <f t="shared" si="13"/>
        <v>1.2658988776071089E-2</v>
      </c>
      <c r="E181">
        <f t="shared" si="14"/>
        <v>-7.8544537628041644E-2</v>
      </c>
      <c r="F181">
        <f t="shared" si="15"/>
        <v>2.5317977552142178E-2</v>
      </c>
      <c r="G181">
        <v>0</v>
      </c>
      <c r="H181">
        <f t="shared" si="16"/>
        <v>1.362577215809125E-2</v>
      </c>
      <c r="I181">
        <f t="shared" si="17"/>
        <v>-8.0367873806988566E-2</v>
      </c>
    </row>
    <row r="182" spans="2:9">
      <c r="B182">
        <v>80</v>
      </c>
      <c r="C182">
        <f t="shared" si="12"/>
        <v>12.566370614359172</v>
      </c>
      <c r="D182">
        <f t="shared" si="13"/>
        <v>1.235226151592882E-2</v>
      </c>
      <c r="E182">
        <f t="shared" si="14"/>
        <v>-7.7611548067323816E-2</v>
      </c>
      <c r="F182">
        <f t="shared" si="15"/>
        <v>2.4704523031857641E-2</v>
      </c>
      <c r="G182">
        <v>0</v>
      </c>
      <c r="H182">
        <f t="shared" si="16"/>
        <v>1.3272707501290028E-2</v>
      </c>
      <c r="I182">
        <f t="shared" si="17"/>
        <v>-7.9373759145229539E-2</v>
      </c>
    </row>
    <row r="183" spans="2:9">
      <c r="B183">
        <v>81</v>
      </c>
      <c r="C183">
        <f t="shared" si="12"/>
        <v>12.723450247038663</v>
      </c>
      <c r="D183">
        <f t="shared" si="13"/>
        <v>1.2056458985216033E-2</v>
      </c>
      <c r="E183">
        <f t="shared" si="14"/>
        <v>-7.6699878026929222E-2</v>
      </c>
      <c r="F183">
        <f t="shared" si="15"/>
        <v>2.4112917970432066E-2</v>
      </c>
      <c r="G183">
        <v>0</v>
      </c>
      <c r="H183">
        <f t="shared" si="16"/>
        <v>1.2933295150957206E-2</v>
      </c>
      <c r="I183">
        <f t="shared" si="17"/>
        <v>-7.8403565624121985E-2</v>
      </c>
    </row>
    <row r="184" spans="2:9">
      <c r="B184">
        <v>82</v>
      </c>
      <c r="C184">
        <f t="shared" si="12"/>
        <v>12.880529879718152</v>
      </c>
      <c r="D184">
        <f t="shared" si="13"/>
        <v>1.1771072649048739E-2</v>
      </c>
      <c r="E184">
        <f t="shared" si="14"/>
        <v>-7.5808826486202685E-2</v>
      </c>
      <c r="F184">
        <f t="shared" si="15"/>
        <v>2.3542145298097478E-2</v>
      </c>
      <c r="G184">
        <v>0</v>
      </c>
      <c r="H184">
        <f t="shared" si="16"/>
        <v>1.2606837343106568E-2</v>
      </c>
      <c r="I184">
        <f t="shared" si="17"/>
        <v>-7.7456462167328835E-2</v>
      </c>
    </row>
    <row r="185" spans="2:9">
      <c r="B185">
        <v>83</v>
      </c>
      <c r="C185">
        <f t="shared" si="12"/>
        <v>13.037609512397644</v>
      </c>
      <c r="D185">
        <f t="shared" si="13"/>
        <v>1.1495622980196671E-2</v>
      </c>
      <c r="E185">
        <f t="shared" si="14"/>
        <v>-7.4937721758774528E-2</v>
      </c>
      <c r="F185">
        <f t="shared" si="15"/>
        <v>2.2991245960393342E-2</v>
      </c>
      <c r="G185">
        <v>0</v>
      </c>
      <c r="H185">
        <f t="shared" si="16"/>
        <v>1.2292680356988449E-2</v>
      </c>
      <c r="I185">
        <f t="shared" si="17"/>
        <v>-7.6531654172215857E-2</v>
      </c>
    </row>
    <row r="186" spans="2:9">
      <c r="B186">
        <v>84</v>
      </c>
      <c r="C186">
        <f t="shared" si="12"/>
        <v>13.194689145077131</v>
      </c>
      <c r="D186">
        <f t="shared" si="13"/>
        <v>1.1229657512495416E-2</v>
      </c>
      <c r="E186">
        <f t="shared" si="14"/>
        <v>-7.4085920041528558E-2</v>
      </c>
      <c r="F186">
        <f t="shared" si="15"/>
        <v>2.2459315024990833E-2</v>
      </c>
      <c r="G186">
        <v>0</v>
      </c>
      <c r="H186">
        <f t="shared" si="16"/>
        <v>1.1990211229025497E-2</v>
      </c>
      <c r="I186">
        <f t="shared" si="17"/>
        <v>-7.562838166594732E-2</v>
      </c>
    </row>
    <row r="187" spans="2:9">
      <c r="B187">
        <v>85</v>
      </c>
      <c r="C187">
        <f t="shared" si="12"/>
        <v>13.351768777756623</v>
      </c>
      <c r="D187">
        <f t="shared" si="13"/>
        <v>1.0972749043655175E-2</v>
      </c>
      <c r="E187">
        <f t="shared" si="14"/>
        <v>-7.3252804043617004E-2</v>
      </c>
      <c r="F187">
        <f t="shared" si="15"/>
        <v>2.1945498087310351E-2</v>
      </c>
      <c r="G187">
        <v>0</v>
      </c>
      <c r="H187">
        <f t="shared" si="16"/>
        <v>1.1698854747732289E-2</v>
      </c>
      <c r="I187">
        <f t="shared" si="17"/>
        <v>-7.4745917558584007E-2</v>
      </c>
    </row>
    <row r="188" spans="2:9">
      <c r="B188">
        <v>86</v>
      </c>
      <c r="C188">
        <f t="shared" si="12"/>
        <v>13.508848410436112</v>
      </c>
      <c r="D188">
        <f t="shared" si="13"/>
        <v>1.072449397462303E-2</v>
      </c>
      <c r="E188">
        <f t="shared" si="14"/>
        <v>-7.2437781690908989E-2</v>
      </c>
      <c r="F188">
        <f t="shared" si="15"/>
        <v>2.1448987949246059E-2</v>
      </c>
      <c r="G188">
        <v>0</v>
      </c>
      <c r="H188">
        <f t="shared" si="16"/>
        <v>1.1418070702713393E-2</v>
      </c>
      <c r="I188">
        <f t="shared" si="17"/>
        <v>-7.3883565988964811E-2</v>
      </c>
    </row>
    <row r="189" spans="2:9">
      <c r="B189">
        <v>87</v>
      </c>
      <c r="C189">
        <f t="shared" si="12"/>
        <v>13.665928043115601</v>
      </c>
      <c r="D189">
        <f t="shared" si="13"/>
        <v>1.0484510773872227E-2</v>
      </c>
      <c r="E189">
        <f t="shared" si="14"/>
        <v>-7.1640284901504064E-2</v>
      </c>
      <c r="F189">
        <f t="shared" si="15"/>
        <v>2.0969021547744455E-2</v>
      </c>
      <c r="G189">
        <v>0</v>
      </c>
      <c r="H189">
        <f t="shared" si="16"/>
        <v>1.1147351363666982E-2</v>
      </c>
      <c r="I189">
        <f t="shared" si="17"/>
        <v>-7.3040660759100151E-2</v>
      </c>
    </row>
    <row r="190" spans="2:9">
      <c r="B190">
        <v>88</v>
      </c>
      <c r="C190">
        <f t="shared" si="12"/>
        <v>13.823007675795091</v>
      </c>
      <c r="D190">
        <f t="shared" si="13"/>
        <v>1.0252438556083907E-2</v>
      </c>
      <c r="E190">
        <f t="shared" si="14"/>
        <v>-7.0859768428182701E-2</v>
      </c>
      <c r="F190">
        <f t="shared" si="15"/>
        <v>2.0504877112167814E-2</v>
      </c>
      <c r="G190">
        <v>0</v>
      </c>
      <c r="H190">
        <f t="shared" si="16"/>
        <v>1.0886219167831408E-2</v>
      </c>
      <c r="I190">
        <f t="shared" si="17"/>
        <v>-7.2216563852813678E-2</v>
      </c>
    </row>
    <row r="191" spans="2:9">
      <c r="B191">
        <v>89</v>
      </c>
      <c r="C191">
        <f t="shared" si="12"/>
        <v>13.98008730847458</v>
      </c>
      <c r="D191">
        <f t="shared" si="13"/>
        <v>1.0027935765666402E-2</v>
      </c>
      <c r="E191">
        <f t="shared" si="14"/>
        <v>-7.0095708763895592E-2</v>
      </c>
      <c r="F191">
        <f t="shared" si="15"/>
        <v>2.0055871531332804E-2</v>
      </c>
      <c r="G191">
        <v>0</v>
      </c>
      <c r="H191">
        <f t="shared" si="16"/>
        <v>1.0634224596537982E-2</v>
      </c>
      <c r="I191">
        <f t="shared" si="17"/>
        <v>-7.1410664034425253E-2</v>
      </c>
    </row>
    <row r="192" spans="2:9">
      <c r="B192">
        <v>90</v>
      </c>
      <c r="C192">
        <f t="shared" si="12"/>
        <v>14.137166941154071</v>
      </c>
      <c r="D192">
        <f t="shared" si="13"/>
        <v>9.8106789564380431E-3</v>
      </c>
      <c r="E192">
        <f t="shared" si="14"/>
        <v>-6.9347603106615918E-2</v>
      </c>
      <c r="F192">
        <f t="shared" si="15"/>
        <v>1.9621357912876086E-2</v>
      </c>
      <c r="G192">
        <v>0</v>
      </c>
      <c r="H192">
        <f t="shared" si="16"/>
        <v>1.0390944223510118E-2</v>
      </c>
      <c r="I192">
        <f t="shared" si="17"/>
        <v>-7.0622375523360245E-2</v>
      </c>
    </row>
    <row r="193" spans="2:9">
      <c r="B193">
        <v>91</v>
      </c>
      <c r="C193">
        <f t="shared" si="12"/>
        <v>14.29424657383356</v>
      </c>
      <c r="D193">
        <f t="shared" si="13"/>
        <v>9.6003616595917458E-3</v>
      </c>
      <c r="E193">
        <f t="shared" si="14"/>
        <v>-6.8614968380091193E-2</v>
      </c>
      <c r="F193">
        <f t="shared" si="15"/>
        <v>1.9200723319183492E-2</v>
      </c>
      <c r="G193">
        <v>0</v>
      </c>
      <c r="H193">
        <f t="shared" si="16"/>
        <v>1.0155978919306396E-2</v>
      </c>
      <c r="I193">
        <f t="shared" si="17"/>
        <v>-6.9851136740688088E-2</v>
      </c>
    </row>
    <row r="194" spans="2:9">
      <c r="B194">
        <v>92</v>
      </c>
      <c r="C194">
        <f t="shared" si="12"/>
        <v>14.451326206513048</v>
      </c>
      <c r="D194">
        <f t="shared" si="13"/>
        <v>9.3966933327728312E-3</v>
      </c>
      <c r="E194">
        <f t="shared" si="14"/>
        <v>-6.7897340307233225E-2</v>
      </c>
      <c r="F194">
        <f t="shared" si="15"/>
        <v>1.8793386665545662E-2</v>
      </c>
      <c r="G194">
        <v>0</v>
      </c>
      <c r="H194">
        <f t="shared" si="16"/>
        <v>9.9289521978689326E-3</v>
      </c>
      <c r="I194">
        <f t="shared" si="17"/>
        <v>-6.9096409123730398E-2</v>
      </c>
    </row>
    <row r="195" spans="2:9">
      <c r="B195">
        <v>93</v>
      </c>
      <c r="C195">
        <f t="shared" ref="C195:C202" si="18">$B195*(PI()/100)*5</f>
        <v>14.608405839192539</v>
      </c>
      <c r="D195">
        <f t="shared" ref="D195:D202" si="19">2/(4+$C195^2)</f>
        <v>9.1993983837447939E-3</v>
      </c>
      <c r="E195">
        <f t="shared" ref="E195:E202" si="20">-$C195/(4+$C195^2)</f>
        <v>-6.7194272533077928E-2</v>
      </c>
      <c r="F195">
        <f t="shared" ref="F195:F202" si="21">$D195*2</f>
        <v>1.8398796767489588E-2</v>
      </c>
      <c r="G195">
        <v>0</v>
      </c>
      <c r="H195">
        <f t="shared" ref="H195:H202" si="22">(2*$C195^2+16)/($C195^4+64)</f>
        <v>9.7095086925321882E-3</v>
      </c>
      <c r="I195">
        <f t="shared" ref="I195:I202" si="23">-$C195^3/($C195^4+64)</f>
        <v>-6.8357676005027956E-2</v>
      </c>
    </row>
    <row r="196" spans="2:9">
      <c r="B196">
        <v>94</v>
      </c>
      <c r="C196">
        <f t="shared" si="18"/>
        <v>14.765485471872029</v>
      </c>
      <c r="D196">
        <f t="shared" si="19"/>
        <v>9.0082152626975807E-3</v>
      </c>
      <c r="E196">
        <f t="shared" si="20"/>
        <v>-6.6505335794428494E-2</v>
      </c>
      <c r="F196">
        <f t="shared" si="21"/>
        <v>1.8016430525395161E-2</v>
      </c>
      <c r="G196">
        <v>0</v>
      </c>
      <c r="H196">
        <f t="shared" si="22"/>
        <v>9.4973127500900499E-3</v>
      </c>
      <c r="I196">
        <f t="shared" si="23"/>
        <v>-6.7634441552113359E-2</v>
      </c>
    </row>
    <row r="197" spans="2:9">
      <c r="B197">
        <v>95</v>
      </c>
      <c r="C197">
        <f t="shared" si="18"/>
        <v>14.92256510455152</v>
      </c>
      <c r="D197">
        <f t="shared" si="19"/>
        <v>8.8228956177769154E-3</v>
      </c>
      <c r="E197">
        <f t="shared" si="20"/>
        <v>-6.5830117133469174E-2</v>
      </c>
      <c r="F197">
        <f t="shared" si="21"/>
        <v>1.7645791235553831E-2</v>
      </c>
      <c r="G197">
        <v>0</v>
      </c>
      <c r="H197">
        <f t="shared" si="22"/>
        <v>9.2920471326291745E-3</v>
      </c>
      <c r="I197">
        <f t="shared" si="23"/>
        <v>-6.69262297646981E-2</v>
      </c>
    </row>
    <row r="198" spans="2:9">
      <c r="B198">
        <v>96</v>
      </c>
      <c r="C198">
        <f t="shared" si="18"/>
        <v>15.079644737231009</v>
      </c>
      <c r="D198">
        <f t="shared" si="19"/>
        <v>8.6432035088866103E-3</v>
      </c>
      <c r="E198">
        <f t="shared" si="20"/>
        <v>-6.5168219152799287E-2</v>
      </c>
      <c r="F198">
        <f t="shared" si="21"/>
        <v>1.7286407017773221E-2</v>
      </c>
      <c r="G198">
        <v>0</v>
      </c>
      <c r="H198">
        <f t="shared" si="22"/>
        <v>9.0934118178286442E-3</v>
      </c>
      <c r="I198">
        <f t="shared" si="23"/>
        <v>-6.6232583526045274E-2</v>
      </c>
    </row>
    <row r="199" spans="2:9">
      <c r="B199">
        <v>97</v>
      </c>
      <c r="C199">
        <f t="shared" si="18"/>
        <v>15.236724369910498</v>
      </c>
      <c r="D199">
        <f t="shared" si="19"/>
        <v>8.4689146752440752E-3</v>
      </c>
      <c r="E199">
        <f t="shared" si="20"/>
        <v>-6.4519259309492025E-2</v>
      </c>
      <c r="F199">
        <f t="shared" si="21"/>
        <v>1.693782935048815E-2</v>
      </c>
      <c r="G199">
        <v>0</v>
      </c>
      <c r="H199">
        <f t="shared" si="22"/>
        <v>8.9011228893138908E-3</v>
      </c>
      <c r="I199">
        <f t="shared" si="23"/>
        <v>-6.555306370546117E-2</v>
      </c>
    </row>
    <row r="200" spans="2:9">
      <c r="B200">
        <v>98</v>
      </c>
      <c r="C200">
        <f t="shared" si="18"/>
        <v>15.393804002589988</v>
      </c>
      <c r="D200">
        <f t="shared" si="19"/>
        <v>8.2998158525571589E-3</v>
      </c>
      <c r="E200">
        <f t="shared" si="20"/>
        <v>-6.3882869245927121E-2</v>
      </c>
      <c r="F200">
        <f t="shared" si="21"/>
        <v>1.6599631705114318E-2</v>
      </c>
      <c r="G200">
        <v>0</v>
      </c>
      <c r="H200">
        <f t="shared" si="22"/>
        <v>8.7149115094483764E-3</v>
      </c>
      <c r="I200">
        <f t="shared" si="23"/>
        <v>-6.4887248308998474E-2</v>
      </c>
    </row>
    <row r="201" spans="2:9">
      <c r="B201">
        <v>99</v>
      </c>
      <c r="C201">
        <f t="shared" si="18"/>
        <v>15.550883635269477</v>
      </c>
      <c r="D201">
        <f t="shared" si="19"/>
        <v>8.1357041360418346E-3</v>
      </c>
      <c r="E201">
        <f t="shared" si="20"/>
        <v>-6.3258694155283582E-2</v>
      </c>
      <c r="F201">
        <f t="shared" si="21"/>
        <v>1.6271408272083669E-2</v>
      </c>
      <c r="G201">
        <v>0</v>
      </c>
      <c r="H201">
        <f t="shared" si="22"/>
        <v>8.5345229676597432E-3</v>
      </c>
      <c r="I201">
        <f t="shared" si="23"/>
        <v>-6.4234731675619078E-2</v>
      </c>
    </row>
    <row r="202" spans="2:9">
      <c r="B202">
        <v>100</v>
      </c>
      <c r="C202">
        <f t="shared" si="18"/>
        <v>15.707963267948967</v>
      </c>
      <c r="D202">
        <f t="shared" si="19"/>
        <v>7.9763863858190506E-3</v>
      </c>
      <c r="E202">
        <f t="shared" si="20"/>
        <v>-6.2646392179706925E-2</v>
      </c>
      <c r="F202">
        <f t="shared" si="21"/>
        <v>1.5952772771638101E-2</v>
      </c>
      <c r="G202">
        <v>0</v>
      </c>
      <c r="H202">
        <f t="shared" si="22"/>
        <v>8.3597157980375651E-3</v>
      </c>
      <c r="I202">
        <f t="shared" si="23"/>
        <v>-6.3595123716214882E-2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A6A7-BE2B-B247-B365-F25DE42C9EC7}">
  <dimension ref="B1:G202"/>
  <sheetViews>
    <sheetView zoomScale="82" workbookViewId="0">
      <selection activeCell="D2" sqref="D2:D189"/>
    </sheetView>
  </sheetViews>
  <sheetFormatPr baseColWidth="10" defaultRowHeight="20"/>
  <sheetData>
    <row r="1" spans="2:7">
      <c r="D1" t="s">
        <v>6</v>
      </c>
      <c r="E1" t="s">
        <v>7</v>
      </c>
      <c r="F1" t="s">
        <v>13</v>
      </c>
      <c r="G1" t="s">
        <v>12</v>
      </c>
    </row>
    <row r="2" spans="2:7">
      <c r="B2">
        <v>-100</v>
      </c>
      <c r="C2">
        <f>$B2*(PI()/100)*5</f>
        <v>-15.707963267948967</v>
      </c>
      <c r="D2">
        <f>(4/$C2^2)*(SIN($C2/2))^2</f>
        <v>1.6211389382774041E-2</v>
      </c>
      <c r="E2">
        <v>0</v>
      </c>
      <c r="F2">
        <f>SQRT($D2^2+$E2^2)</f>
        <v>1.6211389382774041E-2</v>
      </c>
      <c r="G2">
        <f>ATAN2($D2,$E2)</f>
        <v>0</v>
      </c>
    </row>
    <row r="3" spans="2:7">
      <c r="B3">
        <v>-99</v>
      </c>
      <c r="C3">
        <f t="shared" ref="C3:C66" si="0">$B3*(PI()/100)*5</f>
        <v>-15.550883635269477</v>
      </c>
      <c r="D3">
        <f t="shared" ref="D3:D66" si="1">(4/$C3^2)*(SIN($C3/2))^2</f>
        <v>1.6438725467293018E-2</v>
      </c>
      <c r="E3">
        <v>0</v>
      </c>
      <c r="F3">
        <f t="shared" ref="F3:F66" si="2">SQRT($D3^2+$E3^2)</f>
        <v>1.6438725467293018E-2</v>
      </c>
      <c r="G3">
        <f t="shared" ref="G3:G66" si="3">ATAN2($D3,$E3)</f>
        <v>0</v>
      </c>
    </row>
    <row r="4" spans="2:7">
      <c r="B4">
        <v>-98</v>
      </c>
      <c r="C4">
        <f t="shared" si="0"/>
        <v>-15.393804002589988</v>
      </c>
      <c r="D4">
        <f t="shared" si="1"/>
        <v>1.6466751818752269E-2</v>
      </c>
      <c r="E4">
        <v>0</v>
      </c>
      <c r="F4">
        <f t="shared" si="2"/>
        <v>1.6466751818752269E-2</v>
      </c>
      <c r="G4">
        <f t="shared" si="3"/>
        <v>0</v>
      </c>
    </row>
    <row r="5" spans="2:7">
      <c r="B5">
        <v>-97</v>
      </c>
      <c r="C5">
        <f t="shared" si="0"/>
        <v>-15.236724369910498</v>
      </c>
      <c r="D5">
        <f t="shared" si="1"/>
        <v>1.6290702034745325E-2</v>
      </c>
      <c r="E5">
        <v>0</v>
      </c>
      <c r="F5">
        <f t="shared" si="2"/>
        <v>1.6290702034745325E-2</v>
      </c>
      <c r="G5">
        <f t="shared" si="3"/>
        <v>0</v>
      </c>
    </row>
    <row r="6" spans="2:7">
      <c r="B6">
        <v>-96</v>
      </c>
      <c r="C6">
        <f t="shared" si="0"/>
        <v>-15.079644737231009</v>
      </c>
      <c r="D6">
        <f t="shared" si="1"/>
        <v>1.5910741588469966E-2</v>
      </c>
      <c r="E6">
        <v>0</v>
      </c>
      <c r="F6">
        <f t="shared" si="2"/>
        <v>1.5910741588469966E-2</v>
      </c>
      <c r="G6">
        <f t="shared" si="3"/>
        <v>0</v>
      </c>
    </row>
    <row r="7" spans="2:7">
      <c r="B7">
        <v>-95</v>
      </c>
      <c r="C7">
        <f t="shared" si="0"/>
        <v>-14.92256510455152</v>
      </c>
      <c r="D7">
        <f t="shared" si="1"/>
        <v>1.5332173267473234E-2</v>
      </c>
      <c r="E7">
        <v>0</v>
      </c>
      <c r="F7">
        <f t="shared" si="2"/>
        <v>1.5332173267473234E-2</v>
      </c>
      <c r="G7">
        <f t="shared" si="3"/>
        <v>0</v>
      </c>
    </row>
    <row r="8" spans="2:7">
      <c r="B8">
        <v>-94</v>
      </c>
      <c r="C8">
        <f t="shared" si="0"/>
        <v>-14.765485471872029</v>
      </c>
      <c r="D8">
        <f t="shared" si="1"/>
        <v>1.4565530206620311E-2</v>
      </c>
      <c r="E8">
        <v>0</v>
      </c>
      <c r="F8">
        <f t="shared" si="2"/>
        <v>1.4565530206620311E-2</v>
      </c>
      <c r="G8">
        <f t="shared" si="3"/>
        <v>0</v>
      </c>
    </row>
    <row r="9" spans="2:7">
      <c r="B9">
        <v>-93</v>
      </c>
      <c r="C9">
        <f t="shared" si="0"/>
        <v>-14.608405839192539</v>
      </c>
      <c r="D9">
        <f t="shared" si="1"/>
        <v>1.362654997695226E-2</v>
      </c>
      <c r="E9">
        <v>0</v>
      </c>
      <c r="F9">
        <f t="shared" si="2"/>
        <v>1.362654997695226E-2</v>
      </c>
      <c r="G9">
        <f t="shared" si="3"/>
        <v>0</v>
      </c>
    </row>
    <row r="10" spans="2:7">
      <c r="B10">
        <v>-92</v>
      </c>
      <c r="C10">
        <f t="shared" si="0"/>
        <v>-14.451326206513048</v>
      </c>
      <c r="D10">
        <f t="shared" si="1"/>
        <v>1.2536025640643196E-2</v>
      </c>
      <c r="E10">
        <v>0</v>
      </c>
      <c r="F10">
        <f t="shared" si="2"/>
        <v>1.2536025640643196E-2</v>
      </c>
      <c r="G10">
        <f t="shared" si="3"/>
        <v>0</v>
      </c>
    </row>
    <row r="11" spans="2:7">
      <c r="B11">
        <v>-91</v>
      </c>
      <c r="C11">
        <f t="shared" si="0"/>
        <v>-14.29424657383356</v>
      </c>
      <c r="D11">
        <f t="shared" si="1"/>
        <v>1.1319532307950238E-2</v>
      </c>
      <c r="E11">
        <v>0</v>
      </c>
      <c r="F11">
        <f t="shared" si="2"/>
        <v>1.1319532307950238E-2</v>
      </c>
      <c r="G11">
        <f t="shared" si="3"/>
        <v>0</v>
      </c>
    </row>
    <row r="12" spans="2:7">
      <c r="B12">
        <v>-90</v>
      </c>
      <c r="C12">
        <f t="shared" si="0"/>
        <v>-14.137166941154071</v>
      </c>
      <c r="D12">
        <f t="shared" si="1"/>
        <v>1.0007030483193862E-2</v>
      </c>
      <c r="E12">
        <v>0</v>
      </c>
      <c r="F12">
        <f t="shared" si="2"/>
        <v>1.0007030483193862E-2</v>
      </c>
      <c r="G12">
        <f t="shared" si="3"/>
        <v>0</v>
      </c>
    </row>
    <row r="13" spans="2:7">
      <c r="B13">
        <v>-89</v>
      </c>
      <c r="C13">
        <f t="shared" si="0"/>
        <v>-13.98008730847458</v>
      </c>
      <c r="D13">
        <f t="shared" si="1"/>
        <v>8.6323503074870033E-3</v>
      </c>
      <c r="E13">
        <v>0</v>
      </c>
      <c r="F13">
        <f t="shared" si="2"/>
        <v>8.6323503074870033E-3</v>
      </c>
      <c r="G13">
        <f t="shared" si="3"/>
        <v>0</v>
      </c>
    </row>
    <row r="14" spans="2:7">
      <c r="B14">
        <v>-88</v>
      </c>
      <c r="C14">
        <f t="shared" si="0"/>
        <v>-13.823007675795091</v>
      </c>
      <c r="D14">
        <f t="shared" si="1"/>
        <v>7.2325636370527439E-3</v>
      </c>
      <c r="E14">
        <v>0</v>
      </c>
      <c r="F14">
        <f t="shared" si="2"/>
        <v>7.2325636370527439E-3</v>
      </c>
      <c r="G14">
        <f t="shared" si="3"/>
        <v>0</v>
      </c>
    </row>
    <row r="15" spans="2:7">
      <c r="B15">
        <v>-87</v>
      </c>
      <c r="C15">
        <f t="shared" si="0"/>
        <v>-13.665928043115601</v>
      </c>
      <c r="D15">
        <f t="shared" si="1"/>
        <v>5.8472536764540084E-3</v>
      </c>
      <c r="E15">
        <v>0</v>
      </c>
      <c r="F15">
        <f t="shared" si="2"/>
        <v>5.8472536764540084E-3</v>
      </c>
      <c r="G15">
        <f t="shared" si="3"/>
        <v>0</v>
      </c>
    </row>
    <row r="16" spans="2:7">
      <c r="B16">
        <v>-86</v>
      </c>
      <c r="C16">
        <f t="shared" si="0"/>
        <v>-13.508848410436112</v>
      </c>
      <c r="D16">
        <f t="shared" si="1"/>
        <v>4.5176945540891687E-3</v>
      </c>
      <c r="E16">
        <v>0</v>
      </c>
      <c r="F16">
        <f t="shared" si="2"/>
        <v>4.5176945540891687E-3</v>
      </c>
      <c r="G16">
        <f t="shared" si="3"/>
        <v>0</v>
      </c>
    </row>
    <row r="17" spans="2:7">
      <c r="B17">
        <v>-85</v>
      </c>
      <c r="C17">
        <f t="shared" si="0"/>
        <v>-13.351768777756623</v>
      </c>
      <c r="D17">
        <f t="shared" si="1"/>
        <v>3.2859557216324861E-3</v>
      </c>
      <c r="E17">
        <v>0</v>
      </c>
      <c r="F17">
        <f t="shared" si="2"/>
        <v>3.2859557216324861E-3</v>
      </c>
      <c r="G17">
        <f t="shared" si="3"/>
        <v>0</v>
      </c>
    </row>
    <row r="18" spans="2:7">
      <c r="B18">
        <v>-84</v>
      </c>
      <c r="C18">
        <f t="shared" si="0"/>
        <v>-13.194689145077131</v>
      </c>
      <c r="D18">
        <f t="shared" si="1"/>
        <v>2.1939483203516495E-3</v>
      </c>
      <c r="E18">
        <v>0</v>
      </c>
      <c r="F18">
        <f t="shared" si="2"/>
        <v>2.1939483203516495E-3</v>
      </c>
      <c r="G18">
        <f t="shared" si="3"/>
        <v>0</v>
      </c>
    </row>
    <row r="19" spans="2:7">
      <c r="B19">
        <v>-83</v>
      </c>
      <c r="C19">
        <f t="shared" si="0"/>
        <v>-13.037609512397644</v>
      </c>
      <c r="D19">
        <f t="shared" si="1"/>
        <v>1.2824326292381683E-3</v>
      </c>
      <c r="E19">
        <v>0</v>
      </c>
      <c r="F19">
        <f t="shared" si="2"/>
        <v>1.2824326292381683E-3</v>
      </c>
      <c r="G19">
        <f t="shared" si="3"/>
        <v>0</v>
      </c>
    </row>
    <row r="20" spans="2:7">
      <c r="B20">
        <v>-82</v>
      </c>
      <c r="C20">
        <f t="shared" si="0"/>
        <v>-12.880529879718152</v>
      </c>
      <c r="D20">
        <f t="shared" si="1"/>
        <v>5.9000734093450277E-4</v>
      </c>
      <c r="E20">
        <v>0</v>
      </c>
      <c r="F20">
        <f t="shared" si="2"/>
        <v>5.9000734093450277E-4</v>
      </c>
      <c r="G20">
        <f t="shared" si="3"/>
        <v>0</v>
      </c>
    </row>
    <row r="21" spans="2:7">
      <c r="B21">
        <v>-81</v>
      </c>
      <c r="C21">
        <f t="shared" si="0"/>
        <v>-12.723450247038663</v>
      </c>
      <c r="D21">
        <f t="shared" si="1"/>
        <v>1.5210265551007121E-4</v>
      </c>
      <c r="E21">
        <v>0</v>
      </c>
      <c r="F21">
        <f t="shared" si="2"/>
        <v>1.5210265551007121E-4</v>
      </c>
      <c r="G21">
        <f t="shared" si="3"/>
        <v>0</v>
      </c>
    </row>
    <row r="22" spans="2:7">
      <c r="B22">
        <v>-80</v>
      </c>
      <c r="C22">
        <f t="shared" si="0"/>
        <v>-12.566370614359172</v>
      </c>
      <c r="D22">
        <f t="shared" si="1"/>
        <v>1.5208195542258078E-33</v>
      </c>
      <c r="E22">
        <v>0</v>
      </c>
      <c r="F22">
        <f t="shared" si="2"/>
        <v>1.5208195542258078E-33</v>
      </c>
      <c r="G22">
        <f t="shared" si="3"/>
        <v>0</v>
      </c>
    </row>
    <row r="23" spans="2:7">
      <c r="B23">
        <v>-79</v>
      </c>
      <c r="C23">
        <f t="shared" si="0"/>
        <v>-12.409290981679684</v>
      </c>
      <c r="D23">
        <f t="shared" si="1"/>
        <v>1.5990154186854146E-4</v>
      </c>
      <c r="E23">
        <v>0</v>
      </c>
      <c r="F23">
        <f t="shared" si="2"/>
        <v>1.5990154186854146E-4</v>
      </c>
      <c r="G23">
        <f t="shared" si="3"/>
        <v>0</v>
      </c>
    </row>
    <row r="24" spans="2:7">
      <c r="B24">
        <v>-78</v>
      </c>
      <c r="C24">
        <f t="shared" si="0"/>
        <v>-12.252211349000195</v>
      </c>
      <c r="D24">
        <f t="shared" si="1"/>
        <v>6.5207254445160681E-4</v>
      </c>
      <c r="E24">
        <v>0</v>
      </c>
      <c r="F24">
        <f t="shared" si="2"/>
        <v>6.5207254445160681E-4</v>
      </c>
      <c r="G24">
        <f t="shared" si="3"/>
        <v>0</v>
      </c>
    </row>
    <row r="25" spans="2:7">
      <c r="B25">
        <v>-77</v>
      </c>
      <c r="C25">
        <f t="shared" si="0"/>
        <v>-12.095131716320704</v>
      </c>
      <c r="D25">
        <f t="shared" si="1"/>
        <v>1.4900789986206186E-3</v>
      </c>
      <c r="E25">
        <v>0</v>
      </c>
      <c r="F25">
        <f t="shared" si="2"/>
        <v>1.4900789986206186E-3</v>
      </c>
      <c r="G25">
        <f t="shared" si="3"/>
        <v>0</v>
      </c>
    </row>
    <row r="26" spans="2:7">
      <c r="B26">
        <v>-76</v>
      </c>
      <c r="C26">
        <f t="shared" si="0"/>
        <v>-11.938052083641216</v>
      </c>
      <c r="D26">
        <f t="shared" si="1"/>
        <v>2.6801418539475759E-3</v>
      </c>
      <c r="E26">
        <v>0</v>
      </c>
      <c r="F26">
        <f t="shared" si="2"/>
        <v>2.6801418539475759E-3</v>
      </c>
      <c r="G26">
        <f t="shared" si="3"/>
        <v>0</v>
      </c>
    </row>
    <row r="27" spans="2:7">
      <c r="B27">
        <v>-75</v>
      </c>
      <c r="C27">
        <f t="shared" si="0"/>
        <v>-11.780972450961723</v>
      </c>
      <c r="D27">
        <f t="shared" si="1"/>
        <v>4.2206275713412757E-3</v>
      </c>
      <c r="E27">
        <v>0</v>
      </c>
      <c r="F27">
        <f t="shared" si="2"/>
        <v>4.2206275713412757E-3</v>
      </c>
      <c r="G27">
        <f t="shared" si="3"/>
        <v>0</v>
      </c>
    </row>
    <row r="28" spans="2:7">
      <c r="B28">
        <v>-74</v>
      </c>
      <c r="C28">
        <f t="shared" si="0"/>
        <v>-11.623892818282236</v>
      </c>
      <c r="D28">
        <f t="shared" si="1"/>
        <v>6.1016926446390285E-3</v>
      </c>
      <c r="E28">
        <v>0</v>
      </c>
      <c r="F28">
        <f t="shared" si="2"/>
        <v>6.1016926446390285E-3</v>
      </c>
      <c r="G28">
        <f t="shared" si="3"/>
        <v>0</v>
      </c>
    </row>
    <row r="29" spans="2:7">
      <c r="B29">
        <v>-73</v>
      </c>
      <c r="C29">
        <f t="shared" si="0"/>
        <v>-11.466813185602746</v>
      </c>
      <c r="D29">
        <f t="shared" si="1"/>
        <v>8.3050972184425462E-3</v>
      </c>
      <c r="E29">
        <v>0</v>
      </c>
      <c r="F29">
        <f t="shared" si="2"/>
        <v>8.3050972184425462E-3</v>
      </c>
      <c r="G29">
        <f t="shared" si="3"/>
        <v>0</v>
      </c>
    </row>
    <row r="30" spans="2:7">
      <c r="B30">
        <v>-72</v>
      </c>
      <c r="C30">
        <f t="shared" si="0"/>
        <v>-11.309733552923255</v>
      </c>
      <c r="D30">
        <f t="shared" si="1"/>
        <v>1.0804200001029402E-2</v>
      </c>
      <c r="E30">
        <v>0</v>
      </c>
      <c r="F30">
        <f t="shared" si="2"/>
        <v>1.0804200001029402E-2</v>
      </c>
      <c r="G30">
        <f t="shared" si="3"/>
        <v>0</v>
      </c>
    </row>
    <row r="31" spans="2:7">
      <c r="B31">
        <v>-71</v>
      </c>
      <c r="C31">
        <f t="shared" si="0"/>
        <v>-11.152653920243766</v>
      </c>
      <c r="D31">
        <f t="shared" si="1"/>
        <v>1.3564143381393471E-2</v>
      </c>
      <c r="E31">
        <v>0</v>
      </c>
      <c r="F31">
        <f t="shared" si="2"/>
        <v>1.3564143381393471E-2</v>
      </c>
      <c r="G31">
        <f t="shared" si="3"/>
        <v>0</v>
      </c>
    </row>
    <row r="32" spans="2:7">
      <c r="B32">
        <v>-70</v>
      </c>
      <c r="C32">
        <f t="shared" si="0"/>
        <v>-10.995574287564276</v>
      </c>
      <c r="D32">
        <f t="shared" si="1"/>
        <v>1.6542234064055153E-2</v>
      </c>
      <c r="E32">
        <v>0</v>
      </c>
      <c r="F32">
        <f t="shared" si="2"/>
        <v>1.6542234064055153E-2</v>
      </c>
      <c r="G32">
        <f t="shared" si="3"/>
        <v>0</v>
      </c>
    </row>
    <row r="33" spans="2:7">
      <c r="B33">
        <v>-69</v>
      </c>
      <c r="C33">
        <f t="shared" si="0"/>
        <v>-10.838494654884787</v>
      </c>
      <c r="D33">
        <f t="shared" si="1"/>
        <v>1.9688520697781108E-2</v>
      </c>
      <c r="E33">
        <v>0</v>
      </c>
      <c r="F33">
        <f t="shared" si="2"/>
        <v>1.9688520697781108E-2</v>
      </c>
      <c r="G33">
        <f t="shared" si="3"/>
        <v>0</v>
      </c>
    </row>
    <row r="34" spans="2:7">
      <c r="B34">
        <v>-68</v>
      </c>
      <c r="C34">
        <f t="shared" si="0"/>
        <v>-10.681415022205298</v>
      </c>
      <c r="D34">
        <f t="shared" si="1"/>
        <v>2.2946565965052752E-2</v>
      </c>
      <c r="E34">
        <v>0</v>
      </c>
      <c r="F34">
        <f t="shared" si="2"/>
        <v>2.2946565965052752E-2</v>
      </c>
      <c r="G34">
        <f t="shared" si="3"/>
        <v>0</v>
      </c>
    </row>
    <row r="35" spans="2:7">
      <c r="B35">
        <v>-67</v>
      </c>
      <c r="C35">
        <f t="shared" si="0"/>
        <v>-10.524335389525808</v>
      </c>
      <c r="D35">
        <f t="shared" si="1"/>
        <v>2.6254406493798177E-2</v>
      </c>
      <c r="E35">
        <v>0</v>
      </c>
      <c r="F35">
        <f t="shared" si="2"/>
        <v>2.6254406493798177E-2</v>
      </c>
      <c r="G35">
        <f t="shared" si="3"/>
        <v>0</v>
      </c>
    </row>
    <row r="36" spans="2:7">
      <c r="B36">
        <v>-66</v>
      </c>
      <c r="C36">
        <f t="shared" si="0"/>
        <v>-10.367255756846319</v>
      </c>
      <c r="D36">
        <f t="shared" si="1"/>
        <v>2.9545689831427205E-2</v>
      </c>
      <c r="E36">
        <v>0</v>
      </c>
      <c r="F36">
        <f t="shared" si="2"/>
        <v>2.9545689831427205E-2</v>
      </c>
      <c r="G36">
        <f t="shared" si="3"/>
        <v>0</v>
      </c>
    </row>
    <row r="37" spans="2:7">
      <c r="B37">
        <v>-65</v>
      </c>
      <c r="C37">
        <f t="shared" si="0"/>
        <v>-10.210176124166829</v>
      </c>
      <c r="D37">
        <f t="shared" si="1"/>
        <v>3.275097366602267E-2</v>
      </c>
      <c r="E37">
        <v>0</v>
      </c>
      <c r="F37">
        <f t="shared" si="2"/>
        <v>3.275097366602267E-2</v>
      </c>
      <c r="G37">
        <f t="shared" si="3"/>
        <v>0</v>
      </c>
    </row>
    <row r="38" spans="2:7">
      <c r="B38">
        <v>-64</v>
      </c>
      <c r="C38">
        <f t="shared" si="0"/>
        <v>-10.053096491487338</v>
      </c>
      <c r="D38">
        <f t="shared" si="1"/>
        <v>3.5799168574057419E-2</v>
      </c>
      <c r="E38">
        <v>0</v>
      </c>
      <c r="F38">
        <f t="shared" si="2"/>
        <v>3.5799168574057419E-2</v>
      </c>
      <c r="G38">
        <f t="shared" si="3"/>
        <v>0</v>
      </c>
    </row>
    <row r="39" spans="2:7">
      <c r="B39">
        <v>-63</v>
      </c>
      <c r="C39">
        <f t="shared" si="0"/>
        <v>-9.8960168588078492</v>
      </c>
      <c r="D39">
        <f t="shared" si="1"/>
        <v>3.8619101900962141E-2</v>
      </c>
      <c r="E39">
        <v>0</v>
      </c>
      <c r="F39">
        <f t="shared" si="2"/>
        <v>3.8619101900962141E-2</v>
      </c>
      <c r="G39">
        <f t="shared" si="3"/>
        <v>0</v>
      </c>
    </row>
    <row r="40" spans="2:7">
      <c r="B40">
        <v>-62</v>
      </c>
      <c r="C40">
        <f t="shared" si="0"/>
        <v>-9.7389372261283587</v>
      </c>
      <c r="D40">
        <f t="shared" si="1"/>
        <v>4.1141177020628729E-2</v>
      </c>
      <c r="E40">
        <v>0</v>
      </c>
      <c r="F40">
        <f t="shared" si="2"/>
        <v>4.1141177020628729E-2</v>
      </c>
      <c r="G40">
        <f t="shared" si="3"/>
        <v>0</v>
      </c>
    </row>
    <row r="41" spans="2:7">
      <c r="B41">
        <v>-61</v>
      </c>
      <c r="C41">
        <f t="shared" si="0"/>
        <v>-9.5818575934488699</v>
      </c>
      <c r="D41">
        <f t="shared" si="1"/>
        <v>4.3299099248841406E-2</v>
      </c>
      <c r="E41">
        <v>0</v>
      </c>
      <c r="F41">
        <f t="shared" si="2"/>
        <v>4.3299099248841406E-2</v>
      </c>
      <c r="G41">
        <f t="shared" si="3"/>
        <v>0</v>
      </c>
    </row>
    <row r="42" spans="2:7">
      <c r="B42">
        <v>-60</v>
      </c>
      <c r="C42">
        <f t="shared" si="0"/>
        <v>-9.4247779607693811</v>
      </c>
      <c r="D42">
        <f t="shared" si="1"/>
        <v>4.5031637174372328E-2</v>
      </c>
      <c r="E42">
        <v>0</v>
      </c>
      <c r="F42">
        <f t="shared" si="2"/>
        <v>4.5031637174372328E-2</v>
      </c>
      <c r="G42">
        <f t="shared" si="3"/>
        <v>0</v>
      </c>
    </row>
    <row r="43" spans="2:7">
      <c r="B43">
        <v>-59</v>
      </c>
      <c r="C43">
        <f t="shared" si="0"/>
        <v>-9.2676983280898906</v>
      </c>
      <c r="D43">
        <f t="shared" si="1"/>
        <v>4.6284386183550373E-2</v>
      </c>
      <c r="E43">
        <v>0</v>
      </c>
      <c r="F43">
        <f t="shared" si="2"/>
        <v>4.6284386183550373E-2</v>
      </c>
      <c r="G43">
        <f t="shared" si="3"/>
        <v>0</v>
      </c>
    </row>
    <row r="44" spans="2:7">
      <c r="B44">
        <v>-58</v>
      </c>
      <c r="C44">
        <f t="shared" si="0"/>
        <v>-9.1106186954104</v>
      </c>
      <c r="D44">
        <f t="shared" si="1"/>
        <v>4.7011499544380747E-2</v>
      </c>
      <c r="E44">
        <v>0</v>
      </c>
      <c r="F44">
        <f t="shared" si="2"/>
        <v>4.7011499544380747E-2</v>
      </c>
      <c r="G44">
        <f t="shared" si="3"/>
        <v>0</v>
      </c>
    </row>
    <row r="45" spans="2:7">
      <c r="B45">
        <v>-57</v>
      </c>
      <c r="C45">
        <f t="shared" si="0"/>
        <v>-8.9535390627309113</v>
      </c>
      <c r="D45">
        <f t="shared" si="1"/>
        <v>4.7177351629707223E-2</v>
      </c>
      <c r="E45">
        <v>0</v>
      </c>
      <c r="F45">
        <f t="shared" si="2"/>
        <v>4.7177351629707223E-2</v>
      </c>
      <c r="G45">
        <f t="shared" si="3"/>
        <v>0</v>
      </c>
    </row>
    <row r="46" spans="2:7">
      <c r="B46">
        <v>-56</v>
      </c>
      <c r="C46">
        <f t="shared" si="0"/>
        <v>-8.7964594300514225</v>
      </c>
      <c r="D46">
        <f t="shared" si="1"/>
        <v>4.675809772938111E-2</v>
      </c>
      <c r="E46">
        <v>0</v>
      </c>
      <c r="F46">
        <f t="shared" si="2"/>
        <v>4.675809772938111E-2</v>
      </c>
      <c r="G46">
        <f t="shared" si="3"/>
        <v>0</v>
      </c>
    </row>
    <row r="47" spans="2:7">
      <c r="B47">
        <v>-55</v>
      </c>
      <c r="C47">
        <f t="shared" si="0"/>
        <v>-8.639379797371932</v>
      </c>
      <c r="D47">
        <f t="shared" si="1"/>
        <v>4.5743095450891197E-2</v>
      </c>
      <c r="E47">
        <v>0</v>
      </c>
      <c r="F47">
        <f t="shared" si="2"/>
        <v>4.5743095450891197E-2</v>
      </c>
      <c r="G47">
        <f t="shared" si="3"/>
        <v>0</v>
      </c>
    </row>
    <row r="48" spans="2:7">
      <c r="B48">
        <v>-54</v>
      </c>
      <c r="C48">
        <f t="shared" si="0"/>
        <v>-8.4823001646924432</v>
      </c>
      <c r="D48">
        <f t="shared" si="1"/>
        <v>4.4136153945712311E-2</v>
      </c>
      <c r="E48">
        <v>0</v>
      </c>
      <c r="F48">
        <f t="shared" si="2"/>
        <v>4.4136153945712311E-2</v>
      </c>
      <c r="G48">
        <f t="shared" si="3"/>
        <v>0</v>
      </c>
    </row>
    <row r="49" spans="2:7">
      <c r="B49">
        <v>-53</v>
      </c>
      <c r="C49">
        <f t="shared" si="0"/>
        <v>-8.3252205320129526</v>
      </c>
      <c r="D49">
        <f t="shared" si="1"/>
        <v>4.1956579120918512E-2</v>
      </c>
      <c r="E49">
        <v>0</v>
      </c>
      <c r="F49">
        <f t="shared" si="2"/>
        <v>4.1956579120918512E-2</v>
      </c>
      <c r="G49">
        <f t="shared" si="3"/>
        <v>0</v>
      </c>
    </row>
    <row r="50" spans="2:7">
      <c r="B50">
        <v>-52</v>
      </c>
      <c r="C50">
        <f t="shared" si="0"/>
        <v>-8.1681408993334621</v>
      </c>
      <c r="D50">
        <f t="shared" si="1"/>
        <v>3.9239985585208602E-2</v>
      </c>
      <c r="E50">
        <v>0</v>
      </c>
      <c r="F50">
        <f t="shared" si="2"/>
        <v>3.9239985585208602E-2</v>
      </c>
      <c r="G50">
        <f t="shared" si="3"/>
        <v>0</v>
      </c>
    </row>
    <row r="51" spans="2:7">
      <c r="B51">
        <v>-51</v>
      </c>
      <c r="C51">
        <f t="shared" si="0"/>
        <v>-8.0110612666539733</v>
      </c>
      <c r="D51">
        <f t="shared" si="1"/>
        <v>3.6038849304934999E-2</v>
      </c>
      <c r="E51">
        <v>0</v>
      </c>
      <c r="F51">
        <f t="shared" si="2"/>
        <v>3.6038849304934999E-2</v>
      </c>
      <c r="G51">
        <f t="shared" si="3"/>
        <v>0</v>
      </c>
    </row>
    <row r="52" spans="2:7">
      <c r="B52">
        <v>-50</v>
      </c>
      <c r="C52">
        <f t="shared" si="0"/>
        <v>-7.8539816339744837</v>
      </c>
      <c r="D52">
        <f t="shared" si="1"/>
        <v>3.2422778765548096E-2</v>
      </c>
      <c r="E52">
        <v>0</v>
      </c>
      <c r="F52">
        <f t="shared" si="2"/>
        <v>3.2422778765548096E-2</v>
      </c>
      <c r="G52">
        <f t="shared" si="3"/>
        <v>0</v>
      </c>
    </row>
    <row r="53" spans="2:7">
      <c r="B53">
        <v>-49</v>
      </c>
      <c r="C53">
        <f t="shared" si="0"/>
        <v>-7.696902001294994</v>
      </c>
      <c r="D53">
        <f t="shared" si="1"/>
        <v>2.847848679117225E-2</v>
      </c>
      <c r="E53">
        <v>0</v>
      </c>
      <c r="F53">
        <f t="shared" si="2"/>
        <v>2.847848679117225E-2</v>
      </c>
      <c r="G53">
        <f t="shared" si="3"/>
        <v>0</v>
      </c>
    </row>
    <row r="54" spans="2:7">
      <c r="B54">
        <v>-48</v>
      </c>
      <c r="C54">
        <f t="shared" si="0"/>
        <v>-7.5398223686155044</v>
      </c>
      <c r="D54">
        <f t="shared" si="1"/>
        <v>2.4309450002316151E-2</v>
      </c>
      <c r="E54">
        <v>0</v>
      </c>
      <c r="F54">
        <f t="shared" si="2"/>
        <v>2.4309450002316151E-2</v>
      </c>
      <c r="G54">
        <f t="shared" si="3"/>
        <v>0</v>
      </c>
    </row>
    <row r="55" spans="2:7">
      <c r="B55">
        <v>-47</v>
      </c>
      <c r="C55">
        <f t="shared" si="0"/>
        <v>-7.3827427359360147</v>
      </c>
      <c r="D55">
        <f t="shared" si="1"/>
        <v>2.0035248110946313E-2</v>
      </c>
      <c r="E55">
        <v>0</v>
      </c>
      <c r="F55">
        <f t="shared" si="2"/>
        <v>2.0035248110946313E-2</v>
      </c>
      <c r="G55">
        <f t="shared" si="3"/>
        <v>0</v>
      </c>
    </row>
    <row r="56" spans="2:7">
      <c r="B56">
        <v>-46</v>
      </c>
      <c r="C56">
        <f t="shared" si="0"/>
        <v>-7.2256631032565242</v>
      </c>
      <c r="D56">
        <f t="shared" si="1"/>
        <v>1.5790580776012947E-2</v>
      </c>
      <c r="E56">
        <v>0</v>
      </c>
      <c r="F56">
        <f t="shared" si="2"/>
        <v>1.5790580776012947E-2</v>
      </c>
      <c r="G56">
        <f t="shared" si="3"/>
        <v>0</v>
      </c>
    </row>
    <row r="57" spans="2:7">
      <c r="B57">
        <v>-45</v>
      </c>
      <c r="C57">
        <f t="shared" si="0"/>
        <v>-7.0685834705770354</v>
      </c>
      <c r="D57">
        <f t="shared" si="1"/>
        <v>1.1723965475947961E-2</v>
      </c>
      <c r="E57">
        <v>0</v>
      </c>
      <c r="F57">
        <f t="shared" si="2"/>
        <v>1.1723965475947961E-2</v>
      </c>
      <c r="G57">
        <f t="shared" si="3"/>
        <v>0</v>
      </c>
    </row>
    <row r="58" spans="2:7">
      <c r="B58">
        <v>-44</v>
      </c>
      <c r="C58">
        <f t="shared" si="0"/>
        <v>-6.9115038378975457</v>
      </c>
      <c r="D58">
        <f t="shared" si="1"/>
        <v>7.9961256964882696E-3</v>
      </c>
      <c r="E58">
        <v>0</v>
      </c>
      <c r="F58">
        <f t="shared" si="2"/>
        <v>7.9961256964882696E-3</v>
      </c>
      <c r="G58">
        <f t="shared" si="3"/>
        <v>0</v>
      </c>
    </row>
    <row r="59" spans="2:7">
      <c r="B59">
        <v>-43</v>
      </c>
      <c r="C59">
        <f t="shared" si="0"/>
        <v>-6.7544242052180561</v>
      </c>
      <c r="D59">
        <f t="shared" si="1"/>
        <v>4.7780845769722479E-3</v>
      </c>
      <c r="E59">
        <v>0</v>
      </c>
      <c r="F59">
        <f t="shared" si="2"/>
        <v>4.7780845769722479E-3</v>
      </c>
      <c r="G59">
        <f t="shared" si="3"/>
        <v>0</v>
      </c>
    </row>
    <row r="60" spans="2:7">
      <c r="B60">
        <v>-42</v>
      </c>
      <c r="C60">
        <f t="shared" si="0"/>
        <v>-6.5973445725385655</v>
      </c>
      <c r="D60">
        <f t="shared" si="1"/>
        <v>2.2489848982106589E-3</v>
      </c>
      <c r="E60">
        <v>0</v>
      </c>
      <c r="F60">
        <f t="shared" si="2"/>
        <v>2.2489848982106589E-3</v>
      </c>
      <c r="G60">
        <f t="shared" si="3"/>
        <v>0</v>
      </c>
    </row>
    <row r="61" spans="2:7">
      <c r="B61">
        <v>-41</v>
      </c>
      <c r="C61">
        <f t="shared" si="0"/>
        <v>-6.4402649398590759</v>
      </c>
      <c r="D61">
        <f t="shared" si="1"/>
        <v>5.9366182201164147E-4</v>
      </c>
      <c r="E61">
        <v>0</v>
      </c>
      <c r="F61">
        <f t="shared" si="2"/>
        <v>5.9366182201164147E-4</v>
      </c>
      <c r="G61">
        <f t="shared" si="3"/>
        <v>0</v>
      </c>
    </row>
    <row r="62" spans="2:7">
      <c r="B62">
        <v>-40</v>
      </c>
      <c r="C62">
        <f t="shared" si="0"/>
        <v>-6.2831853071795862</v>
      </c>
      <c r="D62">
        <f t="shared" si="1"/>
        <v>1.5208195542258078E-33</v>
      </c>
      <c r="E62">
        <v>0</v>
      </c>
      <c r="F62">
        <f t="shared" si="2"/>
        <v>1.5208195542258078E-33</v>
      </c>
      <c r="G62">
        <f t="shared" si="3"/>
        <v>0</v>
      </c>
    </row>
    <row r="63" spans="2:7">
      <c r="B63">
        <v>-39</v>
      </c>
      <c r="C63">
        <f t="shared" si="0"/>
        <v>-6.1261056745000975</v>
      </c>
      <c r="D63">
        <f t="shared" si="1"/>
        <v>6.561114548333753E-4</v>
      </c>
      <c r="E63">
        <v>0</v>
      </c>
      <c r="F63">
        <f t="shared" si="2"/>
        <v>6.561114548333753E-4</v>
      </c>
      <c r="G63">
        <f t="shared" si="3"/>
        <v>0</v>
      </c>
    </row>
    <row r="64" spans="2:7">
      <c r="B64">
        <v>-38</v>
      </c>
      <c r="C64">
        <f t="shared" si="0"/>
        <v>-5.9690260418206078</v>
      </c>
      <c r="D64">
        <f t="shared" si="1"/>
        <v>2.7473749033542876E-3</v>
      </c>
      <c r="E64">
        <v>0</v>
      </c>
      <c r="F64">
        <f t="shared" si="2"/>
        <v>2.7473749033542876E-3</v>
      </c>
      <c r="G64">
        <f t="shared" si="3"/>
        <v>0</v>
      </c>
    </row>
    <row r="65" spans="2:7">
      <c r="B65">
        <v>-37</v>
      </c>
      <c r="C65">
        <f t="shared" si="0"/>
        <v>-5.8119464091411182</v>
      </c>
      <c r="D65">
        <f t="shared" si="1"/>
        <v>6.4533808493949145E-3</v>
      </c>
      <c r="E65">
        <v>0</v>
      </c>
      <c r="F65">
        <f t="shared" si="2"/>
        <v>6.4533808493949145E-3</v>
      </c>
      <c r="G65">
        <f t="shared" si="3"/>
        <v>0</v>
      </c>
    </row>
    <row r="66" spans="2:7">
      <c r="B66">
        <v>-36</v>
      </c>
      <c r="C66">
        <f t="shared" si="0"/>
        <v>-5.6548667764616276</v>
      </c>
      <c r="D66">
        <f t="shared" si="1"/>
        <v>1.1944829744136786E-2</v>
      </c>
      <c r="E66">
        <v>0</v>
      </c>
      <c r="F66">
        <f t="shared" si="2"/>
        <v>1.1944829744136786E-2</v>
      </c>
      <c r="G66">
        <f t="shared" si="3"/>
        <v>0</v>
      </c>
    </row>
    <row r="67" spans="2:7">
      <c r="B67">
        <v>-35</v>
      </c>
      <c r="C67">
        <f t="shared" ref="C67:C130" si="4">$B67*(PI()/100)*5</f>
        <v>-5.497787143782138</v>
      </c>
      <c r="D67">
        <f t="shared" ref="D67:D130" si="5">(4/$C67^2)*(SIN($C67/2))^2</f>
        <v>1.9380432725546615E-2</v>
      </c>
      <c r="E67">
        <v>0</v>
      </c>
      <c r="F67">
        <f t="shared" ref="F67:F130" si="6">SQRT($D67^2+$E67^2)</f>
        <v>1.9380432725546615E-2</v>
      </c>
      <c r="G67">
        <f t="shared" ref="G67:G130" si="7">ATAN2($D67,$E67)</f>
        <v>0</v>
      </c>
    </row>
    <row r="68" spans="2:7">
      <c r="B68">
        <v>-34</v>
      </c>
      <c r="C68">
        <f t="shared" si="4"/>
        <v>-5.3407075111026492</v>
      </c>
      <c r="D68">
        <f t="shared" si="5"/>
        <v>2.890386584951847E-2</v>
      </c>
      <c r="E68">
        <v>0</v>
      </c>
      <c r="F68">
        <f t="shared" si="6"/>
        <v>2.890386584951847E-2</v>
      </c>
      <c r="G68">
        <f t="shared" si="7"/>
        <v>0</v>
      </c>
    </row>
    <row r="69" spans="2:7">
      <c r="B69">
        <v>-33</v>
      </c>
      <c r="C69">
        <f t="shared" si="4"/>
        <v>-5.1836278784231595</v>
      </c>
      <c r="D69">
        <f t="shared" si="5"/>
        <v>4.0640829271882735E-2</v>
      </c>
      <c r="E69">
        <v>0</v>
      </c>
      <c r="F69">
        <f t="shared" si="6"/>
        <v>4.0640829271882735E-2</v>
      </c>
      <c r="G69">
        <f t="shared" si="7"/>
        <v>0</v>
      </c>
    </row>
    <row r="70" spans="2:7">
      <c r="B70">
        <v>-32</v>
      </c>
      <c r="C70">
        <f t="shared" si="4"/>
        <v>-5.026548245743669</v>
      </c>
      <c r="D70">
        <f t="shared" si="5"/>
        <v>5.4696262505211327E-2</v>
      </c>
      <c r="E70">
        <v>0</v>
      </c>
      <c r="F70">
        <f t="shared" si="6"/>
        <v>5.4696262505211327E-2</v>
      </c>
      <c r="G70">
        <f t="shared" si="7"/>
        <v>0</v>
      </c>
    </row>
    <row r="71" spans="2:7">
      <c r="B71">
        <v>-31</v>
      </c>
      <c r="C71">
        <f t="shared" si="4"/>
        <v>-4.8694686130641793</v>
      </c>
      <c r="D71">
        <f t="shared" si="5"/>
        <v>7.1151765645790385E-2</v>
      </c>
      <c r="E71">
        <v>0</v>
      </c>
      <c r="F71">
        <f t="shared" si="6"/>
        <v>7.1151765645790385E-2</v>
      </c>
      <c r="G71">
        <f t="shared" si="7"/>
        <v>0</v>
      </c>
    </row>
    <row r="72" spans="2:7">
      <c r="B72">
        <v>-30</v>
      </c>
      <c r="C72">
        <f t="shared" si="4"/>
        <v>-4.7123889803846906</v>
      </c>
      <c r="D72">
        <f t="shared" si="5"/>
        <v>9.0063274348744587E-2</v>
      </c>
      <c r="E72">
        <v>0</v>
      </c>
      <c r="F72">
        <f t="shared" si="6"/>
        <v>9.0063274348744587E-2</v>
      </c>
      <c r="G72">
        <f t="shared" si="7"/>
        <v>0</v>
      </c>
    </row>
    <row r="73" spans="2:7">
      <c r="B73">
        <v>-29</v>
      </c>
      <c r="C73">
        <f t="shared" si="4"/>
        <v>-4.5553093477052</v>
      </c>
      <c r="D73">
        <f t="shared" si="5"/>
        <v>0.11145903334380017</v>
      </c>
      <c r="E73">
        <v>0</v>
      </c>
      <c r="F73">
        <f t="shared" si="6"/>
        <v>0.11145903334380017</v>
      </c>
      <c r="G73">
        <f t="shared" si="7"/>
        <v>0</v>
      </c>
    </row>
    <row r="74" spans="2:7">
      <c r="B74">
        <v>-28</v>
      </c>
      <c r="C74">
        <f t="shared" si="4"/>
        <v>-4.3982297150257113</v>
      </c>
      <c r="D74">
        <f t="shared" si="5"/>
        <v>0.135337909467352</v>
      </c>
      <c r="E74">
        <v>0</v>
      </c>
      <c r="F74">
        <f t="shared" si="6"/>
        <v>0.135337909467352</v>
      </c>
      <c r="G74">
        <f t="shared" si="7"/>
        <v>0</v>
      </c>
    </row>
    <row r="75" spans="2:7">
      <c r="B75">
        <v>-27</v>
      </c>
      <c r="C75">
        <f t="shared" si="4"/>
        <v>-4.2411500823462216</v>
      </c>
      <c r="D75">
        <f t="shared" si="5"/>
        <v>0.16166808059075444</v>
      </c>
      <c r="E75">
        <v>0</v>
      </c>
      <c r="F75">
        <f t="shared" si="6"/>
        <v>0.16166808059075444</v>
      </c>
      <c r="G75">
        <f t="shared" si="7"/>
        <v>0</v>
      </c>
    </row>
    <row r="76" spans="2:7">
      <c r="B76">
        <v>-26</v>
      </c>
      <c r="C76">
        <f t="shared" si="4"/>
        <v>-4.0840704496667311</v>
      </c>
      <c r="D76">
        <f t="shared" si="5"/>
        <v>0.19038613151730335</v>
      </c>
      <c r="E76">
        <v>0</v>
      </c>
      <c r="F76">
        <f t="shared" si="6"/>
        <v>0.19038613151730335</v>
      </c>
      <c r="G76">
        <f t="shared" si="7"/>
        <v>0</v>
      </c>
    </row>
    <row r="77" spans="2:7">
      <c r="B77">
        <v>-25</v>
      </c>
      <c r="C77">
        <f t="shared" si="4"/>
        <v>-3.9269908169872418</v>
      </c>
      <c r="D77">
        <f t="shared" si="5"/>
        <v>0.22139658198231332</v>
      </c>
      <c r="E77">
        <v>0</v>
      </c>
      <c r="F77">
        <f t="shared" si="6"/>
        <v>0.22139658198231332</v>
      </c>
      <c r="G77">
        <f t="shared" si="7"/>
        <v>0</v>
      </c>
    </row>
    <row r="78" spans="2:7">
      <c r="B78">
        <v>-24</v>
      </c>
      <c r="C78">
        <f t="shared" si="4"/>
        <v>-3.7699111843077522</v>
      </c>
      <c r="D78">
        <f t="shared" si="5"/>
        <v>0.25457186541551935</v>
      </c>
      <c r="E78">
        <v>0</v>
      </c>
      <c r="F78">
        <f t="shared" si="6"/>
        <v>0.25457186541551935</v>
      </c>
      <c r="G78">
        <f t="shared" si="7"/>
        <v>0</v>
      </c>
    </row>
    <row r="79" spans="2:7">
      <c r="B79">
        <v>-23</v>
      </c>
      <c r="C79">
        <f t="shared" si="4"/>
        <v>-3.6128315516282621</v>
      </c>
      <c r="D79">
        <f t="shared" si="5"/>
        <v>0.28975277021723778</v>
      </c>
      <c r="E79">
        <v>0</v>
      </c>
      <c r="F79">
        <f t="shared" si="6"/>
        <v>0.28975277021723778</v>
      </c>
      <c r="G79">
        <f t="shared" si="7"/>
        <v>0</v>
      </c>
    </row>
    <row r="80" spans="2:7">
      <c r="B80">
        <v>-22</v>
      </c>
      <c r="C80">
        <f t="shared" si="4"/>
        <v>-3.4557519189487729</v>
      </c>
      <c r="D80">
        <f t="shared" si="5"/>
        <v>0.32674934807292716</v>
      </c>
      <c r="E80">
        <v>0</v>
      </c>
      <c r="F80">
        <f t="shared" si="6"/>
        <v>0.32674934807292716</v>
      </c>
      <c r="G80">
        <f t="shared" si="7"/>
        <v>0</v>
      </c>
    </row>
    <row r="81" spans="2:7">
      <c r="B81">
        <v>-21</v>
      </c>
      <c r="C81">
        <f t="shared" si="4"/>
        <v>-3.2986722862692828</v>
      </c>
      <c r="D81">
        <f t="shared" si="5"/>
        <v>0.36534228640575706</v>
      </c>
      <c r="E81">
        <v>0</v>
      </c>
      <c r="F81">
        <f t="shared" si="6"/>
        <v>0.36534228640575706</v>
      </c>
      <c r="G81">
        <f t="shared" si="7"/>
        <v>0</v>
      </c>
    </row>
    <row r="82" spans="2:7">
      <c r="B82">
        <v>-20</v>
      </c>
      <c r="C82">
        <f t="shared" si="4"/>
        <v>-3.1415926535897931</v>
      </c>
      <c r="D82">
        <f t="shared" si="5"/>
        <v>0.4052847345693511</v>
      </c>
      <c r="E82">
        <v>0</v>
      </c>
      <c r="F82">
        <f t="shared" si="6"/>
        <v>0.4052847345693511</v>
      </c>
      <c r="G82">
        <f t="shared" si="7"/>
        <v>0</v>
      </c>
    </row>
    <row r="83" spans="2:7">
      <c r="B83">
        <v>-19</v>
      </c>
      <c r="C83">
        <f t="shared" si="4"/>
        <v>-2.9845130209103039</v>
      </c>
      <c r="D83">
        <f t="shared" si="5"/>
        <v>0.44630456594165885</v>
      </c>
      <c r="E83">
        <v>0</v>
      </c>
      <c r="F83">
        <f t="shared" si="6"/>
        <v>0.44630456594165885</v>
      </c>
      <c r="G83">
        <f t="shared" si="7"/>
        <v>0</v>
      </c>
    </row>
    <row r="84" spans="2:7">
      <c r="B84">
        <v>-18</v>
      </c>
      <c r="C84">
        <f t="shared" si="4"/>
        <v>-2.8274333882308138</v>
      </c>
      <c r="D84">
        <f t="shared" si="5"/>
        <v>0.48810705082499029</v>
      </c>
      <c r="E84">
        <v>0</v>
      </c>
      <c r="F84">
        <f t="shared" si="6"/>
        <v>0.48810705082499029</v>
      </c>
      <c r="G84">
        <f t="shared" si="7"/>
        <v>0</v>
      </c>
    </row>
    <row r="85" spans="2:7">
      <c r="B85">
        <v>-17</v>
      </c>
      <c r="C85">
        <f t="shared" si="4"/>
        <v>-2.6703537555513246</v>
      </c>
      <c r="D85">
        <f t="shared" si="5"/>
        <v>0.53037790811390562</v>
      </c>
      <c r="E85">
        <v>0</v>
      </c>
      <c r="F85">
        <f t="shared" si="6"/>
        <v>0.53037790811390562</v>
      </c>
      <c r="G85">
        <f t="shared" si="7"/>
        <v>0</v>
      </c>
    </row>
    <row r="86" spans="2:7">
      <c r="B86">
        <v>-16</v>
      </c>
      <c r="C86">
        <f t="shared" si="4"/>
        <v>-2.5132741228718345</v>
      </c>
      <c r="D86">
        <f t="shared" si="5"/>
        <v>0.57278669718491859</v>
      </c>
      <c r="E86">
        <v>0</v>
      </c>
      <c r="F86">
        <f t="shared" si="6"/>
        <v>0.57278669718491859</v>
      </c>
      <c r="G86">
        <f t="shared" si="7"/>
        <v>0</v>
      </c>
    </row>
    <row r="87" spans="2:7">
      <c r="B87">
        <v>-15</v>
      </c>
      <c r="C87">
        <f t="shared" si="4"/>
        <v>-2.3561944901923453</v>
      </c>
      <c r="D87">
        <f t="shared" si="5"/>
        <v>0.61499050550642587</v>
      </c>
      <c r="E87">
        <v>0</v>
      </c>
      <c r="F87">
        <f t="shared" si="6"/>
        <v>0.61499050550642587</v>
      </c>
      <c r="G87">
        <f t="shared" si="7"/>
        <v>0</v>
      </c>
    </row>
    <row r="88" spans="2:7">
      <c r="B88">
        <v>-14</v>
      </c>
      <c r="C88">
        <f t="shared" si="4"/>
        <v>-2.1991148575128556</v>
      </c>
      <c r="D88">
        <f t="shared" si="5"/>
        <v>0.65663788217192343</v>
      </c>
      <c r="E88">
        <v>0</v>
      </c>
      <c r="F88">
        <f t="shared" si="6"/>
        <v>0.65663788217192343</v>
      </c>
      <c r="G88">
        <f t="shared" si="7"/>
        <v>0</v>
      </c>
    </row>
    <row r="89" spans="2:7">
      <c r="B89">
        <v>-13</v>
      </c>
      <c r="C89">
        <f t="shared" si="4"/>
        <v>-2.0420352248333655</v>
      </c>
      <c r="D89">
        <f t="shared" si="5"/>
        <v>0.6973729630216573</v>
      </c>
      <c r="E89">
        <v>0</v>
      </c>
      <c r="F89">
        <f t="shared" si="6"/>
        <v>0.6973729630216573</v>
      </c>
      <c r="G89">
        <f t="shared" si="7"/>
        <v>0</v>
      </c>
    </row>
    <row r="90" spans="2:7">
      <c r="B90">
        <v>-12</v>
      </c>
      <c r="C90">
        <f t="shared" si="4"/>
        <v>-1.8849555921538761</v>
      </c>
      <c r="D90">
        <f t="shared" si="5"/>
        <v>0.73683972932225039</v>
      </c>
      <c r="E90">
        <v>0</v>
      </c>
      <c r="F90">
        <f t="shared" si="6"/>
        <v>0.73683972932225039</v>
      </c>
      <c r="G90">
        <f t="shared" si="7"/>
        <v>0</v>
      </c>
    </row>
    <row r="91" spans="2:7">
      <c r="B91">
        <v>-11</v>
      </c>
      <c r="C91">
        <f t="shared" si="4"/>
        <v>-1.7278759594743864</v>
      </c>
      <c r="D91">
        <f t="shared" si="5"/>
        <v>0.77468633919120578</v>
      </c>
      <c r="E91">
        <v>0</v>
      </c>
      <c r="F91">
        <f t="shared" si="6"/>
        <v>0.77468633919120578</v>
      </c>
      <c r="G91">
        <f t="shared" si="7"/>
        <v>0</v>
      </c>
    </row>
    <row r="92" spans="2:7">
      <c r="B92">
        <v>-10</v>
      </c>
      <c r="C92">
        <f t="shared" si="4"/>
        <v>-1.5707963267948966</v>
      </c>
      <c r="D92">
        <f t="shared" si="5"/>
        <v>0.81056946913870198</v>
      </c>
      <c r="E92">
        <v>0</v>
      </c>
      <c r="F92">
        <f t="shared" si="6"/>
        <v>0.81056946913870198</v>
      </c>
      <c r="G92">
        <f t="shared" si="7"/>
        <v>0</v>
      </c>
    </row>
    <row r="93" spans="2:7">
      <c r="B93">
        <v>-9</v>
      </c>
      <c r="C93">
        <f t="shared" si="4"/>
        <v>-1.4137166941154069</v>
      </c>
      <c r="D93">
        <f t="shared" si="5"/>
        <v>0.84415860229141415</v>
      </c>
      <c r="E93">
        <v>0</v>
      </c>
      <c r="F93">
        <f t="shared" si="6"/>
        <v>0.84415860229141415</v>
      </c>
      <c r="G93">
        <f t="shared" si="7"/>
        <v>0</v>
      </c>
    </row>
    <row r="94" spans="2:7">
      <c r="B94">
        <v>-8</v>
      </c>
      <c r="C94">
        <f t="shared" si="4"/>
        <v>-1.2566370614359172</v>
      </c>
      <c r="D94">
        <f t="shared" si="5"/>
        <v>0.87514020008338078</v>
      </c>
      <c r="E94">
        <v>0</v>
      </c>
      <c r="F94">
        <f t="shared" si="6"/>
        <v>0.87514020008338078</v>
      </c>
      <c r="G94">
        <f t="shared" si="7"/>
        <v>0</v>
      </c>
    </row>
    <row r="95" spans="2:7">
      <c r="B95">
        <v>-7</v>
      </c>
      <c r="C95">
        <f t="shared" si="4"/>
        <v>-1.0995574287564278</v>
      </c>
      <c r="D95">
        <f t="shared" si="5"/>
        <v>0.90322169545061926</v>
      </c>
      <c r="E95">
        <v>0</v>
      </c>
      <c r="F95">
        <f t="shared" si="6"/>
        <v>0.90322169545061926</v>
      </c>
      <c r="G95">
        <f t="shared" si="7"/>
        <v>0</v>
      </c>
    </row>
    <row r="96" spans="2:7">
      <c r="B96">
        <v>-6</v>
      </c>
      <c r="C96">
        <f t="shared" si="4"/>
        <v>-0.94247779607693805</v>
      </c>
      <c r="D96">
        <f t="shared" si="5"/>
        <v>0.92813524783453916</v>
      </c>
      <c r="E96">
        <v>0</v>
      </c>
      <c r="F96">
        <f t="shared" si="6"/>
        <v>0.92813524783453916</v>
      </c>
      <c r="G96">
        <f t="shared" si="7"/>
        <v>0</v>
      </c>
    </row>
    <row r="97" spans="2:7">
      <c r="B97">
        <v>-5</v>
      </c>
      <c r="C97">
        <f t="shared" si="4"/>
        <v>-0.78539816339744828</v>
      </c>
      <c r="D97">
        <f t="shared" si="5"/>
        <v>0.94964120355178372</v>
      </c>
      <c r="E97">
        <v>0</v>
      </c>
      <c r="F97">
        <f t="shared" si="6"/>
        <v>0.94964120355178372</v>
      </c>
      <c r="G97">
        <f t="shared" si="7"/>
        <v>0</v>
      </c>
    </row>
    <row r="98" spans="2:7">
      <c r="B98">
        <v>-4</v>
      </c>
      <c r="C98">
        <f t="shared" si="4"/>
        <v>-0.62831853071795862</v>
      </c>
      <c r="D98">
        <f t="shared" si="5"/>
        <v>0.96753120927507885</v>
      </c>
      <c r="E98">
        <v>0</v>
      </c>
      <c r="F98">
        <f t="shared" si="6"/>
        <v>0.96753120927507885</v>
      </c>
      <c r="G98">
        <f t="shared" si="7"/>
        <v>0</v>
      </c>
    </row>
    <row r="99" spans="2:7">
      <c r="B99">
        <v>-3</v>
      </c>
      <c r="C99">
        <f t="shared" si="4"/>
        <v>-0.47123889803846902</v>
      </c>
      <c r="D99">
        <f t="shared" si="5"/>
        <v>0.98163093142462932</v>
      </c>
      <c r="E99">
        <v>0</v>
      </c>
      <c r="F99">
        <f t="shared" si="6"/>
        <v>0.98163093142462932</v>
      </c>
      <c r="G99">
        <f t="shared" si="7"/>
        <v>0</v>
      </c>
    </row>
    <row r="100" spans="2:7">
      <c r="B100">
        <v>-2</v>
      </c>
      <c r="C100">
        <f t="shared" si="4"/>
        <v>-0.31415926535897931</v>
      </c>
      <c r="D100">
        <f t="shared" si="5"/>
        <v>0.99180234011090229</v>
      </c>
      <c r="E100">
        <v>0</v>
      </c>
      <c r="F100">
        <f t="shared" si="6"/>
        <v>0.99180234011090229</v>
      </c>
      <c r="G100">
        <f t="shared" si="7"/>
        <v>0</v>
      </c>
    </row>
    <row r="101" spans="2:7">
      <c r="B101">
        <v>-1</v>
      </c>
      <c r="C101">
        <f t="shared" si="4"/>
        <v>-0.15707963267948966</v>
      </c>
      <c r="D101">
        <f t="shared" si="5"/>
        <v>0.99794552280157234</v>
      </c>
      <c r="E101">
        <v>0</v>
      </c>
      <c r="F101">
        <f t="shared" si="6"/>
        <v>0.99794552280157234</v>
      </c>
      <c r="G101">
        <f t="shared" si="7"/>
        <v>0</v>
      </c>
    </row>
    <row r="102" spans="2:7">
      <c r="B102">
        <v>0</v>
      </c>
      <c r="C102">
        <f t="shared" si="4"/>
        <v>0</v>
      </c>
      <c r="D102">
        <v>1</v>
      </c>
      <c r="E102">
        <v>0</v>
      </c>
      <c r="F102">
        <f t="shared" si="6"/>
        <v>1</v>
      </c>
      <c r="G102">
        <v>0</v>
      </c>
    </row>
    <row r="103" spans="2:7">
      <c r="B103">
        <v>1</v>
      </c>
      <c r="C103">
        <f t="shared" si="4"/>
        <v>0.15707963267948966</v>
      </c>
      <c r="D103">
        <f t="shared" si="5"/>
        <v>0.99794552280157234</v>
      </c>
      <c r="E103">
        <v>0</v>
      </c>
      <c r="F103">
        <f t="shared" si="6"/>
        <v>0.99794552280157234</v>
      </c>
      <c r="G103">
        <f t="shared" si="7"/>
        <v>0</v>
      </c>
    </row>
    <row r="104" spans="2:7">
      <c r="B104">
        <v>2</v>
      </c>
      <c r="C104">
        <f t="shared" si="4"/>
        <v>0.31415926535897931</v>
      </c>
      <c r="D104">
        <f t="shared" si="5"/>
        <v>0.99180234011090229</v>
      </c>
      <c r="E104">
        <v>0</v>
      </c>
      <c r="F104">
        <f t="shared" si="6"/>
        <v>0.99180234011090229</v>
      </c>
      <c r="G104">
        <f t="shared" si="7"/>
        <v>0</v>
      </c>
    </row>
    <row r="105" spans="2:7">
      <c r="B105">
        <v>3</v>
      </c>
      <c r="C105">
        <f t="shared" si="4"/>
        <v>0.47123889803846902</v>
      </c>
      <c r="D105">
        <f t="shared" si="5"/>
        <v>0.98163093142462932</v>
      </c>
      <c r="E105">
        <v>0</v>
      </c>
      <c r="F105">
        <f t="shared" si="6"/>
        <v>0.98163093142462932</v>
      </c>
      <c r="G105">
        <f t="shared" si="7"/>
        <v>0</v>
      </c>
    </row>
    <row r="106" spans="2:7">
      <c r="B106">
        <v>4</v>
      </c>
      <c r="C106">
        <f t="shared" si="4"/>
        <v>0.62831853071795862</v>
      </c>
      <c r="D106">
        <f t="shared" si="5"/>
        <v>0.96753120927507885</v>
      </c>
      <c r="E106">
        <v>0</v>
      </c>
      <c r="F106">
        <f t="shared" si="6"/>
        <v>0.96753120927507885</v>
      </c>
      <c r="G106">
        <f t="shared" si="7"/>
        <v>0</v>
      </c>
    </row>
    <row r="107" spans="2:7">
      <c r="B107">
        <v>5</v>
      </c>
      <c r="C107">
        <f t="shared" si="4"/>
        <v>0.78539816339744828</v>
      </c>
      <c r="D107">
        <f t="shared" si="5"/>
        <v>0.94964120355178372</v>
      </c>
      <c r="E107">
        <v>0</v>
      </c>
      <c r="F107">
        <f t="shared" si="6"/>
        <v>0.94964120355178372</v>
      </c>
      <c r="G107">
        <f t="shared" si="7"/>
        <v>0</v>
      </c>
    </row>
    <row r="108" spans="2:7">
      <c r="B108">
        <v>6</v>
      </c>
      <c r="C108">
        <f t="shared" si="4"/>
        <v>0.94247779607693805</v>
      </c>
      <c r="D108">
        <f t="shared" si="5"/>
        <v>0.92813524783453916</v>
      </c>
      <c r="E108">
        <v>0</v>
      </c>
      <c r="F108">
        <f t="shared" si="6"/>
        <v>0.92813524783453916</v>
      </c>
      <c r="G108">
        <f t="shared" si="7"/>
        <v>0</v>
      </c>
    </row>
    <row r="109" spans="2:7">
      <c r="B109">
        <v>7</v>
      </c>
      <c r="C109">
        <f t="shared" si="4"/>
        <v>1.0995574287564278</v>
      </c>
      <c r="D109">
        <f t="shared" si="5"/>
        <v>0.90322169545061926</v>
      </c>
      <c r="E109">
        <v>0</v>
      </c>
      <c r="F109">
        <f t="shared" si="6"/>
        <v>0.90322169545061926</v>
      </c>
      <c r="G109">
        <f t="shared" si="7"/>
        <v>0</v>
      </c>
    </row>
    <row r="110" spans="2:7">
      <c r="B110">
        <v>8</v>
      </c>
      <c r="C110">
        <f t="shared" si="4"/>
        <v>1.2566370614359172</v>
      </c>
      <c r="D110">
        <f t="shared" si="5"/>
        <v>0.87514020008338078</v>
      </c>
      <c r="E110">
        <v>0</v>
      </c>
      <c r="F110">
        <f t="shared" si="6"/>
        <v>0.87514020008338078</v>
      </c>
      <c r="G110">
        <f t="shared" si="7"/>
        <v>0</v>
      </c>
    </row>
    <row r="111" spans="2:7">
      <c r="B111">
        <v>9</v>
      </c>
      <c r="C111">
        <f t="shared" si="4"/>
        <v>1.4137166941154069</v>
      </c>
      <c r="D111">
        <f t="shared" si="5"/>
        <v>0.84415860229141415</v>
      </c>
      <c r="E111">
        <v>0</v>
      </c>
      <c r="F111">
        <f t="shared" si="6"/>
        <v>0.84415860229141415</v>
      </c>
      <c r="G111">
        <f t="shared" si="7"/>
        <v>0</v>
      </c>
    </row>
    <row r="112" spans="2:7">
      <c r="B112">
        <v>10</v>
      </c>
      <c r="C112">
        <f t="shared" si="4"/>
        <v>1.5707963267948966</v>
      </c>
      <c r="D112">
        <f t="shared" si="5"/>
        <v>0.81056946913870198</v>
      </c>
      <c r="E112">
        <v>0</v>
      </c>
      <c r="F112">
        <f t="shared" si="6"/>
        <v>0.81056946913870198</v>
      </c>
      <c r="G112">
        <f t="shared" si="7"/>
        <v>0</v>
      </c>
    </row>
    <row r="113" spans="2:7">
      <c r="B113">
        <v>11</v>
      </c>
      <c r="C113">
        <f t="shared" si="4"/>
        <v>1.7278759594743864</v>
      </c>
      <c r="D113">
        <f t="shared" si="5"/>
        <v>0.77468633919120578</v>
      </c>
      <c r="E113">
        <v>0</v>
      </c>
      <c r="F113">
        <f t="shared" si="6"/>
        <v>0.77468633919120578</v>
      </c>
      <c r="G113">
        <f t="shared" si="7"/>
        <v>0</v>
      </c>
    </row>
    <row r="114" spans="2:7">
      <c r="B114">
        <v>12</v>
      </c>
      <c r="C114">
        <f t="shared" si="4"/>
        <v>1.8849555921538761</v>
      </c>
      <c r="D114">
        <f t="shared" si="5"/>
        <v>0.73683972932225039</v>
      </c>
      <c r="E114">
        <v>0</v>
      </c>
      <c r="F114">
        <f t="shared" si="6"/>
        <v>0.73683972932225039</v>
      </c>
      <c r="G114">
        <f t="shared" si="7"/>
        <v>0</v>
      </c>
    </row>
    <row r="115" spans="2:7">
      <c r="B115">
        <v>13</v>
      </c>
      <c r="C115">
        <f t="shared" si="4"/>
        <v>2.0420352248333655</v>
      </c>
      <c r="D115">
        <f t="shared" si="5"/>
        <v>0.6973729630216573</v>
      </c>
      <c r="E115">
        <v>0</v>
      </c>
      <c r="F115">
        <f t="shared" si="6"/>
        <v>0.6973729630216573</v>
      </c>
      <c r="G115">
        <f t="shared" si="7"/>
        <v>0</v>
      </c>
    </row>
    <row r="116" spans="2:7">
      <c r="B116">
        <v>14</v>
      </c>
      <c r="C116">
        <f t="shared" si="4"/>
        <v>2.1991148575128556</v>
      </c>
      <c r="D116">
        <f t="shared" si="5"/>
        <v>0.65663788217192343</v>
      </c>
      <c r="E116">
        <v>0</v>
      </c>
      <c r="F116">
        <f t="shared" si="6"/>
        <v>0.65663788217192343</v>
      </c>
      <c r="G116">
        <f t="shared" si="7"/>
        <v>0</v>
      </c>
    </row>
    <row r="117" spans="2:7">
      <c r="B117">
        <v>15</v>
      </c>
      <c r="C117">
        <f t="shared" si="4"/>
        <v>2.3561944901923453</v>
      </c>
      <c r="D117">
        <f t="shared" si="5"/>
        <v>0.61499050550642587</v>
      </c>
      <c r="E117">
        <v>0</v>
      </c>
      <c r="F117">
        <f t="shared" si="6"/>
        <v>0.61499050550642587</v>
      </c>
      <c r="G117">
        <f t="shared" si="7"/>
        <v>0</v>
      </c>
    </row>
    <row r="118" spans="2:7">
      <c r="B118">
        <v>16</v>
      </c>
      <c r="C118">
        <f t="shared" si="4"/>
        <v>2.5132741228718345</v>
      </c>
      <c r="D118">
        <f t="shared" si="5"/>
        <v>0.57278669718491859</v>
      </c>
      <c r="E118">
        <v>0</v>
      </c>
      <c r="F118">
        <f t="shared" si="6"/>
        <v>0.57278669718491859</v>
      </c>
      <c r="G118">
        <f t="shared" si="7"/>
        <v>0</v>
      </c>
    </row>
    <row r="119" spans="2:7">
      <c r="B119">
        <v>17</v>
      </c>
      <c r="C119">
        <f t="shared" si="4"/>
        <v>2.6703537555513246</v>
      </c>
      <c r="D119">
        <f t="shared" si="5"/>
        <v>0.53037790811390562</v>
      </c>
      <c r="E119">
        <v>0</v>
      </c>
      <c r="F119">
        <f t="shared" si="6"/>
        <v>0.53037790811390562</v>
      </c>
      <c r="G119">
        <f t="shared" si="7"/>
        <v>0</v>
      </c>
    </row>
    <row r="120" spans="2:7">
      <c r="B120">
        <v>18</v>
      </c>
      <c r="C120">
        <f t="shared" si="4"/>
        <v>2.8274333882308138</v>
      </c>
      <c r="D120">
        <f t="shared" si="5"/>
        <v>0.48810705082499029</v>
      </c>
      <c r="E120">
        <v>0</v>
      </c>
      <c r="F120">
        <f t="shared" si="6"/>
        <v>0.48810705082499029</v>
      </c>
      <c r="G120">
        <f t="shared" si="7"/>
        <v>0</v>
      </c>
    </row>
    <row r="121" spans="2:7">
      <c r="B121">
        <v>19</v>
      </c>
      <c r="C121">
        <f t="shared" si="4"/>
        <v>2.9845130209103039</v>
      </c>
      <c r="D121">
        <f t="shared" si="5"/>
        <v>0.44630456594165885</v>
      </c>
      <c r="E121">
        <v>0</v>
      </c>
      <c r="F121">
        <f t="shared" si="6"/>
        <v>0.44630456594165885</v>
      </c>
      <c r="G121">
        <f t="shared" si="7"/>
        <v>0</v>
      </c>
    </row>
    <row r="122" spans="2:7">
      <c r="B122">
        <v>20</v>
      </c>
      <c r="C122">
        <f t="shared" si="4"/>
        <v>3.1415926535897931</v>
      </c>
      <c r="D122">
        <f t="shared" si="5"/>
        <v>0.4052847345693511</v>
      </c>
      <c r="E122">
        <v>0</v>
      </c>
      <c r="F122">
        <f t="shared" si="6"/>
        <v>0.4052847345693511</v>
      </c>
      <c r="G122">
        <f t="shared" si="7"/>
        <v>0</v>
      </c>
    </row>
    <row r="123" spans="2:7">
      <c r="B123">
        <v>21</v>
      </c>
      <c r="C123">
        <f t="shared" si="4"/>
        <v>3.2986722862692828</v>
      </c>
      <c r="D123">
        <f t="shared" si="5"/>
        <v>0.36534228640575706</v>
      </c>
      <c r="E123">
        <v>0</v>
      </c>
      <c r="F123">
        <f t="shared" si="6"/>
        <v>0.36534228640575706</v>
      </c>
      <c r="G123">
        <f t="shared" si="7"/>
        <v>0</v>
      </c>
    </row>
    <row r="124" spans="2:7">
      <c r="B124">
        <v>22</v>
      </c>
      <c r="C124">
        <f t="shared" si="4"/>
        <v>3.4557519189487729</v>
      </c>
      <c r="D124">
        <f t="shared" si="5"/>
        <v>0.32674934807292716</v>
      </c>
      <c r="E124">
        <v>0</v>
      </c>
      <c r="F124">
        <f t="shared" si="6"/>
        <v>0.32674934807292716</v>
      </c>
      <c r="G124">
        <f t="shared" si="7"/>
        <v>0</v>
      </c>
    </row>
    <row r="125" spans="2:7">
      <c r="B125">
        <v>23</v>
      </c>
      <c r="C125">
        <f t="shared" si="4"/>
        <v>3.6128315516282621</v>
      </c>
      <c r="D125">
        <f t="shared" si="5"/>
        <v>0.28975277021723778</v>
      </c>
      <c r="E125">
        <v>0</v>
      </c>
      <c r="F125">
        <f t="shared" si="6"/>
        <v>0.28975277021723778</v>
      </c>
      <c r="G125">
        <f t="shared" si="7"/>
        <v>0</v>
      </c>
    </row>
    <row r="126" spans="2:7">
      <c r="B126">
        <v>24</v>
      </c>
      <c r="C126">
        <f t="shared" si="4"/>
        <v>3.7699111843077522</v>
      </c>
      <c r="D126">
        <f t="shared" si="5"/>
        <v>0.25457186541551935</v>
      </c>
      <c r="E126">
        <v>0</v>
      </c>
      <c r="F126">
        <f t="shared" si="6"/>
        <v>0.25457186541551935</v>
      </c>
      <c r="G126">
        <f t="shared" si="7"/>
        <v>0</v>
      </c>
    </row>
    <row r="127" spans="2:7">
      <c r="B127">
        <v>25</v>
      </c>
      <c r="C127">
        <f t="shared" si="4"/>
        <v>3.9269908169872418</v>
      </c>
      <c r="D127">
        <f t="shared" si="5"/>
        <v>0.22139658198231332</v>
      </c>
      <c r="E127">
        <v>0</v>
      </c>
      <c r="F127">
        <f t="shared" si="6"/>
        <v>0.22139658198231332</v>
      </c>
      <c r="G127">
        <f t="shared" si="7"/>
        <v>0</v>
      </c>
    </row>
    <row r="128" spans="2:7">
      <c r="B128">
        <v>26</v>
      </c>
      <c r="C128">
        <f t="shared" si="4"/>
        <v>4.0840704496667311</v>
      </c>
      <c r="D128">
        <f t="shared" si="5"/>
        <v>0.19038613151730335</v>
      </c>
      <c r="E128">
        <v>0</v>
      </c>
      <c r="F128">
        <f t="shared" si="6"/>
        <v>0.19038613151730335</v>
      </c>
      <c r="G128">
        <f t="shared" si="7"/>
        <v>0</v>
      </c>
    </row>
    <row r="129" spans="2:7">
      <c r="B129">
        <v>27</v>
      </c>
      <c r="C129">
        <f t="shared" si="4"/>
        <v>4.2411500823462216</v>
      </c>
      <c r="D129">
        <f t="shared" si="5"/>
        <v>0.16166808059075444</v>
      </c>
      <c r="E129">
        <v>0</v>
      </c>
      <c r="F129">
        <f t="shared" si="6"/>
        <v>0.16166808059075444</v>
      </c>
      <c r="G129">
        <f t="shared" si="7"/>
        <v>0</v>
      </c>
    </row>
    <row r="130" spans="2:7">
      <c r="B130">
        <v>28</v>
      </c>
      <c r="C130">
        <f t="shared" si="4"/>
        <v>4.3982297150257113</v>
      </c>
      <c r="D130">
        <f t="shared" si="5"/>
        <v>0.135337909467352</v>
      </c>
      <c r="E130">
        <v>0</v>
      </c>
      <c r="F130">
        <f t="shared" si="6"/>
        <v>0.135337909467352</v>
      </c>
      <c r="G130">
        <f t="shared" si="7"/>
        <v>0</v>
      </c>
    </row>
    <row r="131" spans="2:7">
      <c r="B131">
        <v>29</v>
      </c>
      <c r="C131">
        <f t="shared" ref="C131:C194" si="8">$B131*(PI()/100)*5</f>
        <v>4.5553093477052</v>
      </c>
      <c r="D131">
        <f t="shared" ref="D131:D194" si="9">(4/$C131^2)*(SIN($C131/2))^2</f>
        <v>0.11145903334380017</v>
      </c>
      <c r="E131">
        <v>0</v>
      </c>
      <c r="F131">
        <f t="shared" ref="F131:F194" si="10">SQRT($D131^2+$E131^2)</f>
        <v>0.11145903334380017</v>
      </c>
      <c r="G131">
        <f t="shared" ref="G131:G194" si="11">ATAN2($D131,$E131)</f>
        <v>0</v>
      </c>
    </row>
    <row r="132" spans="2:7">
      <c r="B132">
        <v>30</v>
      </c>
      <c r="C132">
        <f t="shared" si="8"/>
        <v>4.7123889803846906</v>
      </c>
      <c r="D132">
        <f t="shared" si="9"/>
        <v>9.0063274348744587E-2</v>
      </c>
      <c r="E132">
        <v>0</v>
      </c>
      <c r="F132">
        <f t="shared" si="10"/>
        <v>9.0063274348744587E-2</v>
      </c>
      <c r="G132">
        <f t="shared" si="11"/>
        <v>0</v>
      </c>
    </row>
    <row r="133" spans="2:7">
      <c r="B133">
        <v>31</v>
      </c>
      <c r="C133">
        <f t="shared" si="8"/>
        <v>4.8694686130641793</v>
      </c>
      <c r="D133">
        <f t="shared" si="9"/>
        <v>7.1151765645790385E-2</v>
      </c>
      <c r="E133">
        <v>0</v>
      </c>
      <c r="F133">
        <f t="shared" si="10"/>
        <v>7.1151765645790385E-2</v>
      </c>
      <c r="G133">
        <f t="shared" si="11"/>
        <v>0</v>
      </c>
    </row>
    <row r="134" spans="2:7">
      <c r="B134">
        <v>32</v>
      </c>
      <c r="C134">
        <f t="shared" si="8"/>
        <v>5.026548245743669</v>
      </c>
      <c r="D134">
        <f t="shared" si="9"/>
        <v>5.4696262505211327E-2</v>
      </c>
      <c r="E134">
        <v>0</v>
      </c>
      <c r="F134">
        <f t="shared" si="10"/>
        <v>5.4696262505211327E-2</v>
      </c>
      <c r="G134">
        <f t="shared" si="11"/>
        <v>0</v>
      </c>
    </row>
    <row r="135" spans="2:7">
      <c r="B135">
        <v>33</v>
      </c>
      <c r="C135">
        <f t="shared" si="8"/>
        <v>5.1836278784231595</v>
      </c>
      <c r="D135">
        <f t="shared" si="9"/>
        <v>4.0640829271882735E-2</v>
      </c>
      <c r="E135">
        <v>0</v>
      </c>
      <c r="F135">
        <f t="shared" si="10"/>
        <v>4.0640829271882735E-2</v>
      </c>
      <c r="G135">
        <f t="shared" si="11"/>
        <v>0</v>
      </c>
    </row>
    <row r="136" spans="2:7">
      <c r="B136">
        <v>34</v>
      </c>
      <c r="C136">
        <f t="shared" si="8"/>
        <v>5.3407075111026492</v>
      </c>
      <c r="D136">
        <f t="shared" si="9"/>
        <v>2.890386584951847E-2</v>
      </c>
      <c r="E136">
        <v>0</v>
      </c>
      <c r="F136">
        <f t="shared" si="10"/>
        <v>2.890386584951847E-2</v>
      </c>
      <c r="G136">
        <f t="shared" si="11"/>
        <v>0</v>
      </c>
    </row>
    <row r="137" spans="2:7">
      <c r="B137">
        <v>35</v>
      </c>
      <c r="C137">
        <f t="shared" si="8"/>
        <v>5.497787143782138</v>
      </c>
      <c r="D137">
        <f t="shared" si="9"/>
        <v>1.9380432725546615E-2</v>
      </c>
      <c r="E137">
        <v>0</v>
      </c>
      <c r="F137">
        <f t="shared" si="10"/>
        <v>1.9380432725546615E-2</v>
      </c>
      <c r="G137">
        <f t="shared" si="11"/>
        <v>0</v>
      </c>
    </row>
    <row r="138" spans="2:7">
      <c r="B138">
        <v>36</v>
      </c>
      <c r="C138">
        <f t="shared" si="8"/>
        <v>5.6548667764616276</v>
      </c>
      <c r="D138">
        <f t="shared" si="9"/>
        <v>1.1944829744136786E-2</v>
      </c>
      <c r="E138">
        <v>0</v>
      </c>
      <c r="F138">
        <f t="shared" si="10"/>
        <v>1.1944829744136786E-2</v>
      </c>
      <c r="G138">
        <f t="shared" si="11"/>
        <v>0</v>
      </c>
    </row>
    <row r="139" spans="2:7">
      <c r="B139">
        <v>37</v>
      </c>
      <c r="C139">
        <f t="shared" si="8"/>
        <v>5.8119464091411182</v>
      </c>
      <c r="D139">
        <f t="shared" si="9"/>
        <v>6.4533808493949145E-3</v>
      </c>
      <c r="E139">
        <v>0</v>
      </c>
      <c r="F139">
        <f t="shared" si="10"/>
        <v>6.4533808493949145E-3</v>
      </c>
      <c r="G139">
        <f t="shared" si="11"/>
        <v>0</v>
      </c>
    </row>
    <row r="140" spans="2:7">
      <c r="B140">
        <v>38</v>
      </c>
      <c r="C140">
        <f t="shared" si="8"/>
        <v>5.9690260418206078</v>
      </c>
      <c r="D140">
        <f t="shared" si="9"/>
        <v>2.7473749033542876E-3</v>
      </c>
      <c r="E140">
        <v>0</v>
      </c>
      <c r="F140">
        <f t="shared" si="10"/>
        <v>2.7473749033542876E-3</v>
      </c>
      <c r="G140">
        <f t="shared" si="11"/>
        <v>0</v>
      </c>
    </row>
    <row r="141" spans="2:7">
      <c r="B141">
        <v>39</v>
      </c>
      <c r="C141">
        <f t="shared" si="8"/>
        <v>6.1261056745000975</v>
      </c>
      <c r="D141">
        <f t="shared" si="9"/>
        <v>6.561114548333753E-4</v>
      </c>
      <c r="E141">
        <v>0</v>
      </c>
      <c r="F141">
        <f t="shared" si="10"/>
        <v>6.561114548333753E-4</v>
      </c>
      <c r="G141">
        <f t="shared" si="11"/>
        <v>0</v>
      </c>
    </row>
    <row r="142" spans="2:7">
      <c r="B142">
        <v>40</v>
      </c>
      <c r="C142">
        <f t="shared" si="8"/>
        <v>6.2831853071795862</v>
      </c>
      <c r="D142">
        <f t="shared" si="9"/>
        <v>1.5208195542258078E-33</v>
      </c>
      <c r="E142">
        <v>0</v>
      </c>
      <c r="F142">
        <f t="shared" si="10"/>
        <v>1.5208195542258078E-33</v>
      </c>
      <c r="G142">
        <f t="shared" si="11"/>
        <v>0</v>
      </c>
    </row>
    <row r="143" spans="2:7">
      <c r="B143">
        <v>41</v>
      </c>
      <c r="C143">
        <f t="shared" si="8"/>
        <v>6.4402649398590759</v>
      </c>
      <c r="D143">
        <f t="shared" si="9"/>
        <v>5.9366182201164147E-4</v>
      </c>
      <c r="E143">
        <v>0</v>
      </c>
      <c r="F143">
        <f t="shared" si="10"/>
        <v>5.9366182201164147E-4</v>
      </c>
      <c r="G143">
        <f t="shared" si="11"/>
        <v>0</v>
      </c>
    </row>
    <row r="144" spans="2:7">
      <c r="B144">
        <v>42</v>
      </c>
      <c r="C144">
        <f t="shared" si="8"/>
        <v>6.5973445725385655</v>
      </c>
      <c r="D144">
        <f t="shared" si="9"/>
        <v>2.2489848982106589E-3</v>
      </c>
      <c r="E144">
        <v>0</v>
      </c>
      <c r="F144">
        <f t="shared" si="10"/>
        <v>2.2489848982106589E-3</v>
      </c>
      <c r="G144">
        <f t="shared" si="11"/>
        <v>0</v>
      </c>
    </row>
    <row r="145" spans="2:7">
      <c r="B145">
        <v>43</v>
      </c>
      <c r="C145">
        <f t="shared" si="8"/>
        <v>6.7544242052180561</v>
      </c>
      <c r="D145">
        <f t="shared" si="9"/>
        <v>4.7780845769722479E-3</v>
      </c>
      <c r="E145">
        <v>0</v>
      </c>
      <c r="F145">
        <f t="shared" si="10"/>
        <v>4.7780845769722479E-3</v>
      </c>
      <c r="G145">
        <f t="shared" si="11"/>
        <v>0</v>
      </c>
    </row>
    <row r="146" spans="2:7">
      <c r="B146">
        <v>44</v>
      </c>
      <c r="C146">
        <f t="shared" si="8"/>
        <v>6.9115038378975457</v>
      </c>
      <c r="D146">
        <f t="shared" si="9"/>
        <v>7.9961256964882696E-3</v>
      </c>
      <c r="E146">
        <v>0</v>
      </c>
      <c r="F146">
        <f t="shared" si="10"/>
        <v>7.9961256964882696E-3</v>
      </c>
      <c r="G146">
        <f t="shared" si="11"/>
        <v>0</v>
      </c>
    </row>
    <row r="147" spans="2:7">
      <c r="B147">
        <v>45</v>
      </c>
      <c r="C147">
        <f t="shared" si="8"/>
        <v>7.0685834705770354</v>
      </c>
      <c r="D147">
        <f t="shared" si="9"/>
        <v>1.1723965475947961E-2</v>
      </c>
      <c r="E147">
        <v>0</v>
      </c>
      <c r="F147">
        <f t="shared" si="10"/>
        <v>1.1723965475947961E-2</v>
      </c>
      <c r="G147">
        <f t="shared" si="11"/>
        <v>0</v>
      </c>
    </row>
    <row r="148" spans="2:7">
      <c r="B148">
        <v>46</v>
      </c>
      <c r="C148">
        <f t="shared" si="8"/>
        <v>7.2256631032565242</v>
      </c>
      <c r="D148">
        <f t="shared" si="9"/>
        <v>1.5790580776012947E-2</v>
      </c>
      <c r="E148">
        <v>0</v>
      </c>
      <c r="F148">
        <f t="shared" si="10"/>
        <v>1.5790580776012947E-2</v>
      </c>
      <c r="G148">
        <f t="shared" si="11"/>
        <v>0</v>
      </c>
    </row>
    <row r="149" spans="2:7">
      <c r="B149">
        <v>47</v>
      </c>
      <c r="C149">
        <f t="shared" si="8"/>
        <v>7.3827427359360147</v>
      </c>
      <c r="D149">
        <f t="shared" si="9"/>
        <v>2.0035248110946313E-2</v>
      </c>
      <c r="E149">
        <v>0</v>
      </c>
      <c r="F149">
        <f t="shared" si="10"/>
        <v>2.0035248110946313E-2</v>
      </c>
      <c r="G149">
        <f t="shared" si="11"/>
        <v>0</v>
      </c>
    </row>
    <row r="150" spans="2:7">
      <c r="B150">
        <v>48</v>
      </c>
      <c r="C150">
        <f t="shared" si="8"/>
        <v>7.5398223686155044</v>
      </c>
      <c r="D150">
        <f t="shared" si="9"/>
        <v>2.4309450002316151E-2</v>
      </c>
      <c r="E150">
        <v>0</v>
      </c>
      <c r="F150">
        <f t="shared" si="10"/>
        <v>2.4309450002316151E-2</v>
      </c>
      <c r="G150">
        <f t="shared" si="11"/>
        <v>0</v>
      </c>
    </row>
    <row r="151" spans="2:7">
      <c r="B151">
        <v>49</v>
      </c>
      <c r="C151">
        <f t="shared" si="8"/>
        <v>7.696902001294994</v>
      </c>
      <c r="D151">
        <f t="shared" si="9"/>
        <v>2.847848679117225E-2</v>
      </c>
      <c r="E151">
        <v>0</v>
      </c>
      <c r="F151">
        <f t="shared" si="10"/>
        <v>2.847848679117225E-2</v>
      </c>
      <c r="G151">
        <f t="shared" si="11"/>
        <v>0</v>
      </c>
    </row>
    <row r="152" spans="2:7">
      <c r="B152">
        <v>50</v>
      </c>
      <c r="C152">
        <f t="shared" si="8"/>
        <v>7.8539816339744837</v>
      </c>
      <c r="D152">
        <f t="shared" si="9"/>
        <v>3.2422778765548096E-2</v>
      </c>
      <c r="E152">
        <v>0</v>
      </c>
      <c r="F152">
        <f t="shared" si="10"/>
        <v>3.2422778765548096E-2</v>
      </c>
      <c r="G152">
        <f t="shared" si="11"/>
        <v>0</v>
      </c>
    </row>
    <row r="153" spans="2:7">
      <c r="B153">
        <v>51</v>
      </c>
      <c r="C153">
        <f t="shared" si="8"/>
        <v>8.0110612666539733</v>
      </c>
      <c r="D153">
        <f t="shared" si="9"/>
        <v>3.6038849304934999E-2</v>
      </c>
      <c r="E153">
        <v>0</v>
      </c>
      <c r="F153">
        <f t="shared" si="10"/>
        <v>3.6038849304934999E-2</v>
      </c>
      <c r="G153">
        <f t="shared" si="11"/>
        <v>0</v>
      </c>
    </row>
    <row r="154" spans="2:7">
      <c r="B154">
        <v>52</v>
      </c>
      <c r="C154">
        <f t="shared" si="8"/>
        <v>8.1681408993334621</v>
      </c>
      <c r="D154">
        <f t="shared" si="9"/>
        <v>3.9239985585208602E-2</v>
      </c>
      <c r="E154">
        <v>0</v>
      </c>
      <c r="F154">
        <f t="shared" si="10"/>
        <v>3.9239985585208602E-2</v>
      </c>
      <c r="G154">
        <f t="shared" si="11"/>
        <v>0</v>
      </c>
    </row>
    <row r="155" spans="2:7">
      <c r="B155">
        <v>53</v>
      </c>
      <c r="C155">
        <f t="shared" si="8"/>
        <v>8.3252205320129526</v>
      </c>
      <c r="D155">
        <f t="shared" si="9"/>
        <v>4.1956579120918512E-2</v>
      </c>
      <c r="E155">
        <v>0</v>
      </c>
      <c r="F155">
        <f t="shared" si="10"/>
        <v>4.1956579120918512E-2</v>
      </c>
      <c r="G155">
        <f t="shared" si="11"/>
        <v>0</v>
      </c>
    </row>
    <row r="156" spans="2:7">
      <c r="B156">
        <v>54</v>
      </c>
      <c r="C156">
        <f t="shared" si="8"/>
        <v>8.4823001646924432</v>
      </c>
      <c r="D156">
        <f t="shared" si="9"/>
        <v>4.4136153945712311E-2</v>
      </c>
      <c r="E156">
        <v>0</v>
      </c>
      <c r="F156">
        <f t="shared" si="10"/>
        <v>4.4136153945712311E-2</v>
      </c>
      <c r="G156">
        <f t="shared" si="11"/>
        <v>0</v>
      </c>
    </row>
    <row r="157" spans="2:7">
      <c r="B157">
        <v>55</v>
      </c>
      <c r="C157">
        <f t="shared" si="8"/>
        <v>8.639379797371932</v>
      </c>
      <c r="D157">
        <f t="shared" si="9"/>
        <v>4.5743095450891197E-2</v>
      </c>
      <c r="E157">
        <v>0</v>
      </c>
      <c r="F157">
        <f t="shared" si="10"/>
        <v>4.5743095450891197E-2</v>
      </c>
      <c r="G157">
        <f t="shared" si="11"/>
        <v>0</v>
      </c>
    </row>
    <row r="158" spans="2:7">
      <c r="B158">
        <v>56</v>
      </c>
      <c r="C158">
        <f t="shared" si="8"/>
        <v>8.7964594300514225</v>
      </c>
      <c r="D158">
        <f t="shared" si="9"/>
        <v>4.675809772938111E-2</v>
      </c>
      <c r="E158">
        <v>0</v>
      </c>
      <c r="F158">
        <f t="shared" si="10"/>
        <v>4.675809772938111E-2</v>
      </c>
      <c r="G158">
        <f t="shared" si="11"/>
        <v>0</v>
      </c>
    </row>
    <row r="159" spans="2:7">
      <c r="B159">
        <v>57</v>
      </c>
      <c r="C159">
        <f t="shared" si="8"/>
        <v>8.9535390627309113</v>
      </c>
      <c r="D159">
        <f t="shared" si="9"/>
        <v>4.7177351629707223E-2</v>
      </c>
      <c r="E159">
        <v>0</v>
      </c>
      <c r="F159">
        <f t="shared" si="10"/>
        <v>4.7177351629707223E-2</v>
      </c>
      <c r="G159">
        <f t="shared" si="11"/>
        <v>0</v>
      </c>
    </row>
    <row r="160" spans="2:7">
      <c r="B160">
        <v>58</v>
      </c>
      <c r="C160">
        <f t="shared" si="8"/>
        <v>9.1106186954104</v>
      </c>
      <c r="D160">
        <f t="shared" si="9"/>
        <v>4.7011499544380747E-2</v>
      </c>
      <c r="E160">
        <v>0</v>
      </c>
      <c r="F160">
        <f t="shared" si="10"/>
        <v>4.7011499544380747E-2</v>
      </c>
      <c r="G160">
        <f t="shared" si="11"/>
        <v>0</v>
      </c>
    </row>
    <row r="161" spans="2:7">
      <c r="B161">
        <v>59</v>
      </c>
      <c r="C161">
        <f t="shared" si="8"/>
        <v>9.2676983280898906</v>
      </c>
      <c r="D161">
        <f t="shared" si="9"/>
        <v>4.6284386183550373E-2</v>
      </c>
      <c r="E161">
        <v>0</v>
      </c>
      <c r="F161">
        <f t="shared" si="10"/>
        <v>4.6284386183550373E-2</v>
      </c>
      <c r="G161">
        <f t="shared" si="11"/>
        <v>0</v>
      </c>
    </row>
    <row r="162" spans="2:7">
      <c r="B162">
        <v>60</v>
      </c>
      <c r="C162">
        <f t="shared" si="8"/>
        <v>9.4247779607693811</v>
      </c>
      <c r="D162">
        <f t="shared" si="9"/>
        <v>4.5031637174372328E-2</v>
      </c>
      <c r="E162">
        <v>0</v>
      </c>
      <c r="F162">
        <f t="shared" si="10"/>
        <v>4.5031637174372328E-2</v>
      </c>
      <c r="G162">
        <f t="shared" si="11"/>
        <v>0</v>
      </c>
    </row>
    <row r="163" spans="2:7">
      <c r="B163">
        <v>61</v>
      </c>
      <c r="C163">
        <f t="shared" si="8"/>
        <v>9.5818575934488699</v>
      </c>
      <c r="D163">
        <f t="shared" si="9"/>
        <v>4.3299099248841406E-2</v>
      </c>
      <c r="E163">
        <v>0</v>
      </c>
      <c r="F163">
        <f t="shared" si="10"/>
        <v>4.3299099248841406E-2</v>
      </c>
      <c r="G163">
        <f t="shared" si="11"/>
        <v>0</v>
      </c>
    </row>
    <row r="164" spans="2:7">
      <c r="B164">
        <v>62</v>
      </c>
      <c r="C164">
        <f t="shared" si="8"/>
        <v>9.7389372261283587</v>
      </c>
      <c r="D164">
        <f t="shared" si="9"/>
        <v>4.1141177020628729E-2</v>
      </c>
      <c r="E164">
        <v>0</v>
      </c>
      <c r="F164">
        <f t="shared" si="10"/>
        <v>4.1141177020628729E-2</v>
      </c>
      <c r="G164">
        <f t="shared" si="11"/>
        <v>0</v>
      </c>
    </row>
    <row r="165" spans="2:7">
      <c r="B165">
        <v>63</v>
      </c>
      <c r="C165">
        <f t="shared" si="8"/>
        <v>9.8960168588078492</v>
      </c>
      <c r="D165">
        <f t="shared" si="9"/>
        <v>3.8619101900962141E-2</v>
      </c>
      <c r="E165">
        <v>0</v>
      </c>
      <c r="F165">
        <f t="shared" si="10"/>
        <v>3.8619101900962141E-2</v>
      </c>
      <c r="G165">
        <f t="shared" si="11"/>
        <v>0</v>
      </c>
    </row>
    <row r="166" spans="2:7">
      <c r="B166">
        <v>64</v>
      </c>
      <c r="C166">
        <f t="shared" si="8"/>
        <v>10.053096491487338</v>
      </c>
      <c r="D166">
        <f t="shared" si="9"/>
        <v>3.5799168574057419E-2</v>
      </c>
      <c r="E166">
        <v>0</v>
      </c>
      <c r="F166">
        <f t="shared" si="10"/>
        <v>3.5799168574057419E-2</v>
      </c>
      <c r="G166">
        <f t="shared" si="11"/>
        <v>0</v>
      </c>
    </row>
    <row r="167" spans="2:7">
      <c r="B167">
        <v>65</v>
      </c>
      <c r="C167">
        <f t="shared" si="8"/>
        <v>10.210176124166829</v>
      </c>
      <c r="D167">
        <f t="shared" si="9"/>
        <v>3.275097366602267E-2</v>
      </c>
      <c r="E167">
        <v>0</v>
      </c>
      <c r="F167">
        <f t="shared" si="10"/>
        <v>3.275097366602267E-2</v>
      </c>
      <c r="G167">
        <f t="shared" si="11"/>
        <v>0</v>
      </c>
    </row>
    <row r="168" spans="2:7">
      <c r="B168">
        <v>66</v>
      </c>
      <c r="C168">
        <f t="shared" si="8"/>
        <v>10.367255756846319</v>
      </c>
      <c r="D168">
        <f t="shared" si="9"/>
        <v>2.9545689831427205E-2</v>
      </c>
      <c r="E168">
        <v>0</v>
      </c>
      <c r="F168">
        <f t="shared" si="10"/>
        <v>2.9545689831427205E-2</v>
      </c>
      <c r="G168">
        <f t="shared" si="11"/>
        <v>0</v>
      </c>
    </row>
    <row r="169" spans="2:7">
      <c r="B169">
        <v>67</v>
      </c>
      <c r="C169">
        <f t="shared" si="8"/>
        <v>10.524335389525808</v>
      </c>
      <c r="D169">
        <f t="shared" si="9"/>
        <v>2.6254406493798177E-2</v>
      </c>
      <c r="E169">
        <v>0</v>
      </c>
      <c r="F169">
        <f t="shared" si="10"/>
        <v>2.6254406493798177E-2</v>
      </c>
      <c r="G169">
        <f t="shared" si="11"/>
        <v>0</v>
      </c>
    </row>
    <row r="170" spans="2:7">
      <c r="B170">
        <v>68</v>
      </c>
      <c r="C170">
        <f t="shared" si="8"/>
        <v>10.681415022205298</v>
      </c>
      <c r="D170">
        <f t="shared" si="9"/>
        <v>2.2946565965052752E-2</v>
      </c>
      <c r="E170">
        <v>0</v>
      </c>
      <c r="F170">
        <f t="shared" si="10"/>
        <v>2.2946565965052752E-2</v>
      </c>
      <c r="G170">
        <f t="shared" si="11"/>
        <v>0</v>
      </c>
    </row>
    <row r="171" spans="2:7">
      <c r="B171">
        <v>69</v>
      </c>
      <c r="C171">
        <f t="shared" si="8"/>
        <v>10.838494654884787</v>
      </c>
      <c r="D171">
        <f t="shared" si="9"/>
        <v>1.9688520697781108E-2</v>
      </c>
      <c r="E171">
        <v>0</v>
      </c>
      <c r="F171">
        <f t="shared" si="10"/>
        <v>1.9688520697781108E-2</v>
      </c>
      <c r="G171">
        <f t="shared" si="11"/>
        <v>0</v>
      </c>
    </row>
    <row r="172" spans="2:7">
      <c r="B172">
        <v>70</v>
      </c>
      <c r="C172">
        <f t="shared" si="8"/>
        <v>10.995574287564276</v>
      </c>
      <c r="D172">
        <f t="shared" si="9"/>
        <v>1.6542234064055153E-2</v>
      </c>
      <c r="E172">
        <v>0</v>
      </c>
      <c r="F172">
        <f t="shared" si="10"/>
        <v>1.6542234064055153E-2</v>
      </c>
      <c r="G172">
        <f t="shared" si="11"/>
        <v>0</v>
      </c>
    </row>
    <row r="173" spans="2:7">
      <c r="B173">
        <v>71</v>
      </c>
      <c r="C173">
        <f t="shared" si="8"/>
        <v>11.152653920243766</v>
      </c>
      <c r="D173">
        <f t="shared" si="9"/>
        <v>1.3564143381393471E-2</v>
      </c>
      <c r="E173">
        <v>0</v>
      </c>
      <c r="F173">
        <f t="shared" si="10"/>
        <v>1.3564143381393471E-2</v>
      </c>
      <c r="G173">
        <f t="shared" si="11"/>
        <v>0</v>
      </c>
    </row>
    <row r="174" spans="2:7">
      <c r="B174">
        <v>72</v>
      </c>
      <c r="C174">
        <f t="shared" si="8"/>
        <v>11.309733552923255</v>
      </c>
      <c r="D174">
        <f t="shared" si="9"/>
        <v>1.0804200001029402E-2</v>
      </c>
      <c r="E174">
        <v>0</v>
      </c>
      <c r="F174">
        <f t="shared" si="10"/>
        <v>1.0804200001029402E-2</v>
      </c>
      <c r="G174">
        <f t="shared" si="11"/>
        <v>0</v>
      </c>
    </row>
    <row r="175" spans="2:7">
      <c r="B175">
        <v>73</v>
      </c>
      <c r="C175">
        <f t="shared" si="8"/>
        <v>11.466813185602746</v>
      </c>
      <c r="D175">
        <f t="shared" si="9"/>
        <v>8.3050972184425462E-3</v>
      </c>
      <c r="E175">
        <v>0</v>
      </c>
      <c r="F175">
        <f t="shared" si="10"/>
        <v>8.3050972184425462E-3</v>
      </c>
      <c r="G175">
        <f t="shared" si="11"/>
        <v>0</v>
      </c>
    </row>
    <row r="176" spans="2:7">
      <c r="B176">
        <v>74</v>
      </c>
      <c r="C176">
        <f t="shared" si="8"/>
        <v>11.623892818282236</v>
      </c>
      <c r="D176">
        <f t="shared" si="9"/>
        <v>6.1016926446390285E-3</v>
      </c>
      <c r="E176">
        <v>0</v>
      </c>
      <c r="F176">
        <f t="shared" si="10"/>
        <v>6.1016926446390285E-3</v>
      </c>
      <c r="G176">
        <f t="shared" si="11"/>
        <v>0</v>
      </c>
    </row>
    <row r="177" spans="2:7">
      <c r="B177">
        <v>75</v>
      </c>
      <c r="C177">
        <f t="shared" si="8"/>
        <v>11.780972450961723</v>
      </c>
      <c r="D177">
        <f t="shared" si="9"/>
        <v>4.2206275713412757E-3</v>
      </c>
      <c r="E177">
        <v>0</v>
      </c>
      <c r="F177">
        <f t="shared" si="10"/>
        <v>4.2206275713412757E-3</v>
      </c>
      <c r="G177">
        <f t="shared" si="11"/>
        <v>0</v>
      </c>
    </row>
    <row r="178" spans="2:7">
      <c r="B178">
        <v>76</v>
      </c>
      <c r="C178">
        <f t="shared" si="8"/>
        <v>11.938052083641216</v>
      </c>
      <c r="D178">
        <f t="shared" si="9"/>
        <v>2.6801418539475759E-3</v>
      </c>
      <c r="E178">
        <v>0</v>
      </c>
      <c r="F178">
        <f t="shared" si="10"/>
        <v>2.6801418539475759E-3</v>
      </c>
      <c r="G178">
        <f t="shared" si="11"/>
        <v>0</v>
      </c>
    </row>
    <row r="179" spans="2:7">
      <c r="B179">
        <v>77</v>
      </c>
      <c r="C179">
        <f t="shared" si="8"/>
        <v>12.095131716320704</v>
      </c>
      <c r="D179">
        <f t="shared" si="9"/>
        <v>1.4900789986206186E-3</v>
      </c>
      <c r="E179">
        <v>0</v>
      </c>
      <c r="F179">
        <f t="shared" si="10"/>
        <v>1.4900789986206186E-3</v>
      </c>
      <c r="G179">
        <f t="shared" si="11"/>
        <v>0</v>
      </c>
    </row>
    <row r="180" spans="2:7">
      <c r="B180">
        <v>78</v>
      </c>
      <c r="C180">
        <f t="shared" si="8"/>
        <v>12.252211349000195</v>
      </c>
      <c r="D180">
        <f t="shared" si="9"/>
        <v>6.5207254445160681E-4</v>
      </c>
      <c r="E180">
        <v>0</v>
      </c>
      <c r="F180">
        <f t="shared" si="10"/>
        <v>6.5207254445160681E-4</v>
      </c>
      <c r="G180">
        <f t="shared" si="11"/>
        <v>0</v>
      </c>
    </row>
    <row r="181" spans="2:7">
      <c r="B181">
        <v>79</v>
      </c>
      <c r="C181">
        <f t="shared" si="8"/>
        <v>12.409290981679684</v>
      </c>
      <c r="D181">
        <f t="shared" si="9"/>
        <v>1.5990154186854146E-4</v>
      </c>
      <c r="E181">
        <v>0</v>
      </c>
      <c r="F181">
        <f t="shared" si="10"/>
        <v>1.5990154186854146E-4</v>
      </c>
      <c r="G181">
        <f t="shared" si="11"/>
        <v>0</v>
      </c>
    </row>
    <row r="182" spans="2:7">
      <c r="B182">
        <v>80</v>
      </c>
      <c r="C182">
        <f t="shared" si="8"/>
        <v>12.566370614359172</v>
      </c>
      <c r="D182">
        <f t="shared" si="9"/>
        <v>1.5208195542258078E-33</v>
      </c>
      <c r="E182">
        <v>0</v>
      </c>
      <c r="F182">
        <f t="shared" si="10"/>
        <v>1.5208195542258078E-33</v>
      </c>
      <c r="G182">
        <f t="shared" si="11"/>
        <v>0</v>
      </c>
    </row>
    <row r="183" spans="2:7">
      <c r="B183">
        <v>81</v>
      </c>
      <c r="C183">
        <f t="shared" si="8"/>
        <v>12.723450247038663</v>
      </c>
      <c r="D183">
        <f t="shared" si="9"/>
        <v>1.5210265551007121E-4</v>
      </c>
      <c r="E183">
        <v>0</v>
      </c>
      <c r="F183">
        <f t="shared" si="10"/>
        <v>1.5210265551007121E-4</v>
      </c>
      <c r="G183">
        <f t="shared" si="11"/>
        <v>0</v>
      </c>
    </row>
    <row r="184" spans="2:7">
      <c r="B184">
        <v>82</v>
      </c>
      <c r="C184">
        <f t="shared" si="8"/>
        <v>12.880529879718152</v>
      </c>
      <c r="D184">
        <f t="shared" si="9"/>
        <v>5.9000734093450277E-4</v>
      </c>
      <c r="E184">
        <v>0</v>
      </c>
      <c r="F184">
        <f t="shared" si="10"/>
        <v>5.9000734093450277E-4</v>
      </c>
      <c r="G184">
        <f t="shared" si="11"/>
        <v>0</v>
      </c>
    </row>
    <row r="185" spans="2:7">
      <c r="B185">
        <v>83</v>
      </c>
      <c r="C185">
        <f t="shared" si="8"/>
        <v>13.037609512397644</v>
      </c>
      <c r="D185">
        <f t="shared" si="9"/>
        <v>1.2824326292381683E-3</v>
      </c>
      <c r="E185">
        <v>0</v>
      </c>
      <c r="F185">
        <f t="shared" si="10"/>
        <v>1.2824326292381683E-3</v>
      </c>
      <c r="G185">
        <f t="shared" si="11"/>
        <v>0</v>
      </c>
    </row>
    <row r="186" spans="2:7">
      <c r="B186">
        <v>84</v>
      </c>
      <c r="C186">
        <f t="shared" si="8"/>
        <v>13.194689145077131</v>
      </c>
      <c r="D186">
        <f t="shared" si="9"/>
        <v>2.1939483203516495E-3</v>
      </c>
      <c r="E186">
        <v>0</v>
      </c>
      <c r="F186">
        <f t="shared" si="10"/>
        <v>2.1939483203516495E-3</v>
      </c>
      <c r="G186">
        <f t="shared" si="11"/>
        <v>0</v>
      </c>
    </row>
    <row r="187" spans="2:7">
      <c r="B187">
        <v>85</v>
      </c>
      <c r="C187">
        <f t="shared" si="8"/>
        <v>13.351768777756623</v>
      </c>
      <c r="D187">
        <f t="shared" si="9"/>
        <v>3.2859557216324861E-3</v>
      </c>
      <c r="E187">
        <v>0</v>
      </c>
      <c r="F187">
        <f t="shared" si="10"/>
        <v>3.2859557216324861E-3</v>
      </c>
      <c r="G187">
        <f t="shared" si="11"/>
        <v>0</v>
      </c>
    </row>
    <row r="188" spans="2:7">
      <c r="B188">
        <v>86</v>
      </c>
      <c r="C188">
        <f t="shared" si="8"/>
        <v>13.508848410436112</v>
      </c>
      <c r="D188">
        <f t="shared" si="9"/>
        <v>4.5176945540891687E-3</v>
      </c>
      <c r="E188">
        <v>0</v>
      </c>
      <c r="F188">
        <f t="shared" si="10"/>
        <v>4.5176945540891687E-3</v>
      </c>
      <c r="G188">
        <f t="shared" si="11"/>
        <v>0</v>
      </c>
    </row>
    <row r="189" spans="2:7">
      <c r="B189">
        <v>87</v>
      </c>
      <c r="C189">
        <f t="shared" si="8"/>
        <v>13.665928043115601</v>
      </c>
      <c r="D189">
        <f t="shared" si="9"/>
        <v>5.8472536764540084E-3</v>
      </c>
      <c r="E189">
        <v>0</v>
      </c>
      <c r="F189">
        <f t="shared" si="10"/>
        <v>5.8472536764540084E-3</v>
      </c>
      <c r="G189">
        <f t="shared" si="11"/>
        <v>0</v>
      </c>
    </row>
    <row r="190" spans="2:7">
      <c r="B190">
        <v>88</v>
      </c>
      <c r="C190">
        <f t="shared" si="8"/>
        <v>13.823007675795091</v>
      </c>
      <c r="D190">
        <f t="shared" si="9"/>
        <v>7.2325636370527439E-3</v>
      </c>
      <c r="E190">
        <v>0</v>
      </c>
      <c r="F190">
        <f t="shared" si="10"/>
        <v>7.2325636370527439E-3</v>
      </c>
      <c r="G190">
        <f t="shared" si="11"/>
        <v>0</v>
      </c>
    </row>
    <row r="191" spans="2:7">
      <c r="B191">
        <v>89</v>
      </c>
      <c r="C191">
        <f t="shared" si="8"/>
        <v>13.98008730847458</v>
      </c>
      <c r="D191">
        <f t="shared" si="9"/>
        <v>8.6323503074870033E-3</v>
      </c>
      <c r="E191">
        <v>0</v>
      </c>
      <c r="F191">
        <f t="shared" si="10"/>
        <v>8.6323503074870033E-3</v>
      </c>
      <c r="G191">
        <f t="shared" si="11"/>
        <v>0</v>
      </c>
    </row>
    <row r="192" spans="2:7">
      <c r="B192">
        <v>90</v>
      </c>
      <c r="C192">
        <f t="shared" si="8"/>
        <v>14.137166941154071</v>
      </c>
      <c r="D192">
        <f t="shared" si="9"/>
        <v>1.0007030483193862E-2</v>
      </c>
      <c r="E192">
        <v>0</v>
      </c>
      <c r="F192">
        <f t="shared" si="10"/>
        <v>1.0007030483193862E-2</v>
      </c>
      <c r="G192">
        <f t="shared" si="11"/>
        <v>0</v>
      </c>
    </row>
    <row r="193" spans="2:7">
      <c r="B193">
        <v>91</v>
      </c>
      <c r="C193">
        <f t="shared" si="8"/>
        <v>14.29424657383356</v>
      </c>
      <c r="D193">
        <f t="shared" si="9"/>
        <v>1.1319532307950238E-2</v>
      </c>
      <c r="E193">
        <v>0</v>
      </c>
      <c r="F193">
        <f t="shared" si="10"/>
        <v>1.1319532307950238E-2</v>
      </c>
      <c r="G193">
        <f t="shared" si="11"/>
        <v>0</v>
      </c>
    </row>
    <row r="194" spans="2:7">
      <c r="B194">
        <v>92</v>
      </c>
      <c r="C194">
        <f t="shared" si="8"/>
        <v>14.451326206513048</v>
      </c>
      <c r="D194">
        <f t="shared" si="9"/>
        <v>1.2536025640643196E-2</v>
      </c>
      <c r="E194">
        <v>0</v>
      </c>
      <c r="F194">
        <f t="shared" si="10"/>
        <v>1.2536025640643196E-2</v>
      </c>
      <c r="G194">
        <f t="shared" si="11"/>
        <v>0</v>
      </c>
    </row>
    <row r="195" spans="2:7">
      <c r="B195">
        <v>93</v>
      </c>
      <c r="C195">
        <f t="shared" ref="C195:C202" si="12">$B195*(PI()/100)*5</f>
        <v>14.608405839192539</v>
      </c>
      <c r="D195">
        <f t="shared" ref="D195:D202" si="13">(4/$C195^2)*(SIN($C195/2))^2</f>
        <v>1.362654997695226E-2</v>
      </c>
      <c r="E195">
        <v>0</v>
      </c>
      <c r="F195">
        <f t="shared" ref="F195:F202" si="14">SQRT($D195^2+$E195^2)</f>
        <v>1.362654997695226E-2</v>
      </c>
      <c r="G195">
        <f t="shared" ref="G195:G202" si="15">ATAN2($D195,$E195)</f>
        <v>0</v>
      </c>
    </row>
    <row r="196" spans="2:7">
      <c r="B196">
        <v>94</v>
      </c>
      <c r="C196">
        <f t="shared" si="12"/>
        <v>14.765485471872029</v>
      </c>
      <c r="D196">
        <f t="shared" si="13"/>
        <v>1.4565530206620311E-2</v>
      </c>
      <c r="E196">
        <v>0</v>
      </c>
      <c r="F196">
        <f t="shared" si="14"/>
        <v>1.4565530206620311E-2</v>
      </c>
      <c r="G196">
        <f t="shared" si="15"/>
        <v>0</v>
      </c>
    </row>
    <row r="197" spans="2:7">
      <c r="B197">
        <v>95</v>
      </c>
      <c r="C197">
        <f t="shared" si="12"/>
        <v>14.92256510455152</v>
      </c>
      <c r="D197">
        <f t="shared" si="13"/>
        <v>1.5332173267473234E-2</v>
      </c>
      <c r="E197">
        <v>0</v>
      </c>
      <c r="F197">
        <f t="shared" si="14"/>
        <v>1.5332173267473234E-2</v>
      </c>
      <c r="G197">
        <f t="shared" si="15"/>
        <v>0</v>
      </c>
    </row>
    <row r="198" spans="2:7">
      <c r="B198">
        <v>96</v>
      </c>
      <c r="C198">
        <f t="shared" si="12"/>
        <v>15.079644737231009</v>
      </c>
      <c r="D198">
        <f t="shared" si="13"/>
        <v>1.5910741588469966E-2</v>
      </c>
      <c r="E198">
        <v>0</v>
      </c>
      <c r="F198">
        <f t="shared" si="14"/>
        <v>1.5910741588469966E-2</v>
      </c>
      <c r="G198">
        <f t="shared" si="15"/>
        <v>0</v>
      </c>
    </row>
    <row r="199" spans="2:7">
      <c r="B199">
        <v>97</v>
      </c>
      <c r="C199">
        <f t="shared" si="12"/>
        <v>15.236724369910498</v>
      </c>
      <c r="D199">
        <f t="shared" si="13"/>
        <v>1.6290702034745325E-2</v>
      </c>
      <c r="E199">
        <v>0</v>
      </c>
      <c r="F199">
        <f t="shared" si="14"/>
        <v>1.6290702034745325E-2</v>
      </c>
      <c r="G199">
        <f t="shared" si="15"/>
        <v>0</v>
      </c>
    </row>
    <row r="200" spans="2:7">
      <c r="B200">
        <v>98</v>
      </c>
      <c r="C200">
        <f t="shared" si="12"/>
        <v>15.393804002589988</v>
      </c>
      <c r="D200">
        <f t="shared" si="13"/>
        <v>1.6466751818752269E-2</v>
      </c>
      <c r="E200">
        <v>0</v>
      </c>
      <c r="F200">
        <f t="shared" si="14"/>
        <v>1.6466751818752269E-2</v>
      </c>
      <c r="G200">
        <f t="shared" si="15"/>
        <v>0</v>
      </c>
    </row>
    <row r="201" spans="2:7">
      <c r="B201">
        <v>99</v>
      </c>
      <c r="C201">
        <f t="shared" si="12"/>
        <v>15.550883635269477</v>
      </c>
      <c r="D201">
        <f t="shared" si="13"/>
        <v>1.6438725467293018E-2</v>
      </c>
      <c r="E201">
        <v>0</v>
      </c>
      <c r="F201">
        <f t="shared" si="14"/>
        <v>1.6438725467293018E-2</v>
      </c>
      <c r="G201">
        <f t="shared" si="15"/>
        <v>0</v>
      </c>
    </row>
    <row r="202" spans="2:7">
      <c r="B202">
        <v>100</v>
      </c>
      <c r="C202">
        <f t="shared" si="12"/>
        <v>15.707963267948967</v>
      </c>
      <c r="D202">
        <f t="shared" si="13"/>
        <v>1.6211389382774041E-2</v>
      </c>
      <c r="E202">
        <v>0</v>
      </c>
      <c r="F202">
        <f t="shared" si="14"/>
        <v>1.6211389382774041E-2</v>
      </c>
      <c r="G202">
        <f t="shared" si="15"/>
        <v>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894-F690-044C-B6AD-2EB454846413}">
  <dimension ref="B1:G202"/>
  <sheetViews>
    <sheetView zoomScale="82" workbookViewId="0">
      <selection activeCell="G2" sqref="G2"/>
    </sheetView>
  </sheetViews>
  <sheetFormatPr baseColWidth="10" defaultRowHeight="20"/>
  <sheetData>
    <row r="1" spans="2:7">
      <c r="D1" t="s">
        <v>6</v>
      </c>
      <c r="E1" t="s">
        <v>7</v>
      </c>
      <c r="F1" t="s">
        <v>13</v>
      </c>
      <c r="G1" t="s">
        <v>12</v>
      </c>
    </row>
    <row r="2" spans="2:7">
      <c r="B2">
        <v>-100</v>
      </c>
      <c r="C2">
        <f>$B2*(PI()/100)*5</f>
        <v>-15.707963267948967</v>
      </c>
      <c r="D2">
        <f>15/(9+$C2^2)</f>
        <v>5.8653294543443479E-2</v>
      </c>
      <c r="E2">
        <f>-1*(5*$C2)/(9+$C2^2)</f>
        <v>0.3071079320775339</v>
      </c>
      <c r="F2">
        <f>SQRT($D2^2+$E2^2)</f>
        <v>0.31265874512915692</v>
      </c>
      <c r="G2">
        <f>ATAN2($D2,$E2)</f>
        <v>1.3820829728993136</v>
      </c>
    </row>
    <row r="3" spans="2:7">
      <c r="B3">
        <v>-99</v>
      </c>
      <c r="C3">
        <f t="shared" ref="C3:C66" si="0">$B3*(PI()/100)*5</f>
        <v>-15.550883635269477</v>
      </c>
      <c r="D3">
        <f t="shared" ref="D3:D66" si="1">15/(9+$C3^2)</f>
        <v>5.9801463485757669E-2</v>
      </c>
      <c r="E3">
        <f t="shared" ref="E3:E66" si="2">-1*(5*$C3)/(9+$C3^2)</f>
        <v>0.30998853329527803</v>
      </c>
      <c r="F3">
        <f t="shared" ref="F3:F66" si="3">SQRT($D3^2+$E3^2)</f>
        <v>0.3157041428451583</v>
      </c>
      <c r="G3">
        <f t="shared" ref="G3:G66" si="4">ATAN2($D3,$E3)</f>
        <v>1.3802223762473749</v>
      </c>
    </row>
    <row r="4" spans="2:7">
      <c r="B4">
        <v>-98</v>
      </c>
      <c r="C4">
        <f t="shared" si="0"/>
        <v>-15.393804002589988</v>
      </c>
      <c r="D4">
        <f t="shared" si="1"/>
        <v>6.0983244642615807E-2</v>
      </c>
      <c r="E4">
        <f t="shared" si="2"/>
        <v>0.31292137182347457</v>
      </c>
      <c r="F4">
        <f t="shared" si="3"/>
        <v>0.31880831399294834</v>
      </c>
      <c r="G4">
        <f t="shared" si="4"/>
        <v>1.3783251841666744</v>
      </c>
    </row>
    <row r="5" spans="2:7">
      <c r="B5">
        <v>-97</v>
      </c>
      <c r="C5">
        <f t="shared" si="0"/>
        <v>-15.236724369910498</v>
      </c>
      <c r="D5">
        <f t="shared" si="1"/>
        <v>6.2199944996872099E-2</v>
      </c>
      <c r="E5">
        <f t="shared" si="2"/>
        <v>0.31590780591364453</v>
      </c>
      <c r="F5">
        <f t="shared" si="3"/>
        <v>0.32197294140158239</v>
      </c>
      <c r="G5">
        <f t="shared" si="4"/>
        <v>1.3763903203292254</v>
      </c>
    </row>
    <row r="6" spans="2:7">
      <c r="B6">
        <v>-96</v>
      </c>
      <c r="C6">
        <f t="shared" si="0"/>
        <v>-15.079644737231009</v>
      </c>
      <c r="D6">
        <f t="shared" si="1"/>
        <v>6.345293474603439E-2</v>
      </c>
      <c r="E6">
        <f t="shared" si="2"/>
        <v>0.3189492378349667</v>
      </c>
      <c r="F6">
        <f t="shared" si="3"/>
        <v>0.32519977128434557</v>
      </c>
      <c r="G6">
        <f t="shared" si="4"/>
        <v>1.3744166663632307</v>
      </c>
    </row>
    <row r="7" spans="2:7">
      <c r="B7">
        <v>-95</v>
      </c>
      <c r="C7">
        <f t="shared" si="0"/>
        <v>-14.92256510455152</v>
      </c>
      <c r="D7">
        <f t="shared" si="1"/>
        <v>6.4743650947762146E-2</v>
      </c>
      <c r="E7">
        <f t="shared" si="2"/>
        <v>0.32204711545811315</v>
      </c>
      <c r="F7">
        <f t="shared" si="3"/>
        <v>0.3284906161718123</v>
      </c>
      <c r="G7">
        <f t="shared" si="4"/>
        <v>1.3724030598104859</v>
      </c>
    </row>
    <row r="8" spans="2:7">
      <c r="B8">
        <v>-94</v>
      </c>
      <c r="C8">
        <f t="shared" si="0"/>
        <v>-14.765485471872029</v>
      </c>
      <c r="D8">
        <f t="shared" si="1"/>
        <v>6.6073601408556948E-2</v>
      </c>
      <c r="E8">
        <f t="shared" si="2"/>
        <v>0.32520293389077032</v>
      </c>
      <c r="F8">
        <f t="shared" si="3"/>
        <v>0.33184735800404014</v>
      </c>
      <c r="G8">
        <f t="shared" si="4"/>
        <v>1.3703482919654821</v>
      </c>
    </row>
    <row r="9" spans="2:7">
      <c r="B9">
        <v>-93</v>
      </c>
      <c r="C9">
        <f t="shared" si="0"/>
        <v>-14.608405839192539</v>
      </c>
      <c r="D9">
        <f t="shared" si="1"/>
        <v>6.7444368833976032E-2</v>
      </c>
      <c r="E9">
        <f t="shared" si="2"/>
        <v>0.32841823716497032</v>
      </c>
      <c r="F9">
        <f t="shared" si="3"/>
        <v>0.33527195139164279</v>
      </c>
      <c r="G9">
        <f t="shared" si="4"/>
        <v>1.3682511055882842</v>
      </c>
    </row>
    <row r="10" spans="2:7">
      <c r="B10">
        <v>-92</v>
      </c>
      <c r="C10">
        <f t="shared" si="0"/>
        <v>-14.451326206513048</v>
      </c>
      <c r="D10">
        <f t="shared" si="1"/>
        <v>6.885761526023014E-2</v>
      </c>
      <c r="E10">
        <f t="shared" si="2"/>
        <v>0.33169461997605215</v>
      </c>
      <c r="F10">
        <f t="shared" si="3"/>
        <v>0.33876642705614074</v>
      </c>
      <c r="G10">
        <f t="shared" si="4"/>
        <v>1.36611019248266</v>
      </c>
    </row>
    <row r="11" spans="2:7">
      <c r="B11">
        <v>-91</v>
      </c>
      <c r="C11">
        <f t="shared" si="0"/>
        <v>-14.29424657383356</v>
      </c>
      <c r="D11">
        <f t="shared" si="1"/>
        <v>7.0315086788695455E-2</v>
      </c>
      <c r="E11">
        <f t="shared" si="2"/>
        <v>0.33503372947270643</v>
      </c>
      <c r="F11">
        <f t="shared" si="3"/>
        <v>0.34233289546067935</v>
      </c>
      <c r="G11">
        <f t="shared" si="4"/>
        <v>1.3639241909302879</v>
      </c>
    </row>
    <row r="12" spans="2:7">
      <c r="B12">
        <v>-90</v>
      </c>
      <c r="C12">
        <f t="shared" si="0"/>
        <v>-14.137166941154071</v>
      </c>
      <c r="D12">
        <f t="shared" si="1"/>
        <v>7.1818618646691465E-2</v>
      </c>
      <c r="E12">
        <f t="shared" si="2"/>
        <v>0.33843726709711935</v>
      </c>
      <c r="F12">
        <f t="shared" si="3"/>
        <v>0.34597355064294411</v>
      </c>
      <c r="G12">
        <f t="shared" si="4"/>
        <v>1.3616916829711636</v>
      </c>
    </row>
    <row r="13" spans="2:7">
      <c r="B13">
        <v>-89</v>
      </c>
      <c r="C13">
        <f t="shared" si="0"/>
        <v>-13.98008730847458</v>
      </c>
      <c r="D13">
        <f t="shared" si="1"/>
        <v>7.3370140599864617E-2</v>
      </c>
      <c r="E13">
        <f t="shared" si="2"/>
        <v>0.34190699047372097</v>
      </c>
      <c r="F13">
        <f t="shared" si="3"/>
        <v>0.34969067426289913</v>
      </c>
      <c r="G13">
        <f t="shared" si="4"/>
        <v>1.359411191519563</v>
      </c>
    </row>
    <row r="14" spans="2:7">
      <c r="B14">
        <v>-88</v>
      </c>
      <c r="C14">
        <f t="shared" si="0"/>
        <v>-13.823007675795091</v>
      </c>
      <c r="D14">
        <f t="shared" si="1"/>
        <v>7.497168274368958E-2</v>
      </c>
      <c r="E14">
        <f t="shared" si="2"/>
        <v>0.34544471534443177</v>
      </c>
      <c r="F14">
        <f t="shared" si="3"/>
        <v>0.35348663987881623</v>
      </c>
      <c r="G14">
        <f t="shared" si="4"/>
        <v>1.3570811773040921</v>
      </c>
    </row>
    <row r="15" spans="2:7">
      <c r="B15">
        <v>-87</v>
      </c>
      <c r="C15">
        <f t="shared" si="0"/>
        <v>-13.665928043115601</v>
      </c>
      <c r="D15">
        <f t="shared" si="1"/>
        <v>7.6625381703973261E-2</v>
      </c>
      <c r="E15">
        <f t="shared" si="2"/>
        <v>0.34905231754758842</v>
      </c>
      <c r="F15">
        <f t="shared" si="3"/>
        <v>0.35736391746596652</v>
      </c>
      <c r="G15">
        <f t="shared" si="4"/>
        <v>1.3547000356194463</v>
      </c>
    </row>
    <row r="16" spans="2:7">
      <c r="B16">
        <v>-86</v>
      </c>
      <c r="C16">
        <f t="shared" si="0"/>
        <v>-13.508848410436112</v>
      </c>
      <c r="D16">
        <f t="shared" si="1"/>
        <v>7.8333487278839903E-2</v>
      </c>
      <c r="E16">
        <f t="shared" si="2"/>
        <v>0.35273173503689126</v>
      </c>
      <c r="F16">
        <f t="shared" si="3"/>
        <v>0.36132507819330756</v>
      </c>
      <c r="G16">
        <f t="shared" si="4"/>
        <v>1.3522660928765302</v>
      </c>
    </row>
    <row r="17" spans="2:7">
      <c r="B17">
        <v>-85</v>
      </c>
      <c r="C17">
        <f t="shared" si="0"/>
        <v>-13.351768777756623</v>
      </c>
      <c r="D17">
        <f t="shared" si="1"/>
        <v>8.0098369557512469E-2</v>
      </c>
      <c r="E17">
        <f t="shared" si="2"/>
        <v>0.35648496993573559</v>
      </c>
      <c r="F17">
        <f t="shared" si="3"/>
        <v>0.36537279947452866</v>
      </c>
      <c r="G17">
        <f t="shared" si="4"/>
        <v>1.34977760293652</v>
      </c>
    </row>
    <row r="18" spans="2:7">
      <c r="B18">
        <v>-84</v>
      </c>
      <c r="C18">
        <f t="shared" si="0"/>
        <v>-13.194689145077131</v>
      </c>
      <c r="D18">
        <f t="shared" si="1"/>
        <v>8.1922526554307651E-2</v>
      </c>
      <c r="E18">
        <f t="shared" si="2"/>
        <v>0.36031409062113878</v>
      </c>
      <c r="F18">
        <f t="shared" si="3"/>
        <v>0.36950987031090177</v>
      </c>
      <c r="G18">
        <f t="shared" si="4"/>
        <v>1.347232743213294</v>
      </c>
    </row>
    <row r="19" spans="2:7">
      <c r="B19">
        <v>-83</v>
      </c>
      <c r="C19">
        <f t="shared" si="0"/>
        <v>-13.037609512397644</v>
      </c>
      <c r="D19">
        <f t="shared" si="1"/>
        <v>8.3808592399656462E-2</v>
      </c>
      <c r="E19">
        <f t="shared" si="2"/>
        <v>0.36422123383013927</v>
      </c>
      <c r="F19">
        <f t="shared" si="3"/>
        <v>0.37373919694455482</v>
      </c>
      <c r="G19">
        <f t="shared" si="4"/>
        <v>1.3446296105273994</v>
      </c>
    </row>
    <row r="20" spans="2:7">
      <c r="B20">
        <v>-82</v>
      </c>
      <c r="C20">
        <f t="shared" si="0"/>
        <v>-12.880529879718152</v>
      </c>
      <c r="D20">
        <f t="shared" si="1"/>
        <v>8.5759346133679401E-2</v>
      </c>
      <c r="E20">
        <f t="shared" si="2"/>
        <v>0.36820860677998291</v>
      </c>
      <c r="F20">
        <f t="shared" si="3"/>
        <v>0.3780638088420159</v>
      </c>
      <c r="G20">
        <f t="shared" si="4"/>
        <v>1.3419662166933495</v>
      </c>
    </row>
    <row r="21" spans="2:7">
      <c r="B21">
        <v>-81</v>
      </c>
      <c r="C21">
        <f t="shared" si="0"/>
        <v>-12.723450247038663</v>
      </c>
      <c r="D21">
        <f t="shared" si="1"/>
        <v>8.777772115191089E-2</v>
      </c>
      <c r="E21">
        <f t="shared" si="2"/>
        <v>0.37227848929159052</v>
      </c>
      <c r="F21">
        <f t="shared" si="3"/>
        <v>0.38248686502918172</v>
      </c>
      <c r="G21">
        <f t="shared" si="4"/>
        <v>1.3392404838205545</v>
      </c>
    </row>
    <row r="22" spans="2:7">
      <c r="B22">
        <v>-80</v>
      </c>
      <c r="C22">
        <f t="shared" si="0"/>
        <v>-12.566370614359172</v>
      </c>
      <c r="D22">
        <f t="shared" si="1"/>
        <v>8.9866815357225807E-2</v>
      </c>
      <c r="E22">
        <f t="shared" si="2"/>
        <v>0.37643323590369465</v>
      </c>
      <c r="F22">
        <f t="shared" si="3"/>
        <v>0.38701166080026106</v>
      </c>
      <c r="G22">
        <f t="shared" si="4"/>
        <v>1.3364502393065605</v>
      </c>
    </row>
    <row r="23" spans="2:7">
      <c r="B23">
        <v>-79</v>
      </c>
      <c r="C23">
        <f t="shared" si="0"/>
        <v>-12.409290981679684</v>
      </c>
      <c r="D23">
        <f t="shared" si="1"/>
        <v>9.2029902076897249E-2</v>
      </c>
      <c r="E23">
        <f t="shared" si="2"/>
        <v>0.3806752779625685</v>
      </c>
      <c r="F23">
        <f t="shared" si="3"/>
        <v>0.39164163482469799</v>
      </c>
      <c r="G23">
        <f t="shared" si="4"/>
        <v>1.3335932104994983</v>
      </c>
    </row>
    <row r="24" spans="2:7">
      <c r="B24">
        <v>-78</v>
      </c>
      <c r="C24">
        <f t="shared" si="0"/>
        <v>-12.252211349000195</v>
      </c>
      <c r="D24">
        <f t="shared" si="1"/>
        <v>9.4270441809062661E-2</v>
      </c>
      <c r="E24">
        <f t="shared" si="2"/>
        <v>0.38500712566941997</v>
      </c>
      <c r="F24">
        <f t="shared" si="3"/>
        <v>0.39638037667763576</v>
      </c>
      <c r="G24">
        <f t="shared" si="4"/>
        <v>1.3306670190047116</v>
      </c>
    </row>
    <row r="25" spans="2:7">
      <c r="B25">
        <v>-77</v>
      </c>
      <c r="C25">
        <f t="shared" si="0"/>
        <v>-12.095131716320704</v>
      </c>
      <c r="D25">
        <f t="shared" si="1"/>
        <v>9.6592094868728842E-2</v>
      </c>
      <c r="E25">
        <f t="shared" si="2"/>
        <v>0.38943137006420686</v>
      </c>
      <c r="F25">
        <f t="shared" si="3"/>
        <v>0.40123163482110275</v>
      </c>
      <c r="G25">
        <f t="shared" si="4"/>
        <v>1.327669174608419</v>
      </c>
    </row>
    <row r="26" spans="2:7">
      <c r="B26">
        <v>-76</v>
      </c>
      <c r="C26">
        <f t="shared" si="0"/>
        <v>-11.938052083641216</v>
      </c>
      <c r="D26">
        <f t="shared" si="1"/>
        <v>9.8998735009863226E-2</v>
      </c>
      <c r="E26">
        <f t="shared" si="2"/>
        <v>0.39395068492078078</v>
      </c>
      <c r="F26">
        <f t="shared" si="3"/>
        <v>0.40619932506480783</v>
      </c>
      <c r="G26">
        <f t="shared" si="4"/>
        <v>1.3245970687889681</v>
      </c>
    </row>
    <row r="27" spans="2:7">
      <c r="B27">
        <v>-75</v>
      </c>
      <c r="C27">
        <f t="shared" si="0"/>
        <v>-11.780972450961723</v>
      </c>
      <c r="D27">
        <f t="shared" si="1"/>
        <v>0.10149446410714595</v>
      </c>
      <c r="E27">
        <f t="shared" si="2"/>
        <v>0.39856782852380329</v>
      </c>
      <c r="F27">
        <f t="shared" si="3"/>
        <v>0.41128753953721553</v>
      </c>
      <c r="G27">
        <f t="shared" si="4"/>
        <v>1.3214479677837223</v>
      </c>
    </row>
    <row r="28" spans="2:7">
      <c r="B28">
        <v>-74</v>
      </c>
      <c r="C28">
        <f t="shared" si="0"/>
        <v>-11.623892818282236</v>
      </c>
      <c r="D28">
        <f t="shared" si="1"/>
        <v>0.10408362798865403</v>
      </c>
      <c r="E28">
        <f t="shared" si="2"/>
        <v>0.40328564529269184</v>
      </c>
      <c r="F28">
        <f t="shared" si="3"/>
        <v>0.41650055619941662</v>
      </c>
      <c r="G28">
        <f t="shared" si="4"/>
        <v>1.3182190051768774</v>
      </c>
    </row>
    <row r="29" spans="2:7">
      <c r="B29">
        <v>-73</v>
      </c>
      <c r="C29">
        <f t="shared" si="0"/>
        <v>-11.466813185602746</v>
      </c>
      <c r="D29">
        <f t="shared" si="1"/>
        <v>0.10677083351918072</v>
      </c>
      <c r="E29">
        <f t="shared" si="2"/>
        <v>0.4081070672118457</v>
      </c>
      <c r="F29">
        <f t="shared" si="3"/>
        <v>0.42184284893622953</v>
      </c>
      <c r="G29">
        <f t="shared" si="4"/>
        <v>1.3149071739705076</v>
      </c>
    </row>
    <row r="30" spans="2:7">
      <c r="B30">
        <v>-72</v>
      </c>
      <c r="C30">
        <f t="shared" si="0"/>
        <v>-11.309733552923255</v>
      </c>
      <c r="D30">
        <f t="shared" si="1"/>
        <v>0.10956096704311703</v>
      </c>
      <c r="E30">
        <f t="shared" si="2"/>
        <v>0.41303511501941992</v>
      </c>
      <c r="F30">
        <f t="shared" si="3"/>
        <v>0.42731909826092307</v>
      </c>
      <c r="G30">
        <f t="shared" si="4"/>
        <v>1.3115093180978645</v>
      </c>
    </row>
    <row r="31" spans="2:7">
      <c r="B31">
        <v>-71</v>
      </c>
      <c r="C31">
        <f t="shared" si="0"/>
        <v>-11.152653920243766</v>
      </c>
      <c r="D31">
        <f t="shared" si="1"/>
        <v>0.11245921430592307</v>
      </c>
      <c r="E31">
        <f t="shared" si="2"/>
        <v>0.41807289909882889</v>
      </c>
      <c r="F31">
        <f t="shared" si="3"/>
        <v>0.43293420267195926</v>
      </c>
      <c r="G31">
        <f t="shared" si="4"/>
        <v>1.3080221233343781</v>
      </c>
    </row>
    <row r="32" spans="2:7">
      <c r="B32">
        <v>-70</v>
      </c>
      <c r="C32">
        <f t="shared" si="0"/>
        <v>-10.995574287564276</v>
      </c>
      <c r="D32">
        <f t="shared" si="1"/>
        <v>0.11547108198425406</v>
      </c>
      <c r="E32">
        <f t="shared" si="2"/>
        <v>0.42322362000776348</v>
      </c>
      <c r="F32">
        <f t="shared" si="3"/>
        <v>0.43869329070216029</v>
      </c>
      <c r="G32">
        <f t="shared" si="4"/>
        <v>1.3044421075578898</v>
      </c>
    </row>
    <row r="33" spans="2:7">
      <c r="B33">
        <v>-69</v>
      </c>
      <c r="C33">
        <f t="shared" si="0"/>
        <v>-10.838494654884787</v>
      </c>
      <c r="D33">
        <f t="shared" si="1"/>
        <v>0.11860242096687043</v>
      </c>
      <c r="E33">
        <f t="shared" si="2"/>
        <v>0.42849056856860684</v>
      </c>
      <c r="F33">
        <f t="shared" si="3"/>
        <v>0.44460173370270467</v>
      </c>
      <c r="G33">
        <f t="shared" si="4"/>
        <v>1.3007656103053877</v>
      </c>
    </row>
    <row r="34" spans="2:7">
      <c r="B34">
        <v>-68</v>
      </c>
      <c r="C34">
        <f t="shared" si="0"/>
        <v>-10.681415022205298</v>
      </c>
      <c r="D34">
        <f t="shared" si="1"/>
        <v>0.12185945154162894</v>
      </c>
      <c r="E34">
        <f t="shared" si="2"/>
        <v>0.43387712543148471</v>
      </c>
      <c r="F34">
        <f t="shared" si="3"/>
        <v>0.45066515940631013</v>
      </c>
      <c r="G34">
        <f t="shared" si="4"/>
        <v>1.2969887815688323</v>
      </c>
    </row>
    <row r="35" spans="2:7">
      <c r="B35">
        <v>-67</v>
      </c>
      <c r="C35">
        <f t="shared" si="0"/>
        <v>-10.524335389525808</v>
      </c>
      <c r="D35">
        <f t="shared" si="1"/>
        <v>0.12524879065820618</v>
      </c>
      <c r="E35">
        <f t="shared" si="2"/>
        <v>0.43938676000648963</v>
      </c>
      <c r="F35">
        <f t="shared" si="3"/>
        <v>0.45688946631580779</v>
      </c>
      <c r="G35">
        <f t="shared" si="4"/>
        <v>1.2931075697675691</v>
      </c>
    </row>
    <row r="36" spans="2:7">
      <c r="B36">
        <v>-66</v>
      </c>
      <c r="C36">
        <f t="shared" si="0"/>
        <v>-10.367255756846319</v>
      </c>
      <c r="D36">
        <f t="shared" si="1"/>
        <v>0.12877748145183254</v>
      </c>
      <c r="E36">
        <f t="shared" si="2"/>
        <v>0.44502302864456034</v>
      </c>
      <c r="F36">
        <f t="shared" si="3"/>
        <v>0.46328083896601452</v>
      </c>
      <c r="G36">
        <f t="shared" si="4"/>
        <v>1.2891177088292471</v>
      </c>
    </row>
    <row r="37" spans="2:7">
      <c r="B37">
        <v>-65</v>
      </c>
      <c r="C37">
        <f t="shared" si="0"/>
        <v>-10.210176124166829</v>
      </c>
      <c r="D37">
        <f t="shared" si="1"/>
        <v>0.13245302523029484</v>
      </c>
      <c r="E37">
        <f t="shared" si="2"/>
        <v>0.45078957192667435</v>
      </c>
      <c r="F37">
        <f t="shared" si="3"/>
        <v>0.46984576410827777</v>
      </c>
      <c r="G37">
        <f t="shared" si="4"/>
        <v>1.2850147043050839</v>
      </c>
    </row>
    <row r="38" spans="2:7">
      <c r="B38">
        <v>-64</v>
      </c>
      <c r="C38">
        <f t="shared" si="0"/>
        <v>-10.053096491487338</v>
      </c>
      <c r="D38">
        <f t="shared" si="1"/>
        <v>0.13628341614487199</v>
      </c>
      <c r="E38">
        <f t="shared" si="2"/>
        <v>0.45669011089797384</v>
      </c>
      <c r="F38">
        <f t="shared" si="3"/>
        <v>0.4765910478682116</v>
      </c>
      <c r="G38">
        <f t="shared" si="4"/>
        <v>1.2807938184386707</v>
      </c>
    </row>
    <row r="39" spans="2:7">
      <c r="B39">
        <v>-63</v>
      </c>
      <c r="C39">
        <f t="shared" si="0"/>
        <v>-9.8960168588078492</v>
      </c>
      <c r="D39">
        <f t="shared" si="1"/>
        <v>0.14027717878577231</v>
      </c>
      <c r="E39">
        <f t="shared" si="2"/>
        <v>0.46272844205666852</v>
      </c>
      <c r="F39">
        <f t="shared" si="3"/>
        <v>0.48352383392785009</v>
      </c>
      <c r="G39">
        <f t="shared" si="4"/>
        <v>1.2764500541002792</v>
      </c>
    </row>
    <row r="40" spans="2:7">
      <c r="B40">
        <v>-62</v>
      </c>
      <c r="C40">
        <f t="shared" si="0"/>
        <v>-9.7389372261283587</v>
      </c>
      <c r="D40">
        <f t="shared" si="1"/>
        <v>0.144443408964088</v>
      </c>
      <c r="E40">
        <f t="shared" si="2"/>
        <v>0.4689084308764131</v>
      </c>
      <c r="F40">
        <f t="shared" si="3"/>
        <v>0.49065162278356589</v>
      </c>
      <c r="G40">
        <f t="shared" si="4"/>
        <v>1.2719781374907329</v>
      </c>
    </row>
    <row r="41" spans="2:7">
      <c r="B41">
        <v>-61</v>
      </c>
      <c r="C41">
        <f t="shared" si="0"/>
        <v>-9.5818575934488699</v>
      </c>
      <c r="D41">
        <f t="shared" si="1"/>
        <v>0.1487918179653008</v>
      </c>
      <c r="E41">
        <f t="shared" si="2"/>
        <v>0.47523400360462653</v>
      </c>
      <c r="F41">
        <f t="shared" si="3"/>
        <v>0.49798229213045458</v>
      </c>
      <c r="G41">
        <f t="shared" si="4"/>
        <v>1.2673724995103235</v>
      </c>
    </row>
    <row r="42" spans="2:7">
      <c r="B42">
        <v>-60</v>
      </c>
      <c r="C42">
        <f t="shared" si="0"/>
        <v>-9.4247779607693811</v>
      </c>
      <c r="D42">
        <f t="shared" si="1"/>
        <v>0.15333278058395869</v>
      </c>
      <c r="E42">
        <f t="shared" si="2"/>
        <v>0.48170913703706036</v>
      </c>
      <c r="F42">
        <f t="shared" si="3"/>
        <v>0.50552411842225475</v>
      </c>
      <c r="G42">
        <f t="shared" si="4"/>
        <v>1.2626272556789118</v>
      </c>
    </row>
    <row r="43" spans="2:7">
      <c r="B43">
        <v>-59</v>
      </c>
      <c r="C43">
        <f t="shared" si="0"/>
        <v>-9.2676983280898906</v>
      </c>
      <c r="D43">
        <f t="shared" si="1"/>
        <v>0.15807738727523485</v>
      </c>
      <c r="E43">
        <f t="shared" si="2"/>
        <v>0.48833784591983742</v>
      </c>
      <c r="F43">
        <f t="shared" si="3"/>
        <v>0.5132857996529725</v>
      </c>
      <c r="G43">
        <f t="shared" si="4"/>
        <v>1.2577361844832193</v>
      </c>
    </row>
    <row r="44" spans="2:7">
      <c r="B44">
        <v>-58</v>
      </c>
      <c r="C44">
        <f t="shared" si="0"/>
        <v>-9.1106186954104</v>
      </c>
      <c r="D44">
        <f t="shared" si="1"/>
        <v>0.16303750078656554</v>
      </c>
      <c r="E44">
        <f t="shared" si="2"/>
        <v>0.49512416757302397</v>
      </c>
      <c r="F44">
        <f t="shared" si="3"/>
        <v>0.52127647940187105</v>
      </c>
      <c r="G44">
        <f t="shared" si="4"/>
        <v>1.2526927040163485</v>
      </c>
    </row>
    <row r="45" spans="2:7">
      <c r="B45">
        <v>-57</v>
      </c>
      <c r="C45">
        <f t="shared" si="0"/>
        <v>-8.9535390627309113</v>
      </c>
      <c r="D45">
        <f t="shared" si="1"/>
        <v>0.16822581766123026</v>
      </c>
      <c r="E45">
        <f t="shared" si="2"/>
        <v>0.50207214326322436</v>
      </c>
      <c r="F45">
        <f t="shared" si="3"/>
        <v>0.5295057721769586</v>
      </c>
      <c r="G45">
        <f t="shared" si="4"/>
        <v>1.2474898467627</v>
      </c>
    </row>
    <row r="46" spans="2:7">
      <c r="B46">
        <v>-56</v>
      </c>
      <c r="C46">
        <f t="shared" si="0"/>
        <v>-8.7964594300514225</v>
      </c>
      <c r="D46">
        <f t="shared" si="1"/>
        <v>0.17365593503526258</v>
      </c>
      <c r="E46">
        <f t="shared" si="2"/>
        <v>0.50918579577511092</v>
      </c>
      <c r="F46">
        <f t="shared" si="3"/>
        <v>0.53798379008303243</v>
      </c>
      <c r="G46">
        <f t="shared" si="4"/>
        <v>1.2421202323686966</v>
      </c>
    </row>
    <row r="47" spans="2:7">
      <c r="B47">
        <v>-55</v>
      </c>
      <c r="C47">
        <f t="shared" si="0"/>
        <v>-8.639379797371932</v>
      </c>
      <c r="D47">
        <f t="shared" si="1"/>
        <v>0.17934242317898194</v>
      </c>
      <c r="E47">
        <f t="shared" si="2"/>
        <v>0.5164691025414081</v>
      </c>
      <c r="F47">
        <f t="shared" si="3"/>
        <v>0.54672117082808913</v>
      </c>
      <c r="G47">
        <f t="shared" si="4"/>
        <v>1.236576038226</v>
      </c>
    </row>
    <row r="48" spans="2:7">
      <c r="B48">
        <v>-54</v>
      </c>
      <c r="C48">
        <f t="shared" si="0"/>
        <v>-8.4823001646924432</v>
      </c>
      <c r="D48">
        <f t="shared" si="1"/>
        <v>0.18530090426403539</v>
      </c>
      <c r="E48">
        <f t="shared" si="2"/>
        <v>0.52392596358549537</v>
      </c>
      <c r="F48">
        <f t="shared" si="3"/>
        <v>0.55572910706571688</v>
      </c>
      <c r="G48">
        <f t="shared" si="4"/>
        <v>1.2308489676792804</v>
      </c>
    </row>
    <row r="49" spans="2:7">
      <c r="B49">
        <v>-53</v>
      </c>
      <c r="C49">
        <f t="shared" si="0"/>
        <v>-8.3252205320129526</v>
      </c>
      <c r="D49">
        <f t="shared" si="1"/>
        <v>0.19154813786517599</v>
      </c>
      <c r="E49">
        <f t="shared" si="2"/>
        <v>0.53156016340800361</v>
      </c>
      <c r="F49">
        <f t="shared" si="3"/>
        <v>0.56501937704999106</v>
      </c>
      <c r="G49">
        <f t="shared" si="4"/>
        <v>1.2249302156550206</v>
      </c>
    </row>
    <row r="50" spans="2:7">
      <c r="B50">
        <v>-52</v>
      </c>
      <c r="C50">
        <f t="shared" si="0"/>
        <v>-8.1681408993334621</v>
      </c>
      <c r="D50">
        <f t="shared" si="1"/>
        <v>0.19810211373178746</v>
      </c>
      <c r="E50">
        <f t="shared" si="2"/>
        <v>0.53937532580567416</v>
      </c>
      <c r="F50">
        <f t="shared" si="3"/>
        <v>0.57460437655223195</v>
      </c>
      <c r="G50">
        <f t="shared" si="4"/>
        <v>1.2188104314914454</v>
      </c>
    </row>
    <row r="51" spans="2:7">
      <c r="B51">
        <v>-51</v>
      </c>
      <c r="C51">
        <f t="shared" si="0"/>
        <v>-8.0110612666539733</v>
      </c>
      <c r="D51">
        <f t="shared" si="1"/>
        <v>0.20498215238564518</v>
      </c>
      <c r="E51">
        <f t="shared" si="2"/>
        <v>0.54737486044400152</v>
      </c>
      <c r="F51">
        <f t="shared" si="3"/>
        <v>0.58449715195434615</v>
      </c>
      <c r="G51">
        <f t="shared" si="4"/>
        <v>1.2124796787324903</v>
      </c>
    </row>
    <row r="52" spans="2:7">
      <c r="B52">
        <v>-50</v>
      </c>
      <c r="C52">
        <f t="shared" si="0"/>
        <v>-7.8539816339744837</v>
      </c>
      <c r="D52">
        <f t="shared" si="1"/>
        <v>0.2122090141162522</v>
      </c>
      <c r="E52">
        <f t="shared" si="2"/>
        <v>0.55556189981095894</v>
      </c>
      <c r="F52">
        <f t="shared" si="3"/>
        <v>0.59471143438961527</v>
      </c>
      <c r="G52">
        <f t="shared" si="4"/>
        <v>1.2059273916309996</v>
      </c>
    </row>
    <row r="53" spans="2:7">
      <c r="B53">
        <v>-49</v>
      </c>
      <c r="C53">
        <f t="shared" si="0"/>
        <v>-7.696902001294994</v>
      </c>
      <c r="D53">
        <f t="shared" si="1"/>
        <v>0.21980501695023261</v>
      </c>
      <c r="E53">
        <f t="shared" si="2"/>
        <v>0.5639392249529751</v>
      </c>
      <c r="F53">
        <f t="shared" si="3"/>
        <v>0.60526167474659609</v>
      </c>
      <c r="G53">
        <f t="shared" si="4"/>
        <v>1.1991423280882756</v>
      </c>
    </row>
    <row r="54" spans="2:7">
      <c r="B54">
        <v>-48</v>
      </c>
      <c r="C54">
        <f t="shared" si="0"/>
        <v>-7.5398223686155044</v>
      </c>
      <c r="D54">
        <f t="shared" si="1"/>
        <v>0.22779416416268181</v>
      </c>
      <c r="E54">
        <f t="shared" si="2"/>
        <v>0.57250917813128688</v>
      </c>
      <c r="F54">
        <f t="shared" si="3"/>
        <v>0.61616307928269809</v>
      </c>
      <c r="G54">
        <f t="shared" si="4"/>
        <v>1.1921125187390871</v>
      </c>
    </row>
    <row r="55" spans="2:7">
      <c r="B55">
        <v>-47</v>
      </c>
      <c r="C55">
        <f t="shared" si="0"/>
        <v>-7.3827427359360147</v>
      </c>
      <c r="D55">
        <f t="shared" si="1"/>
        <v>0.23620228187080597</v>
      </c>
      <c r="E55">
        <f t="shared" si="2"/>
        <v>0.58127356023106791</v>
      </c>
      <c r="F55">
        <f t="shared" si="3"/>
        <v>0.62743164550784059</v>
      </c>
      <c r="G55">
        <f t="shared" si="4"/>
        <v>1.1848252118737763</v>
      </c>
    </row>
    <row r="56" spans="2:7">
      <c r="B56">
        <v>-46</v>
      </c>
      <c r="C56">
        <f t="shared" si="0"/>
        <v>-7.2256631032565242</v>
      </c>
      <c r="D56">
        <f t="shared" si="1"/>
        <v>0.24505716719683743</v>
      </c>
      <c r="E56">
        <f t="shared" si="2"/>
        <v>0.59023351040091776</v>
      </c>
      <c r="F56">
        <f t="shared" si="3"/>
        <v>0.63908419789158377</v>
      </c>
      <c r="G56">
        <f t="shared" si="4"/>
        <v>1.1772668138728932</v>
      </c>
    </row>
    <row r="57" spans="2:7">
      <c r="B57">
        <v>-45</v>
      </c>
      <c r="C57">
        <f t="shared" si="0"/>
        <v>-7.0685834705770354</v>
      </c>
      <c r="D57">
        <f t="shared" si="1"/>
        <v>0.2543887473993019</v>
      </c>
      <c r="E57">
        <f t="shared" si="2"/>
        <v>0.59938936498916739</v>
      </c>
      <c r="F57">
        <f t="shared" si="3"/>
        <v>0.65113842281461409</v>
      </c>
      <c r="G57">
        <f t="shared" si="4"/>
        <v>1.1694228248157563</v>
      </c>
    </row>
    <row r="58" spans="2:7">
      <c r="B58">
        <v>-44</v>
      </c>
      <c r="C58">
        <f t="shared" si="0"/>
        <v>-6.9115038378975457</v>
      </c>
      <c r="D58">
        <f t="shared" si="1"/>
        <v>0.26422925023796034</v>
      </c>
      <c r="E58">
        <f t="shared" si="2"/>
        <v>0.6087404923681512</v>
      </c>
      <c r="F58">
        <f t="shared" si="3"/>
        <v>0.66361290202190448</v>
      </c>
      <c r="G58">
        <f t="shared" si="4"/>
        <v>1.1612777689137757</v>
      </c>
    </row>
    <row r="59" spans="2:7">
      <c r="B59">
        <v>-43</v>
      </c>
      <c r="C59">
        <f t="shared" si="0"/>
        <v>-6.7544242052180561</v>
      </c>
      <c r="D59">
        <f t="shared" si="1"/>
        <v>0.27461338564370324</v>
      </c>
      <c r="E59">
        <f t="shared" si="2"/>
        <v>0.61828509968957002</v>
      </c>
      <c r="F59">
        <f t="shared" si="3"/>
        <v>0.67652714363345301</v>
      </c>
      <c r="G59">
        <f t="shared" si="4"/>
        <v>1.1528151194138954</v>
      </c>
    </row>
    <row r="60" spans="2:7">
      <c r="B60">
        <v>-42</v>
      </c>
      <c r="C60">
        <f t="shared" si="0"/>
        <v>-6.5973445725385655</v>
      </c>
      <c r="D60">
        <f t="shared" si="1"/>
        <v>0.28557853849192888</v>
      </c>
      <c r="E60">
        <f t="shared" si="2"/>
        <v>0.62802000698440763</v>
      </c>
      <c r="F60">
        <f t="shared" si="3"/>
        <v>0.68990160952115587</v>
      </c>
      <c r="G60">
        <f t="shared" si="4"/>
        <v>1.1440172176193328</v>
      </c>
    </row>
    <row r="61" spans="2:7">
      <c r="B61">
        <v>-41</v>
      </c>
      <c r="C61">
        <f t="shared" si="0"/>
        <v>-6.4402649398590759</v>
      </c>
      <c r="D61">
        <f t="shared" si="1"/>
        <v>0.29716497190308272</v>
      </c>
      <c r="E61">
        <f t="shared" si="2"/>
        <v>0.6379403833005437</v>
      </c>
      <c r="F61">
        <f t="shared" si="3"/>
        <v>0.70375773755732485</v>
      </c>
      <c r="G61">
        <f t="shared" si="4"/>
        <v>1.1348651856867051</v>
      </c>
    </row>
    <row r="62" spans="2:7">
      <c r="B62">
        <v>-40</v>
      </c>
      <c r="C62">
        <f t="shared" si="0"/>
        <v>-6.2831853071795862</v>
      </c>
      <c r="D62">
        <f t="shared" si="1"/>
        <v>0.30941603998748796</v>
      </c>
      <c r="E62">
        <f t="shared" si="2"/>
        <v>0.6480394387516919</v>
      </c>
      <c r="F62">
        <f t="shared" si="3"/>
        <v>0.71811795687000235</v>
      </c>
      <c r="G62">
        <f t="shared" si="4"/>
        <v>1.1253388328842984</v>
      </c>
    </row>
    <row r="63" spans="2:7">
      <c r="B63">
        <v>-39</v>
      </c>
      <c r="C63">
        <f t="shared" si="0"/>
        <v>-6.1261056745000975</v>
      </c>
      <c r="D63">
        <f t="shared" si="1"/>
        <v>0.32237840827605557</v>
      </c>
      <c r="E63">
        <f t="shared" si="2"/>
        <v>0.65830806542541775</v>
      </c>
      <c r="F63">
        <f t="shared" si="3"/>
        <v>0.73300569378877223</v>
      </c>
      <c r="G63">
        <f t="shared" si="4"/>
        <v>1.1154165550403812</v>
      </c>
    </row>
    <row r="64" spans="2:7">
      <c r="B64">
        <v>-38</v>
      </c>
      <c r="C64">
        <f t="shared" si="0"/>
        <v>-5.9690260418206078</v>
      </c>
      <c r="D64">
        <f t="shared" si="1"/>
        <v>0.33610227918721397</v>
      </c>
      <c r="E64">
        <f t="shared" si="2"/>
        <v>0.66873441906124698</v>
      </c>
      <c r="F64">
        <f t="shared" si="3"/>
        <v>0.7484453656159703</v>
      </c>
      <c r="G64">
        <f t="shared" si="4"/>
        <v>1.105075226979056</v>
      </c>
    </row>
    <row r="65" spans="2:7">
      <c r="B65">
        <v>-37</v>
      </c>
      <c r="C65">
        <f t="shared" si="0"/>
        <v>-5.8119464091411182</v>
      </c>
      <c r="D65">
        <f t="shared" si="1"/>
        <v>0.35064161871517463</v>
      </c>
      <c r="E65">
        <f t="shared" si="2"/>
        <v>0.67930343226236278</v>
      </c>
      <c r="F65">
        <f t="shared" si="3"/>
        <v>0.7644623586931043</v>
      </c>
      <c r="G65">
        <f t="shared" si="4"/>
        <v>1.0942900878418975</v>
      </c>
    </row>
    <row r="66" spans="2:7">
      <c r="B66">
        <v>-36</v>
      </c>
      <c r="C66">
        <f t="shared" si="0"/>
        <v>-5.6548667764616276</v>
      </c>
      <c r="D66">
        <f t="shared" si="1"/>
        <v>0.36605437901334298</v>
      </c>
      <c r="E66">
        <f t="shared" si="2"/>
        <v>0.6899962487536152</v>
      </c>
      <c r="F66">
        <f t="shared" si="3"/>
        <v>0.78108298642903817</v>
      </c>
      <c r="G66">
        <f t="shared" si="4"/>
        <v>1.0830346193361855</v>
      </c>
    </row>
    <row r="67" spans="2:7">
      <c r="B67">
        <v>-35</v>
      </c>
      <c r="C67">
        <f t="shared" ref="C67:C130" si="5">$B67*(PI()/100)*5</f>
        <v>-5.497787143782138</v>
      </c>
      <c r="D67">
        <f t="shared" ref="D67:D130" si="6">15/(9+$C67^2)</f>
        <v>0.38240270960067535</v>
      </c>
      <c r="E67">
        <f t="shared" ref="E67:E130" si="7">-1*(5*$C67)/(9+$C67^2)</f>
        <v>0.70078956686334914</v>
      </c>
      <c r="F67">
        <f t="shared" ref="F67:F130" si="8">SQRT($D67^2+$E67^2)</f>
        <v>0.7983344219902202</v>
      </c>
      <c r="G67">
        <f t="shared" ref="G67:G130" si="9">ATAN2($D67,$E67)</f>
        <v>1.0712804171471795</v>
      </c>
    </row>
    <row r="68" spans="2:7">
      <c r="B68">
        <v>-34</v>
      </c>
      <c r="C68">
        <f t="shared" si="5"/>
        <v>-5.3407075111026492</v>
      </c>
      <c r="D68">
        <f t="shared" si="6"/>
        <v>0.39975314743030205</v>
      </c>
      <c r="E68">
        <f t="shared" si="7"/>
        <v>0.71165487902264624</v>
      </c>
      <c r="F68">
        <f t="shared" si="8"/>
        <v>0.81624459919632553</v>
      </c>
      <c r="G68">
        <f t="shared" si="9"/>
        <v>1.0589970560178452</v>
      </c>
    </row>
    <row r="69" spans="2:7">
      <c r="B69">
        <v>-33</v>
      </c>
      <c r="C69">
        <f t="shared" si="5"/>
        <v>-5.1836278784231595</v>
      </c>
      <c r="D69">
        <f t="shared" si="6"/>
        <v>0.41817677289922045</v>
      </c>
      <c r="E69">
        <f t="shared" si="7"/>
        <v>0.72255759270314313</v>
      </c>
      <c r="F69">
        <f t="shared" si="8"/>
        <v>0.83484207378723285</v>
      </c>
      <c r="G69">
        <f t="shared" si="9"/>
        <v>1.0461519493537892</v>
      </c>
    </row>
    <row r="70" spans="2:7">
      <c r="B70">
        <v>-32</v>
      </c>
      <c r="C70">
        <f t="shared" si="5"/>
        <v>-5.026548245743669</v>
      </c>
      <c r="D70">
        <f t="shared" si="6"/>
        <v>0.43774931489206564</v>
      </c>
      <c r="E70">
        <f t="shared" si="7"/>
        <v>0.73345601694873508</v>
      </c>
      <c r="F70">
        <f t="shared" si="8"/>
        <v>0.85415583559838548</v>
      </c>
      <c r="G70">
        <f t="shared" si="9"/>
        <v>1.0327102046773082</v>
      </c>
    </row>
    <row r="71" spans="2:7">
      <c r="B71">
        <v>-31</v>
      </c>
      <c r="C71">
        <f t="shared" si="5"/>
        <v>-4.8694686130641793</v>
      </c>
      <c r="D71">
        <f t="shared" si="6"/>
        <v>0.45855118296324471</v>
      </c>
      <c r="E71">
        <f t="shared" si="7"/>
        <v>0.74430019764098998</v>
      </c>
      <c r="F71">
        <f t="shared" si="8"/>
        <v>0.87421506027144602</v>
      </c>
      <c r="G71">
        <f t="shared" si="9"/>
        <v>1.0186344768611006</v>
      </c>
    </row>
    <row r="72" spans="2:7">
      <c r="B72">
        <v>-30</v>
      </c>
      <c r="C72">
        <f t="shared" si="5"/>
        <v>-4.7123889803846906</v>
      </c>
      <c r="D72">
        <f t="shared" si="6"/>
        <v>0.48066739857000146</v>
      </c>
      <c r="E72">
        <f t="shared" si="7"/>
        <v>0.75503058408381696</v>
      </c>
      <c r="F72">
        <f t="shared" si="8"/>
        <v>0.89504878691052503</v>
      </c>
      <c r="G72">
        <f t="shared" si="9"/>
        <v>1.0038848218538872</v>
      </c>
    </row>
    <row r="73" spans="2:7">
      <c r="B73">
        <v>-29</v>
      </c>
      <c r="C73">
        <f t="shared" si="5"/>
        <v>-4.5553093477052</v>
      </c>
      <c r="D73">
        <f t="shared" si="6"/>
        <v>0.50418738965797327</v>
      </c>
      <c r="E73">
        <f t="shared" si="7"/>
        <v>0.76557650970135005</v>
      </c>
      <c r="F73">
        <f t="shared" si="8"/>
        <v>0.91668550555608885</v>
      </c>
      <c r="G73">
        <f t="shared" si="9"/>
        <v>0.98841855460813866</v>
      </c>
    </row>
    <row r="74" spans="2:7">
      <c r="B74">
        <v>-28</v>
      </c>
      <c r="C74">
        <f t="shared" si="5"/>
        <v>-4.3982297150257113</v>
      </c>
      <c r="D74">
        <f t="shared" si="6"/>
        <v>0.52920460365137056</v>
      </c>
      <c r="E74">
        <f t="shared" si="7"/>
        <v>0.77585447103595395</v>
      </c>
      <c r="F74">
        <f t="shared" si="8"/>
        <v>0.93915263549238048</v>
      </c>
      <c r="G74">
        <f t="shared" si="9"/>
        <v>0.97219011618231621</v>
      </c>
    </row>
    <row r="75" spans="2:7">
      <c r="B75">
        <v>-27</v>
      </c>
      <c r="C75">
        <f t="shared" si="5"/>
        <v>-4.2411500823462216</v>
      </c>
      <c r="D75">
        <f t="shared" si="6"/>
        <v>0.55581588281444716</v>
      </c>
      <c r="E75">
        <f t="shared" si="7"/>
        <v>0.78576619238927692</v>
      </c>
      <c r="F75">
        <f t="shared" si="8"/>
        <v>0.96247587226420661</v>
      </c>
      <c r="G75">
        <f t="shared" si="9"/>
        <v>0.95515095657122828</v>
      </c>
    </row>
    <row r="76" spans="2:7">
      <c r="B76">
        <v>-26</v>
      </c>
      <c r="C76">
        <f t="shared" si="5"/>
        <v>-4.0840704496667311</v>
      </c>
      <c r="D76">
        <f t="shared" si="6"/>
        <v>0.58412053289426447</v>
      </c>
      <c r="E76">
        <f t="shared" si="7"/>
        <v>0.7951964691456832</v>
      </c>
      <c r="F76">
        <f t="shared" si="8"/>
        <v>0.9866783779380397</v>
      </c>
      <c r="G76">
        <f t="shared" si="9"/>
        <v>0.93724944177827774</v>
      </c>
    </row>
    <row r="77" spans="2:7">
      <c r="B77">
        <v>-25</v>
      </c>
      <c r="C77">
        <f t="shared" si="5"/>
        <v>-3.9269908169872418</v>
      </c>
      <c r="D77">
        <f t="shared" si="6"/>
        <v>0.61421900091923598</v>
      </c>
      <c r="E77">
        <f t="shared" si="7"/>
        <v>0.80401079207630599</v>
      </c>
      <c r="F77">
        <f t="shared" si="8"/>
        <v>1.0117797857564625</v>
      </c>
      <c r="G77">
        <f t="shared" si="9"/>
        <v>0.91843079604504974</v>
      </c>
    </row>
    <row r="78" spans="2:7">
      <c r="B78">
        <v>-24</v>
      </c>
      <c r="C78">
        <f t="shared" si="5"/>
        <v>-3.7699111843077522</v>
      </c>
      <c r="D78">
        <f t="shared" si="6"/>
        <v>0.64621106123191896</v>
      </c>
      <c r="E78">
        <f t="shared" si="7"/>
        <v>0.81205276905386448</v>
      </c>
      <c r="F78">
        <f t="shared" si="8"/>
        <v>1.0377949871658332</v>
      </c>
      <c r="G78">
        <f t="shared" si="9"/>
        <v>0.89863709305634232</v>
      </c>
    </row>
    <row r="79" spans="2:7">
      <c r="B79">
        <v>-23</v>
      </c>
      <c r="C79">
        <f t="shared" si="5"/>
        <v>-3.6128315516282621</v>
      </c>
      <c r="D79">
        <f t="shared" si="6"/>
        <v>0.6801933908662845</v>
      </c>
      <c r="E79">
        <f t="shared" si="7"/>
        <v>0.81914138124357583</v>
      </c>
      <c r="F79">
        <f t="shared" si="8"/>
        <v>1.0647326666557231</v>
      </c>
      <c r="G79">
        <f t="shared" si="9"/>
        <v>0.87780731338964613</v>
      </c>
    </row>
    <row r="80" spans="2:7">
      <c r="B80">
        <v>-22</v>
      </c>
      <c r="C80">
        <f t="shared" si="5"/>
        <v>-3.4557519189487729</v>
      </c>
      <c r="D80">
        <f t="shared" si="6"/>
        <v>0.71625639739876734</v>
      </c>
      <c r="E80">
        <f t="shared" si="7"/>
        <v>0.82506813992337502</v>
      </c>
      <c r="F80">
        <f t="shared" si="8"/>
        <v>1.0925935485491751</v>
      </c>
      <c r="G80">
        <f t="shared" si="9"/>
        <v>0.85587748949766707</v>
      </c>
    </row>
    <row r="81" spans="2:7">
      <c r="B81">
        <v>-21</v>
      </c>
      <c r="C81">
        <f t="shared" si="5"/>
        <v>-3.2986722862692828</v>
      </c>
      <c r="D81">
        <f t="shared" si="6"/>
        <v>0.75448014640895367</v>
      </c>
      <c r="E81">
        <f t="shared" si="7"/>
        <v>0.82959424983320218</v>
      </c>
      <c r="F81">
        <f t="shared" si="8"/>
        <v>1.1213683207053735</v>
      </c>
      <c r="G81">
        <f t="shared" si="9"/>
        <v>0.83278096407233104</v>
      </c>
    </row>
    <row r="82" spans="2:7">
      <c r="B82">
        <v>-20</v>
      </c>
      <c r="C82">
        <f t="shared" si="5"/>
        <v>-3.1415926535897931</v>
      </c>
      <c r="D82">
        <f t="shared" si="6"/>
        <v>0.79492922486144102</v>
      </c>
      <c r="E82">
        <f t="shared" si="7"/>
        <v>0.83244793764951064</v>
      </c>
      <c r="F82">
        <f t="shared" si="8"/>
        <v>1.1510352042556018</v>
      </c>
      <c r="G82">
        <f t="shared" si="9"/>
        <v>0.80844879263002201</v>
      </c>
    </row>
    <row r="83" spans="2:7">
      <c r="B83">
        <v>-19</v>
      </c>
      <c r="C83">
        <f t="shared" si="5"/>
        <v>-2.9845130209103039</v>
      </c>
      <c r="D83">
        <f t="shared" si="6"/>
        <v>0.83764637582625245</v>
      </c>
      <c r="E83">
        <f t="shared" si="7"/>
        <v>0.83332217185725888</v>
      </c>
      <c r="F83">
        <f t="shared" si="8"/>
        <v>1.1815571475996216</v>
      </c>
      <c r="G83">
        <f t="shared" si="9"/>
        <v>0.78281032634805403</v>
      </c>
    </row>
    <row r="84" spans="2:7">
      <c r="B84">
        <v>-18</v>
      </c>
      <c r="C84">
        <f t="shared" si="5"/>
        <v>-2.8274333882308138</v>
      </c>
      <c r="D84">
        <f t="shared" si="6"/>
        <v>0.88264475574009094</v>
      </c>
      <c r="E84">
        <f t="shared" si="7"/>
        <v>0.83187308410878813</v>
      </c>
      <c r="F84">
        <f t="shared" si="8"/>
        <v>1.2128786389825454</v>
      </c>
      <c r="G84">
        <f t="shared" si="9"/>
        <v>0.75579401615930752</v>
      </c>
    </row>
    <row r="85" spans="2:7">
      <c r="B85">
        <v>-17</v>
      </c>
      <c r="C85">
        <f t="shared" si="5"/>
        <v>-2.6703537555513246</v>
      </c>
      <c r="D85">
        <f t="shared" si="6"/>
        <v>0.92989870692724585</v>
      </c>
      <c r="E85">
        <f t="shared" si="7"/>
        <v>0.82771950144183049</v>
      </c>
      <c r="F85">
        <f t="shared" si="8"/>
        <v>1.2449221574910121</v>
      </c>
      <c r="G85">
        <f t="shared" si="9"/>
        <v>0.7273284832156488</v>
      </c>
    </row>
    <row r="86" spans="2:7">
      <c r="B86">
        <v>-16</v>
      </c>
      <c r="C86">
        <f t="shared" si="5"/>
        <v>-2.5132741228718345</v>
      </c>
      <c r="D86">
        <f t="shared" si="6"/>
        <v>0.97933301673768214</v>
      </c>
      <c r="E86">
        <f t="shared" si="7"/>
        <v>0.82044410954694191</v>
      </c>
      <c r="F86">
        <f t="shared" si="8"/>
        <v>1.2775843199424466</v>
      </c>
      <c r="G86">
        <f t="shared" si="9"/>
        <v>0.69734390307965843</v>
      </c>
    </row>
    <row r="87" spans="2:7">
      <c r="B87">
        <v>-15</v>
      </c>
      <c r="C87">
        <f t="shared" si="5"/>
        <v>-2.3561944901923453</v>
      </c>
      <c r="D87">
        <f t="shared" si="6"/>
        <v>1.0308107635980603</v>
      </c>
      <c r="E87">
        <f t="shared" si="7"/>
        <v>0.80959688054023804</v>
      </c>
      <c r="F87">
        <f t="shared" si="8"/>
        <v>1.3107318334923053</v>
      </c>
      <c r="G87">
        <f t="shared" si="9"/>
        <v>0.66577375002835393</v>
      </c>
    </row>
    <row r="88" spans="2:7">
      <c r="B88">
        <v>-14</v>
      </c>
      <c r="C88">
        <f t="shared" si="5"/>
        <v>-2.1991148575128556</v>
      </c>
      <c r="D88">
        <f t="shared" si="6"/>
        <v>1.0841200429006965</v>
      </c>
      <c r="E88">
        <f t="shared" si="7"/>
        <v>0.794701497890132</v>
      </c>
      <c r="F88">
        <f t="shared" si="8"/>
        <v>1.3441974327336843</v>
      </c>
      <c r="G88">
        <f t="shared" si="9"/>
        <v>0.63255694185876243</v>
      </c>
    </row>
    <row r="89" spans="2:7">
      <c r="B89">
        <v>-13</v>
      </c>
      <c r="C89">
        <f t="shared" si="5"/>
        <v>-2.0420352248333655</v>
      </c>
      <c r="D89">
        <f t="shared" si="6"/>
        <v>1.1389601324526466</v>
      </c>
      <c r="E89">
        <f t="shared" si="7"/>
        <v>0.77526557004972674</v>
      </c>
      <c r="F89">
        <f t="shared" si="8"/>
        <v>1.3777760657745068</v>
      </c>
      <c r="G89">
        <f t="shared" si="9"/>
        <v>0.59764041239459154</v>
      </c>
    </row>
    <row r="90" spans="2:7">
      <c r="B90">
        <v>-12</v>
      </c>
      <c r="C90">
        <f t="shared" si="5"/>
        <v>-1.8849555921538761</v>
      </c>
      <c r="D90">
        <f t="shared" si="6"/>
        <v>1.1949280005414962</v>
      </c>
      <c r="E90">
        <f t="shared" si="7"/>
        <v>0.75079540561398117</v>
      </c>
      <c r="F90">
        <f t="shared" si="8"/>
        <v>1.4112216932747172</v>
      </c>
      <c r="G90">
        <f t="shared" si="9"/>
        <v>0.56098211610862392</v>
      </c>
    </row>
    <row r="91" spans="2:7">
      <c r="B91">
        <v>-11</v>
      </c>
      <c r="C91">
        <f t="shared" si="5"/>
        <v>-1.7278759594743864</v>
      </c>
      <c r="D91">
        <f t="shared" si="6"/>
        <v>1.2515064663537856</v>
      </c>
      <c r="E91">
        <f t="shared" si="7"/>
        <v>0.7208159787798154</v>
      </c>
      <c r="F91">
        <f t="shared" si="8"/>
        <v>1.444245169834278</v>
      </c>
      <c r="G91">
        <f t="shared" si="9"/>
        <v>0.52255443464740003</v>
      </c>
    </row>
    <row r="92" spans="2:7">
      <c r="B92">
        <v>-10</v>
      </c>
      <c r="C92">
        <f t="shared" si="5"/>
        <v>-1.5707963267948966</v>
      </c>
      <c r="D92">
        <f t="shared" si="6"/>
        <v>1.3080557546420666</v>
      </c>
      <c r="E92">
        <f t="shared" si="7"/>
        <v>0.6848963915448949</v>
      </c>
      <c r="F92">
        <f t="shared" si="8"/>
        <v>1.4765137738617422</v>
      </c>
      <c r="G92">
        <f t="shared" si="9"/>
        <v>0.48234790710102493</v>
      </c>
    </row>
    <row r="93" spans="2:7">
      <c r="B93">
        <v>-9</v>
      </c>
      <c r="C93">
        <f t="shared" si="5"/>
        <v>-1.4137166941154069</v>
      </c>
      <c r="D93">
        <f t="shared" si="6"/>
        <v>1.3638105729281333</v>
      </c>
      <c r="E93">
        <f t="shared" si="7"/>
        <v>0.64268059151986656</v>
      </c>
      <c r="F93">
        <f t="shared" si="8"/>
        <v>1.5076530176227185</v>
      </c>
      <c r="G93">
        <f t="shared" si="9"/>
        <v>0.44037514482382933</v>
      </c>
    </row>
    <row r="94" spans="2:7">
      <c r="B94">
        <v>-8</v>
      </c>
      <c r="C94">
        <f t="shared" si="5"/>
        <v>-1.2566370614359172</v>
      </c>
      <c r="D94">
        <f t="shared" si="6"/>
        <v>1.4178850712914339</v>
      </c>
      <c r="E94">
        <f t="shared" si="7"/>
        <v>0.5939223098138412</v>
      </c>
      <c r="F94">
        <f t="shared" si="8"/>
        <v>1.5372513735514186</v>
      </c>
      <c r="G94">
        <f t="shared" si="9"/>
        <v>0.39667472053211311</v>
      </c>
    </row>
    <row r="95" spans="2:7">
      <c r="B95">
        <v>-7</v>
      </c>
      <c r="C95">
        <f t="shared" si="5"/>
        <v>-1.0995574287564278</v>
      </c>
      <c r="D95">
        <f t="shared" si="6"/>
        <v>1.4692879818170417</v>
      </c>
      <c r="E95">
        <f t="shared" si="7"/>
        <v>0.53852217179648909</v>
      </c>
      <c r="F95">
        <f t="shared" si="8"/>
        <v>1.564868461893332</v>
      </c>
      <c r="G95">
        <f t="shared" si="9"/>
        <v>0.35131474728135137</v>
      </c>
    </row>
    <row r="96" spans="2:7">
      <c r="B96">
        <v>-6</v>
      </c>
      <c r="C96">
        <f t="shared" si="5"/>
        <v>-0.94247779607693805</v>
      </c>
      <c r="D96">
        <f t="shared" si="6"/>
        <v>1.5169497294104588</v>
      </c>
      <c r="E96">
        <f t="shared" si="7"/>
        <v>0.47656381257809227</v>
      </c>
      <c r="F96">
        <f t="shared" si="8"/>
        <v>1.5900470272974416</v>
      </c>
      <c r="G96">
        <f t="shared" si="9"/>
        <v>0.30439579736461514</v>
      </c>
    </row>
    <row r="97" spans="2:7">
      <c r="B97">
        <v>-5</v>
      </c>
      <c r="C97">
        <f t="shared" si="5"/>
        <v>-0.78539816339744828</v>
      </c>
      <c r="D97">
        <f t="shared" si="6"/>
        <v>1.5597622476132189</v>
      </c>
      <c r="E97">
        <f t="shared" si="7"/>
        <v>0.40834480153736608</v>
      </c>
      <c r="F97">
        <f t="shared" si="8"/>
        <v>1.6123286718352532</v>
      </c>
      <c r="G97">
        <f t="shared" si="9"/>
        <v>0.2560527699807556</v>
      </c>
    </row>
    <row r="98" spans="2:7">
      <c r="B98">
        <v>-4</v>
      </c>
      <c r="C98">
        <f t="shared" si="5"/>
        <v>-0.62831853071795862</v>
      </c>
      <c r="D98">
        <f t="shared" si="6"/>
        <v>1.5966306110841335</v>
      </c>
      <c r="E98">
        <f t="shared" si="7"/>
        <v>0.33439753321856641</v>
      </c>
      <c r="F98">
        <f t="shared" si="8"/>
        <v>1.6312728215947068</v>
      </c>
      <c r="G98">
        <f t="shared" si="9"/>
        <v>0.20645531758085964</v>
      </c>
    </row>
    <row r="99" spans="2:7">
      <c r="B99">
        <v>-3</v>
      </c>
      <c r="C99">
        <f t="shared" si="5"/>
        <v>-0.47123889803846902</v>
      </c>
      <c r="D99">
        <f t="shared" si="6"/>
        <v>1.6265335597178885</v>
      </c>
      <c r="E99">
        <f t="shared" si="7"/>
        <v>0.25549529410134875</v>
      </c>
      <c r="F99">
        <f t="shared" si="8"/>
        <v>1.6464778365336354</v>
      </c>
      <c r="G99">
        <f t="shared" si="9"/>
        <v>0.1558064999695418</v>
      </c>
    </row>
    <row r="100" spans="2:7">
      <c r="B100">
        <v>-2</v>
      </c>
      <c r="C100">
        <f t="shared" si="5"/>
        <v>-0.31415926535897931</v>
      </c>
      <c r="D100">
        <f t="shared" si="6"/>
        <v>1.6485878775864338</v>
      </c>
      <c r="E100">
        <f t="shared" si="7"/>
        <v>0.17263971883409099</v>
      </c>
      <c r="F100">
        <f t="shared" si="8"/>
        <v>1.6576026250715388</v>
      </c>
      <c r="G100">
        <f t="shared" si="9"/>
        <v>0.10433946069883394</v>
      </c>
    </row>
    <row r="101" spans="2:7">
      <c r="B101">
        <v>-1</v>
      </c>
      <c r="C101">
        <f t="shared" si="5"/>
        <v>-0.15707963267948966</v>
      </c>
      <c r="D101">
        <f t="shared" si="6"/>
        <v>1.6621098980098632</v>
      </c>
      <c r="E101">
        <f t="shared" si="7"/>
        <v>8.702787075077778E-2</v>
      </c>
      <c r="F101">
        <f t="shared" si="8"/>
        <v>1.6643867228951845</v>
      </c>
      <c r="G101">
        <f t="shared" si="9"/>
        <v>5.2312106922384784E-2</v>
      </c>
    </row>
    <row r="102" spans="2:7">
      <c r="B102">
        <v>0</v>
      </c>
      <c r="C102">
        <f t="shared" si="5"/>
        <v>0</v>
      </c>
      <c r="D102">
        <f t="shared" si="6"/>
        <v>1.6666666666666667</v>
      </c>
      <c r="E102">
        <f t="shared" si="7"/>
        <v>0</v>
      </c>
      <c r="F102">
        <f t="shared" si="8"/>
        <v>1.6666666666666667</v>
      </c>
      <c r="G102">
        <v>0</v>
      </c>
    </row>
    <row r="103" spans="2:7">
      <c r="B103">
        <v>1</v>
      </c>
      <c r="C103">
        <f t="shared" si="5"/>
        <v>0.15707963267948966</v>
      </c>
      <c r="D103">
        <f t="shared" si="6"/>
        <v>1.6621098980098632</v>
      </c>
      <c r="E103">
        <f t="shared" si="7"/>
        <v>-8.702787075077778E-2</v>
      </c>
      <c r="F103">
        <f t="shared" si="8"/>
        <v>1.6643867228951845</v>
      </c>
      <c r="G103">
        <f t="shared" si="9"/>
        <v>-5.2312106922384784E-2</v>
      </c>
    </row>
    <row r="104" spans="2:7">
      <c r="B104">
        <v>2</v>
      </c>
      <c r="C104">
        <f t="shared" si="5"/>
        <v>0.31415926535897931</v>
      </c>
      <c r="D104">
        <f t="shared" si="6"/>
        <v>1.6485878775864338</v>
      </c>
      <c r="E104">
        <f t="shared" si="7"/>
        <v>-0.17263971883409099</v>
      </c>
      <c r="F104">
        <f t="shared" si="8"/>
        <v>1.6576026250715388</v>
      </c>
      <c r="G104">
        <f t="shared" si="9"/>
        <v>-0.10433946069883394</v>
      </c>
    </row>
    <row r="105" spans="2:7">
      <c r="B105">
        <v>3</v>
      </c>
      <c r="C105">
        <f t="shared" si="5"/>
        <v>0.47123889803846902</v>
      </c>
      <c r="D105">
        <f t="shared" si="6"/>
        <v>1.6265335597178885</v>
      </c>
      <c r="E105">
        <f t="shared" si="7"/>
        <v>-0.25549529410134875</v>
      </c>
      <c r="F105">
        <f t="shared" si="8"/>
        <v>1.6464778365336354</v>
      </c>
      <c r="G105">
        <f t="shared" si="9"/>
        <v>-0.1558064999695418</v>
      </c>
    </row>
    <row r="106" spans="2:7">
      <c r="B106">
        <v>4</v>
      </c>
      <c r="C106">
        <f t="shared" si="5"/>
        <v>0.62831853071795862</v>
      </c>
      <c r="D106">
        <f t="shared" si="6"/>
        <v>1.5966306110841335</v>
      </c>
      <c r="E106">
        <f t="shared" si="7"/>
        <v>-0.33439753321856641</v>
      </c>
      <c r="F106">
        <f t="shared" si="8"/>
        <v>1.6312728215947068</v>
      </c>
      <c r="G106">
        <f t="shared" si="9"/>
        <v>-0.20645531758085964</v>
      </c>
    </row>
    <row r="107" spans="2:7">
      <c r="B107">
        <v>5</v>
      </c>
      <c r="C107">
        <f t="shared" si="5"/>
        <v>0.78539816339744828</v>
      </c>
      <c r="D107">
        <f t="shared" si="6"/>
        <v>1.5597622476132189</v>
      </c>
      <c r="E107">
        <f t="shared" si="7"/>
        <v>-0.40834480153736608</v>
      </c>
      <c r="F107">
        <f t="shared" si="8"/>
        <v>1.6123286718352532</v>
      </c>
      <c r="G107">
        <f t="shared" si="9"/>
        <v>-0.2560527699807556</v>
      </c>
    </row>
    <row r="108" spans="2:7">
      <c r="B108">
        <v>6</v>
      </c>
      <c r="C108">
        <f t="shared" si="5"/>
        <v>0.94247779607693805</v>
      </c>
      <c r="D108">
        <f t="shared" si="6"/>
        <v>1.5169497294104588</v>
      </c>
      <c r="E108">
        <f t="shared" si="7"/>
        <v>-0.47656381257809227</v>
      </c>
      <c r="F108">
        <f t="shared" si="8"/>
        <v>1.5900470272974416</v>
      </c>
      <c r="G108">
        <f t="shared" si="9"/>
        <v>-0.30439579736461514</v>
      </c>
    </row>
    <row r="109" spans="2:7">
      <c r="B109">
        <v>7</v>
      </c>
      <c r="C109">
        <f t="shared" si="5"/>
        <v>1.0995574287564278</v>
      </c>
      <c r="D109">
        <f t="shared" si="6"/>
        <v>1.4692879818170417</v>
      </c>
      <c r="E109">
        <f t="shared" si="7"/>
        <v>-0.53852217179648909</v>
      </c>
      <c r="F109">
        <f t="shared" si="8"/>
        <v>1.564868461893332</v>
      </c>
      <c r="G109">
        <f t="shared" si="9"/>
        <v>-0.35131474728135137</v>
      </c>
    </row>
    <row r="110" spans="2:7">
      <c r="B110">
        <v>8</v>
      </c>
      <c r="C110">
        <f t="shared" si="5"/>
        <v>1.2566370614359172</v>
      </c>
      <c r="D110">
        <f t="shared" si="6"/>
        <v>1.4178850712914339</v>
      </c>
      <c r="E110">
        <f t="shared" si="7"/>
        <v>-0.5939223098138412</v>
      </c>
      <c r="F110">
        <f t="shared" si="8"/>
        <v>1.5372513735514186</v>
      </c>
      <c r="G110">
        <f t="shared" si="9"/>
        <v>-0.39667472053211311</v>
      </c>
    </row>
    <row r="111" spans="2:7">
      <c r="B111">
        <v>9</v>
      </c>
      <c r="C111">
        <f t="shared" si="5"/>
        <v>1.4137166941154069</v>
      </c>
      <c r="D111">
        <f t="shared" si="6"/>
        <v>1.3638105729281333</v>
      </c>
      <c r="E111">
        <f t="shared" si="7"/>
        <v>-0.64268059151986656</v>
      </c>
      <c r="F111">
        <f t="shared" si="8"/>
        <v>1.5076530176227185</v>
      </c>
      <c r="G111">
        <f t="shared" si="9"/>
        <v>-0.44037514482382933</v>
      </c>
    </row>
    <row r="112" spans="2:7">
      <c r="B112">
        <v>10</v>
      </c>
      <c r="C112">
        <f t="shared" si="5"/>
        <v>1.5707963267948966</v>
      </c>
      <c r="D112">
        <f t="shared" si="6"/>
        <v>1.3080557546420666</v>
      </c>
      <c r="E112">
        <f t="shared" si="7"/>
        <v>-0.6848963915448949</v>
      </c>
      <c r="F112">
        <f t="shared" si="8"/>
        <v>1.4765137738617422</v>
      </c>
      <c r="G112">
        <f t="shared" si="9"/>
        <v>-0.48234790710102493</v>
      </c>
    </row>
    <row r="113" spans="2:7">
      <c r="B113">
        <v>11</v>
      </c>
      <c r="C113">
        <f t="shared" si="5"/>
        <v>1.7278759594743864</v>
      </c>
      <c r="D113">
        <f t="shared" si="6"/>
        <v>1.2515064663537856</v>
      </c>
      <c r="E113">
        <f t="shared" si="7"/>
        <v>-0.7208159787798154</v>
      </c>
      <c r="F113">
        <f t="shared" si="8"/>
        <v>1.444245169834278</v>
      </c>
      <c r="G113">
        <f t="shared" si="9"/>
        <v>-0.52255443464740003</v>
      </c>
    </row>
    <row r="114" spans="2:7">
      <c r="B114">
        <v>12</v>
      </c>
      <c r="C114">
        <f t="shared" si="5"/>
        <v>1.8849555921538761</v>
      </c>
      <c r="D114">
        <f t="shared" si="6"/>
        <v>1.1949280005414962</v>
      </c>
      <c r="E114">
        <f t="shared" si="7"/>
        <v>-0.75079540561398117</v>
      </c>
      <c r="F114">
        <f t="shared" si="8"/>
        <v>1.4112216932747172</v>
      </c>
      <c r="G114">
        <f t="shared" si="9"/>
        <v>-0.56098211610862392</v>
      </c>
    </row>
    <row r="115" spans="2:7">
      <c r="B115">
        <v>13</v>
      </c>
      <c r="C115">
        <f t="shared" si="5"/>
        <v>2.0420352248333655</v>
      </c>
      <c r="D115">
        <f t="shared" si="6"/>
        <v>1.1389601324526466</v>
      </c>
      <c r="E115">
        <f t="shared" si="7"/>
        <v>-0.77526557004972674</v>
      </c>
      <c r="F115">
        <f t="shared" si="8"/>
        <v>1.3777760657745068</v>
      </c>
      <c r="G115">
        <f t="shared" si="9"/>
        <v>-0.59764041239459154</v>
      </c>
    </row>
    <row r="116" spans="2:7">
      <c r="B116">
        <v>14</v>
      </c>
      <c r="C116">
        <f t="shared" si="5"/>
        <v>2.1991148575128556</v>
      </c>
      <c r="D116">
        <f t="shared" si="6"/>
        <v>1.0841200429006965</v>
      </c>
      <c r="E116">
        <f t="shared" si="7"/>
        <v>-0.794701497890132</v>
      </c>
      <c r="F116">
        <f t="shared" si="8"/>
        <v>1.3441974327336843</v>
      </c>
      <c r="G116">
        <f t="shared" si="9"/>
        <v>-0.63255694185876243</v>
      </c>
    </row>
    <row r="117" spans="2:7">
      <c r="B117">
        <v>15</v>
      </c>
      <c r="C117">
        <f t="shared" si="5"/>
        <v>2.3561944901923453</v>
      </c>
      <c r="D117">
        <f t="shared" si="6"/>
        <v>1.0308107635980603</v>
      </c>
      <c r="E117">
        <f t="shared" si="7"/>
        <v>-0.80959688054023804</v>
      </c>
      <c r="F117">
        <f t="shared" si="8"/>
        <v>1.3107318334923053</v>
      </c>
      <c r="G117">
        <f t="shared" si="9"/>
        <v>-0.66577375002835393</v>
      </c>
    </row>
    <row r="118" spans="2:7">
      <c r="B118">
        <v>16</v>
      </c>
      <c r="C118">
        <f t="shared" si="5"/>
        <v>2.5132741228718345</v>
      </c>
      <c r="D118">
        <f t="shared" si="6"/>
        <v>0.97933301673768214</v>
      </c>
      <c r="E118">
        <f t="shared" si="7"/>
        <v>-0.82044410954694191</v>
      </c>
      <c r="F118">
        <f t="shared" si="8"/>
        <v>1.2775843199424466</v>
      </c>
      <c r="G118">
        <f t="shared" si="9"/>
        <v>-0.69734390307965843</v>
      </c>
    </row>
    <row r="119" spans="2:7">
      <c r="B119">
        <v>17</v>
      </c>
      <c r="C119">
        <f t="shared" si="5"/>
        <v>2.6703537555513246</v>
      </c>
      <c r="D119">
        <f t="shared" si="6"/>
        <v>0.92989870692724585</v>
      </c>
      <c r="E119">
        <f t="shared" si="7"/>
        <v>-0.82771950144183049</v>
      </c>
      <c r="F119">
        <f t="shared" si="8"/>
        <v>1.2449221574910121</v>
      </c>
      <c r="G119">
        <f t="shared" si="9"/>
        <v>-0.7273284832156488</v>
      </c>
    </row>
    <row r="120" spans="2:7">
      <c r="B120">
        <v>18</v>
      </c>
      <c r="C120">
        <f t="shared" si="5"/>
        <v>2.8274333882308138</v>
      </c>
      <c r="D120">
        <f t="shared" si="6"/>
        <v>0.88264475574009094</v>
      </c>
      <c r="E120">
        <f t="shared" si="7"/>
        <v>-0.83187308410878813</v>
      </c>
      <c r="F120">
        <f t="shared" si="8"/>
        <v>1.2128786389825454</v>
      </c>
      <c r="G120">
        <f t="shared" si="9"/>
        <v>-0.75579401615930752</v>
      </c>
    </row>
    <row r="121" spans="2:7">
      <c r="B121">
        <v>19</v>
      </c>
      <c r="C121">
        <f t="shared" si="5"/>
        <v>2.9845130209103039</v>
      </c>
      <c r="D121">
        <f t="shared" si="6"/>
        <v>0.83764637582625245</v>
      </c>
      <c r="E121">
        <f t="shared" si="7"/>
        <v>-0.83332217185725888</v>
      </c>
      <c r="F121">
        <f t="shared" si="8"/>
        <v>1.1815571475996216</v>
      </c>
      <c r="G121">
        <f t="shared" si="9"/>
        <v>-0.78281032634805403</v>
      </c>
    </row>
    <row r="122" spans="2:7">
      <c r="B122">
        <v>20</v>
      </c>
      <c r="C122">
        <f t="shared" si="5"/>
        <v>3.1415926535897931</v>
      </c>
      <c r="D122">
        <f t="shared" si="6"/>
        <v>0.79492922486144102</v>
      </c>
      <c r="E122">
        <f t="shared" si="7"/>
        <v>-0.83244793764951064</v>
      </c>
      <c r="F122">
        <f t="shared" si="8"/>
        <v>1.1510352042556018</v>
      </c>
      <c r="G122">
        <f t="shared" si="9"/>
        <v>-0.80844879263002201</v>
      </c>
    </row>
    <row r="123" spans="2:7">
      <c r="B123">
        <v>21</v>
      </c>
      <c r="C123">
        <f t="shared" si="5"/>
        <v>3.2986722862692828</v>
      </c>
      <c r="D123">
        <f t="shared" si="6"/>
        <v>0.75448014640895367</v>
      </c>
      <c r="E123">
        <f t="shared" si="7"/>
        <v>-0.82959424983320218</v>
      </c>
      <c r="F123">
        <f t="shared" si="8"/>
        <v>1.1213683207053735</v>
      </c>
      <c r="G123">
        <f t="shared" si="9"/>
        <v>-0.83278096407233104</v>
      </c>
    </row>
    <row r="124" spans="2:7">
      <c r="B124">
        <v>22</v>
      </c>
      <c r="C124">
        <f t="shared" si="5"/>
        <v>3.4557519189487729</v>
      </c>
      <c r="D124">
        <f t="shared" si="6"/>
        <v>0.71625639739876734</v>
      </c>
      <c r="E124">
        <f t="shared" si="7"/>
        <v>-0.82506813992337502</v>
      </c>
      <c r="F124">
        <f t="shared" si="8"/>
        <v>1.0925935485491751</v>
      </c>
      <c r="G124">
        <f t="shared" si="9"/>
        <v>-0.85587748949766707</v>
      </c>
    </row>
    <row r="125" spans="2:7">
      <c r="B125">
        <v>23</v>
      </c>
      <c r="C125">
        <f t="shared" si="5"/>
        <v>3.6128315516282621</v>
      </c>
      <c r="D125">
        <f t="shared" si="6"/>
        <v>0.6801933908662845</v>
      </c>
      <c r="E125">
        <f t="shared" si="7"/>
        <v>-0.81914138124357583</v>
      </c>
      <c r="F125">
        <f t="shared" si="8"/>
        <v>1.0647326666557231</v>
      </c>
      <c r="G125">
        <f t="shared" si="9"/>
        <v>-0.87780731338964613</v>
      </c>
    </row>
    <row r="126" spans="2:7">
      <c r="B126">
        <v>24</v>
      </c>
      <c r="C126">
        <f t="shared" si="5"/>
        <v>3.7699111843077522</v>
      </c>
      <c r="D126">
        <f t="shared" si="6"/>
        <v>0.64621106123191896</v>
      </c>
      <c r="E126">
        <f t="shared" si="7"/>
        <v>-0.81205276905386448</v>
      </c>
      <c r="F126">
        <f t="shared" si="8"/>
        <v>1.0377949871658332</v>
      </c>
      <c r="G126">
        <f t="shared" si="9"/>
        <v>-0.89863709305634232</v>
      </c>
    </row>
    <row r="127" spans="2:7">
      <c r="B127">
        <v>25</v>
      </c>
      <c r="C127">
        <f t="shared" si="5"/>
        <v>3.9269908169872418</v>
      </c>
      <c r="D127">
        <f t="shared" si="6"/>
        <v>0.61421900091923598</v>
      </c>
      <c r="E127">
        <f t="shared" si="7"/>
        <v>-0.80401079207630599</v>
      </c>
      <c r="F127">
        <f t="shared" si="8"/>
        <v>1.0117797857564625</v>
      </c>
      <c r="G127">
        <f t="shared" si="9"/>
        <v>-0.91843079604504974</v>
      </c>
    </row>
    <row r="128" spans="2:7">
      <c r="B128">
        <v>26</v>
      </c>
      <c r="C128">
        <f t="shared" si="5"/>
        <v>4.0840704496667311</v>
      </c>
      <c r="D128">
        <f t="shared" si="6"/>
        <v>0.58412053289426447</v>
      </c>
      <c r="E128">
        <f t="shared" si="7"/>
        <v>-0.7951964691456832</v>
      </c>
      <c r="F128">
        <f t="shared" si="8"/>
        <v>0.9866783779380397</v>
      </c>
      <c r="G128">
        <f t="shared" si="9"/>
        <v>-0.93724944177827774</v>
      </c>
    </row>
    <row r="129" spans="2:7">
      <c r="B129">
        <v>27</v>
      </c>
      <c r="C129">
        <f t="shared" si="5"/>
        <v>4.2411500823462216</v>
      </c>
      <c r="D129">
        <f t="shared" si="6"/>
        <v>0.55581588281444716</v>
      </c>
      <c r="E129">
        <f t="shared" si="7"/>
        <v>-0.78576619238927692</v>
      </c>
      <c r="F129">
        <f t="shared" si="8"/>
        <v>0.96247587226420661</v>
      </c>
      <c r="G129">
        <f t="shared" si="9"/>
        <v>-0.95515095657122828</v>
      </c>
    </row>
    <row r="130" spans="2:7">
      <c r="B130">
        <v>28</v>
      </c>
      <c r="C130">
        <f t="shared" si="5"/>
        <v>4.3982297150257113</v>
      </c>
      <c r="D130">
        <f t="shared" si="6"/>
        <v>0.52920460365137056</v>
      </c>
      <c r="E130">
        <f t="shared" si="7"/>
        <v>-0.77585447103595395</v>
      </c>
      <c r="F130">
        <f t="shared" si="8"/>
        <v>0.93915263549238048</v>
      </c>
      <c r="G130">
        <f t="shared" si="9"/>
        <v>-0.97219011618231621</v>
      </c>
    </row>
    <row r="131" spans="2:7">
      <c r="B131">
        <v>29</v>
      </c>
      <c r="C131">
        <f t="shared" ref="C131:C194" si="10">$B131*(PI()/100)*5</f>
        <v>4.5553093477052</v>
      </c>
      <c r="D131">
        <f t="shared" ref="D131:D194" si="11">15/(9+$C131^2)</f>
        <v>0.50418738965797327</v>
      </c>
      <c r="E131">
        <f t="shared" ref="E131:E194" si="12">-1*(5*$C131)/(9+$C131^2)</f>
        <v>-0.76557650970135005</v>
      </c>
      <c r="F131">
        <f t="shared" ref="F131:F194" si="13">SQRT($D131^2+$E131^2)</f>
        <v>0.91668550555608885</v>
      </c>
      <c r="G131">
        <f t="shared" ref="G131:G194" si="14">ATAN2($D131,$E131)</f>
        <v>-0.98841855460813866</v>
      </c>
    </row>
    <row r="132" spans="2:7">
      <c r="B132">
        <v>30</v>
      </c>
      <c r="C132">
        <f t="shared" si="10"/>
        <v>4.7123889803846906</v>
      </c>
      <c r="D132">
        <f t="shared" si="11"/>
        <v>0.48066739857000146</v>
      </c>
      <c r="E132">
        <f t="shared" si="12"/>
        <v>-0.75503058408381696</v>
      </c>
      <c r="F132">
        <f t="shared" si="13"/>
        <v>0.89504878691052503</v>
      </c>
      <c r="G132">
        <f t="shared" si="14"/>
        <v>-1.0038848218538872</v>
      </c>
    </row>
    <row r="133" spans="2:7">
      <c r="B133">
        <v>31</v>
      </c>
      <c r="C133">
        <f t="shared" si="10"/>
        <v>4.8694686130641793</v>
      </c>
      <c r="D133">
        <f t="shared" si="11"/>
        <v>0.45855118296324471</v>
      </c>
      <c r="E133">
        <f t="shared" si="12"/>
        <v>-0.74430019764098998</v>
      </c>
      <c r="F133">
        <f t="shared" si="13"/>
        <v>0.87421506027144602</v>
      </c>
      <c r="G133">
        <f t="shared" si="14"/>
        <v>-1.0186344768611006</v>
      </c>
    </row>
    <row r="134" spans="2:7">
      <c r="B134">
        <v>32</v>
      </c>
      <c r="C134">
        <f t="shared" si="10"/>
        <v>5.026548245743669</v>
      </c>
      <c r="D134">
        <f t="shared" si="11"/>
        <v>0.43774931489206564</v>
      </c>
      <c r="E134">
        <f t="shared" si="12"/>
        <v>-0.73345601694873508</v>
      </c>
      <c r="F134">
        <f t="shared" si="13"/>
        <v>0.85415583559838548</v>
      </c>
      <c r="G134">
        <f t="shared" si="14"/>
        <v>-1.0327102046773082</v>
      </c>
    </row>
    <row r="135" spans="2:7">
      <c r="B135">
        <v>33</v>
      </c>
      <c r="C135">
        <f t="shared" si="10"/>
        <v>5.1836278784231595</v>
      </c>
      <c r="D135">
        <f t="shared" si="11"/>
        <v>0.41817677289922045</v>
      </c>
      <c r="E135">
        <f t="shared" si="12"/>
        <v>-0.72255759270314313</v>
      </c>
      <c r="F135">
        <f t="shared" si="13"/>
        <v>0.83484207378723285</v>
      </c>
      <c r="G135">
        <f t="shared" si="14"/>
        <v>-1.0461519493537892</v>
      </c>
    </row>
    <row r="136" spans="2:7">
      <c r="B136">
        <v>34</v>
      </c>
      <c r="C136">
        <f t="shared" si="10"/>
        <v>5.3407075111026492</v>
      </c>
      <c r="D136">
        <f t="shared" si="11"/>
        <v>0.39975314743030205</v>
      </c>
      <c r="E136">
        <f t="shared" si="12"/>
        <v>-0.71165487902264624</v>
      </c>
      <c r="F136">
        <f t="shared" si="13"/>
        <v>0.81624459919632553</v>
      </c>
      <c r="G136">
        <f t="shared" si="14"/>
        <v>-1.0589970560178452</v>
      </c>
    </row>
    <row r="137" spans="2:7">
      <c r="B137">
        <v>35</v>
      </c>
      <c r="C137">
        <f t="shared" si="10"/>
        <v>5.497787143782138</v>
      </c>
      <c r="D137">
        <f t="shared" si="11"/>
        <v>0.38240270960067535</v>
      </c>
      <c r="E137">
        <f t="shared" si="12"/>
        <v>-0.70078956686334914</v>
      </c>
      <c r="F137">
        <f t="shared" si="13"/>
        <v>0.7983344219902202</v>
      </c>
      <c r="G137">
        <f t="shared" si="14"/>
        <v>-1.0712804171471795</v>
      </c>
    </row>
    <row r="138" spans="2:7">
      <c r="B138">
        <v>36</v>
      </c>
      <c r="C138">
        <f t="shared" si="10"/>
        <v>5.6548667764616276</v>
      </c>
      <c r="D138">
        <f t="shared" si="11"/>
        <v>0.36605437901334298</v>
      </c>
      <c r="E138">
        <f t="shared" si="12"/>
        <v>-0.6899962487536152</v>
      </c>
      <c r="F138">
        <f t="shared" si="13"/>
        <v>0.78108298642903817</v>
      </c>
      <c r="G138">
        <f t="shared" si="14"/>
        <v>-1.0830346193361855</v>
      </c>
    </row>
    <row r="139" spans="2:7">
      <c r="B139">
        <v>37</v>
      </c>
      <c r="C139">
        <f t="shared" si="10"/>
        <v>5.8119464091411182</v>
      </c>
      <c r="D139">
        <f t="shared" si="11"/>
        <v>0.35064161871517463</v>
      </c>
      <c r="E139">
        <f t="shared" si="12"/>
        <v>-0.67930343226236278</v>
      </c>
      <c r="F139">
        <f t="shared" si="13"/>
        <v>0.7644623586931043</v>
      </c>
      <c r="G139">
        <f t="shared" si="14"/>
        <v>-1.0942900878418975</v>
      </c>
    </row>
    <row r="140" spans="2:7">
      <c r="B140">
        <v>38</v>
      </c>
      <c r="C140">
        <f t="shared" si="10"/>
        <v>5.9690260418206078</v>
      </c>
      <c r="D140">
        <f t="shared" si="11"/>
        <v>0.33610227918721397</v>
      </c>
      <c r="E140">
        <f t="shared" si="12"/>
        <v>-0.66873441906124698</v>
      </c>
      <c r="F140">
        <f t="shared" si="13"/>
        <v>0.7484453656159703</v>
      </c>
      <c r="G140">
        <f t="shared" si="14"/>
        <v>-1.105075226979056</v>
      </c>
    </row>
    <row r="141" spans="2:7">
      <c r="B141">
        <v>39</v>
      </c>
      <c r="C141">
        <f t="shared" si="10"/>
        <v>6.1261056745000975</v>
      </c>
      <c r="D141">
        <f t="shared" si="11"/>
        <v>0.32237840827605557</v>
      </c>
      <c r="E141">
        <f t="shared" si="12"/>
        <v>-0.65830806542541775</v>
      </c>
      <c r="F141">
        <f t="shared" si="13"/>
        <v>0.73300569378877223</v>
      </c>
      <c r="G141">
        <f t="shared" si="14"/>
        <v>-1.1154165550403812</v>
      </c>
    </row>
    <row r="142" spans="2:7">
      <c r="B142">
        <v>40</v>
      </c>
      <c r="C142">
        <f t="shared" si="10"/>
        <v>6.2831853071795862</v>
      </c>
      <c r="D142">
        <f t="shared" si="11"/>
        <v>0.30941603998748796</v>
      </c>
      <c r="E142">
        <f t="shared" si="12"/>
        <v>-0.6480394387516919</v>
      </c>
      <c r="F142">
        <f t="shared" si="13"/>
        <v>0.71811795687000235</v>
      </c>
      <c r="G142">
        <f t="shared" si="14"/>
        <v>-1.1253388328842984</v>
      </c>
    </row>
    <row r="143" spans="2:7">
      <c r="B143">
        <v>41</v>
      </c>
      <c r="C143">
        <f t="shared" si="10"/>
        <v>6.4402649398590759</v>
      </c>
      <c r="D143">
        <f t="shared" si="11"/>
        <v>0.29716497190308272</v>
      </c>
      <c r="E143">
        <f t="shared" si="12"/>
        <v>-0.6379403833005437</v>
      </c>
      <c r="F143">
        <f t="shared" si="13"/>
        <v>0.70375773755732485</v>
      </c>
      <c r="G143">
        <f t="shared" si="14"/>
        <v>-1.1348651856867051</v>
      </c>
    </row>
    <row r="144" spans="2:7">
      <c r="B144">
        <v>42</v>
      </c>
      <c r="C144">
        <f t="shared" si="10"/>
        <v>6.5973445725385655</v>
      </c>
      <c r="D144">
        <f t="shared" si="11"/>
        <v>0.28557853849192888</v>
      </c>
      <c r="E144">
        <f t="shared" si="12"/>
        <v>-0.62802000698440763</v>
      </c>
      <c r="F144">
        <f t="shared" si="13"/>
        <v>0.68990160952115587</v>
      </c>
      <c r="G144">
        <f t="shared" si="14"/>
        <v>-1.1440172176193328</v>
      </c>
    </row>
    <row r="145" spans="2:7">
      <c r="B145">
        <v>43</v>
      </c>
      <c r="C145">
        <f t="shared" si="10"/>
        <v>6.7544242052180561</v>
      </c>
      <c r="D145">
        <f t="shared" si="11"/>
        <v>0.27461338564370324</v>
      </c>
      <c r="E145">
        <f t="shared" si="12"/>
        <v>-0.61828509968957002</v>
      </c>
      <c r="F145">
        <f t="shared" si="13"/>
        <v>0.67652714363345301</v>
      </c>
      <c r="G145">
        <f t="shared" si="14"/>
        <v>-1.1528151194138954</v>
      </c>
    </row>
    <row r="146" spans="2:7">
      <c r="B146">
        <v>44</v>
      </c>
      <c r="C146">
        <f t="shared" si="10"/>
        <v>6.9115038378975457</v>
      </c>
      <c r="D146">
        <f t="shared" si="11"/>
        <v>0.26422925023796034</v>
      </c>
      <c r="E146">
        <f t="shared" si="12"/>
        <v>-0.6087404923681512</v>
      </c>
      <c r="F146">
        <f t="shared" si="13"/>
        <v>0.66361290202190448</v>
      </c>
      <c r="G146">
        <f t="shared" si="14"/>
        <v>-1.1612777689137757</v>
      </c>
    </row>
    <row r="147" spans="2:7">
      <c r="B147">
        <v>45</v>
      </c>
      <c r="C147">
        <f t="shared" si="10"/>
        <v>7.0685834705770354</v>
      </c>
      <c r="D147">
        <f t="shared" si="11"/>
        <v>0.2543887473993019</v>
      </c>
      <c r="E147">
        <f t="shared" si="12"/>
        <v>-0.59938936498916739</v>
      </c>
      <c r="F147">
        <f t="shared" si="13"/>
        <v>0.65113842281461409</v>
      </c>
      <c r="G147">
        <f t="shared" si="14"/>
        <v>-1.1694228248157563</v>
      </c>
    </row>
    <row r="148" spans="2:7">
      <c r="B148">
        <v>46</v>
      </c>
      <c r="C148">
        <f t="shared" si="10"/>
        <v>7.2256631032565242</v>
      </c>
      <c r="D148">
        <f t="shared" si="11"/>
        <v>0.24505716719683743</v>
      </c>
      <c r="E148">
        <f t="shared" si="12"/>
        <v>-0.59023351040091776</v>
      </c>
      <c r="F148">
        <f t="shared" si="13"/>
        <v>0.63908419789158377</v>
      </c>
      <c r="G148">
        <f t="shared" si="14"/>
        <v>-1.1772668138728932</v>
      </c>
    </row>
    <row r="149" spans="2:7">
      <c r="B149">
        <v>47</v>
      </c>
      <c r="C149">
        <f t="shared" si="10"/>
        <v>7.3827427359360147</v>
      </c>
      <c r="D149">
        <f t="shared" si="11"/>
        <v>0.23620228187080597</v>
      </c>
      <c r="E149">
        <f t="shared" si="12"/>
        <v>-0.58127356023106791</v>
      </c>
      <c r="F149">
        <f t="shared" si="13"/>
        <v>0.62743164550784059</v>
      </c>
      <c r="G149">
        <f t="shared" si="14"/>
        <v>-1.1848252118737763</v>
      </c>
    </row>
    <row r="150" spans="2:7">
      <c r="B150">
        <v>48</v>
      </c>
      <c r="C150">
        <f t="shared" si="10"/>
        <v>7.5398223686155044</v>
      </c>
      <c r="D150">
        <f t="shared" si="11"/>
        <v>0.22779416416268181</v>
      </c>
      <c r="E150">
        <f t="shared" si="12"/>
        <v>-0.57250917813128688</v>
      </c>
      <c r="F150">
        <f t="shared" si="13"/>
        <v>0.61616307928269809</v>
      </c>
      <c r="G150">
        <f t="shared" si="14"/>
        <v>-1.1921125187390871</v>
      </c>
    </row>
    <row r="151" spans="2:7">
      <c r="B151">
        <v>49</v>
      </c>
      <c r="C151">
        <f t="shared" si="10"/>
        <v>7.696902001294994</v>
      </c>
      <c r="D151">
        <f t="shared" si="11"/>
        <v>0.21980501695023261</v>
      </c>
      <c r="E151">
        <f t="shared" si="12"/>
        <v>-0.5639392249529751</v>
      </c>
      <c r="F151">
        <f t="shared" si="13"/>
        <v>0.60526167474659609</v>
      </c>
      <c r="G151">
        <f t="shared" si="14"/>
        <v>-1.1991423280882756</v>
      </c>
    </row>
    <row r="152" spans="2:7">
      <c r="B152">
        <v>50</v>
      </c>
      <c r="C152">
        <f t="shared" si="10"/>
        <v>7.8539816339744837</v>
      </c>
      <c r="D152">
        <f t="shared" si="11"/>
        <v>0.2122090141162522</v>
      </c>
      <c r="E152">
        <f t="shared" si="12"/>
        <v>-0.55556189981095894</v>
      </c>
      <c r="F152">
        <f t="shared" si="13"/>
        <v>0.59471143438961527</v>
      </c>
      <c r="G152">
        <f t="shared" si="14"/>
        <v>-1.2059273916309996</v>
      </c>
    </row>
    <row r="153" spans="2:7">
      <c r="B153">
        <v>51</v>
      </c>
      <c r="C153">
        <f t="shared" si="10"/>
        <v>8.0110612666539733</v>
      </c>
      <c r="D153">
        <f t="shared" si="11"/>
        <v>0.20498215238564518</v>
      </c>
      <c r="E153">
        <f t="shared" si="12"/>
        <v>-0.54737486044400152</v>
      </c>
      <c r="F153">
        <f t="shared" si="13"/>
        <v>0.58449715195434615</v>
      </c>
      <c r="G153">
        <f t="shared" si="14"/>
        <v>-1.2124796787324903</v>
      </c>
    </row>
    <row r="154" spans="2:7">
      <c r="B154">
        <v>52</v>
      </c>
      <c r="C154">
        <f t="shared" si="10"/>
        <v>8.1681408993334621</v>
      </c>
      <c r="D154">
        <f t="shared" si="11"/>
        <v>0.19810211373178746</v>
      </c>
      <c r="E154">
        <f t="shared" si="12"/>
        <v>-0.53937532580567416</v>
      </c>
      <c r="F154">
        <f t="shared" si="13"/>
        <v>0.57460437655223195</v>
      </c>
      <c r="G154">
        <f t="shared" si="14"/>
        <v>-1.2188104314914454</v>
      </c>
    </row>
    <row r="155" spans="2:7">
      <c r="B155">
        <v>53</v>
      </c>
      <c r="C155">
        <f t="shared" si="10"/>
        <v>8.3252205320129526</v>
      </c>
      <c r="D155">
        <f t="shared" si="11"/>
        <v>0.19154813786517599</v>
      </c>
      <c r="E155">
        <f t="shared" si="12"/>
        <v>-0.53156016340800361</v>
      </c>
      <c r="F155">
        <f t="shared" si="13"/>
        <v>0.56501937704999106</v>
      </c>
      <c r="G155">
        <f t="shared" si="14"/>
        <v>-1.2249302156550206</v>
      </c>
    </row>
    <row r="156" spans="2:7">
      <c r="B156">
        <v>54</v>
      </c>
      <c r="C156">
        <f t="shared" si="10"/>
        <v>8.4823001646924432</v>
      </c>
      <c r="D156">
        <f t="shared" si="11"/>
        <v>0.18530090426403539</v>
      </c>
      <c r="E156">
        <f t="shared" si="12"/>
        <v>-0.52392596358549537</v>
      </c>
      <c r="F156">
        <f t="shared" si="13"/>
        <v>0.55572910706571688</v>
      </c>
      <c r="G156">
        <f t="shared" si="14"/>
        <v>-1.2308489676792804</v>
      </c>
    </row>
    <row r="157" spans="2:7">
      <c r="B157">
        <v>55</v>
      </c>
      <c r="C157">
        <f t="shared" si="10"/>
        <v>8.639379797371932</v>
      </c>
      <c r="D157">
        <f t="shared" si="11"/>
        <v>0.17934242317898194</v>
      </c>
      <c r="E157">
        <f t="shared" si="12"/>
        <v>-0.5164691025414081</v>
      </c>
      <c r="F157">
        <f t="shared" si="13"/>
        <v>0.54672117082808913</v>
      </c>
      <c r="G157">
        <f t="shared" si="14"/>
        <v>-1.236576038226</v>
      </c>
    </row>
    <row r="158" spans="2:7">
      <c r="B158">
        <v>56</v>
      </c>
      <c r="C158">
        <f t="shared" si="10"/>
        <v>8.7964594300514225</v>
      </c>
      <c r="D158">
        <f t="shared" si="11"/>
        <v>0.17365593503526258</v>
      </c>
      <c r="E158">
        <f t="shared" si="12"/>
        <v>-0.50918579577511092</v>
      </c>
      <c r="F158">
        <f t="shared" si="13"/>
        <v>0.53798379008303243</v>
      </c>
      <c r="G158">
        <f t="shared" si="14"/>
        <v>-1.2421202323686966</v>
      </c>
    </row>
    <row r="159" spans="2:7">
      <c r="B159">
        <v>57</v>
      </c>
      <c r="C159">
        <f t="shared" si="10"/>
        <v>8.9535390627309113</v>
      </c>
      <c r="D159">
        <f t="shared" si="11"/>
        <v>0.16822581766123026</v>
      </c>
      <c r="E159">
        <f t="shared" si="12"/>
        <v>-0.50207214326322436</v>
      </c>
      <c r="F159">
        <f t="shared" si="13"/>
        <v>0.5295057721769586</v>
      </c>
      <c r="G159">
        <f t="shared" si="14"/>
        <v>-1.2474898467627</v>
      </c>
    </row>
    <row r="160" spans="2:7">
      <c r="B160">
        <v>58</v>
      </c>
      <c r="C160">
        <f t="shared" si="10"/>
        <v>9.1106186954104</v>
      </c>
      <c r="D160">
        <f t="shared" si="11"/>
        <v>0.16303750078656554</v>
      </c>
      <c r="E160">
        <f t="shared" si="12"/>
        <v>-0.49512416757302397</v>
      </c>
      <c r="F160">
        <f t="shared" si="13"/>
        <v>0.52127647940187105</v>
      </c>
      <c r="G160">
        <f t="shared" si="14"/>
        <v>-1.2526927040163485</v>
      </c>
    </row>
    <row r="161" spans="2:7">
      <c r="B161">
        <v>59</v>
      </c>
      <c r="C161">
        <f t="shared" si="10"/>
        <v>9.2676983280898906</v>
      </c>
      <c r="D161">
        <f t="shared" si="11"/>
        <v>0.15807738727523485</v>
      </c>
      <c r="E161">
        <f t="shared" si="12"/>
        <v>-0.48833784591983742</v>
      </c>
      <c r="F161">
        <f t="shared" si="13"/>
        <v>0.5132857996529725</v>
      </c>
      <c r="G161">
        <f t="shared" si="14"/>
        <v>-1.2577361844832193</v>
      </c>
    </row>
    <row r="162" spans="2:7">
      <c r="B162">
        <v>60</v>
      </c>
      <c r="C162">
        <f t="shared" si="10"/>
        <v>9.4247779607693811</v>
      </c>
      <c r="D162">
        <f t="shared" si="11"/>
        <v>0.15333278058395869</v>
      </c>
      <c r="E162">
        <f t="shared" si="12"/>
        <v>-0.48170913703706036</v>
      </c>
      <c r="F162">
        <f t="shared" si="13"/>
        <v>0.50552411842225475</v>
      </c>
      <c r="G162">
        <f t="shared" si="14"/>
        <v>-1.2626272556789118</v>
      </c>
    </row>
    <row r="163" spans="2:7">
      <c r="B163">
        <v>61</v>
      </c>
      <c r="C163">
        <f t="shared" si="10"/>
        <v>9.5818575934488699</v>
      </c>
      <c r="D163">
        <f t="shared" si="11"/>
        <v>0.1487918179653008</v>
      </c>
      <c r="E163">
        <f t="shared" si="12"/>
        <v>-0.47523400360462653</v>
      </c>
      <c r="F163">
        <f t="shared" si="13"/>
        <v>0.49798229213045458</v>
      </c>
      <c r="G163">
        <f t="shared" si="14"/>
        <v>-1.2673724995103235</v>
      </c>
    </row>
    <row r="164" spans="2:7">
      <c r="B164">
        <v>62</v>
      </c>
      <c r="C164">
        <f t="shared" si="10"/>
        <v>9.7389372261283587</v>
      </c>
      <c r="D164">
        <f t="shared" si="11"/>
        <v>0.144443408964088</v>
      </c>
      <c r="E164">
        <f t="shared" si="12"/>
        <v>-0.4689084308764131</v>
      </c>
      <c r="F164">
        <f t="shared" si="13"/>
        <v>0.49065162278356589</v>
      </c>
      <c r="G164">
        <f t="shared" si="14"/>
        <v>-1.2719781374907329</v>
      </c>
    </row>
    <row r="165" spans="2:7">
      <c r="B165">
        <v>63</v>
      </c>
      <c r="C165">
        <f t="shared" si="10"/>
        <v>9.8960168588078492</v>
      </c>
      <c r="D165">
        <f t="shared" si="11"/>
        <v>0.14027717878577231</v>
      </c>
      <c r="E165">
        <f t="shared" si="12"/>
        <v>-0.46272844205666852</v>
      </c>
      <c r="F165">
        <f t="shared" si="13"/>
        <v>0.48352383392785009</v>
      </c>
      <c r="G165">
        <f t="shared" si="14"/>
        <v>-1.2764500541002792</v>
      </c>
    </row>
    <row r="166" spans="2:7">
      <c r="B166">
        <v>64</v>
      </c>
      <c r="C166">
        <f t="shared" si="10"/>
        <v>10.053096491487338</v>
      </c>
      <c r="D166">
        <f t="shared" si="11"/>
        <v>0.13628341614487199</v>
      </c>
      <c r="E166">
        <f t="shared" si="12"/>
        <v>-0.45669011089797384</v>
      </c>
      <c r="F166">
        <f t="shared" si="13"/>
        <v>0.4765910478682116</v>
      </c>
      <c r="G166">
        <f t="shared" si="14"/>
        <v>-1.2807938184386707</v>
      </c>
    </row>
    <row r="167" spans="2:7">
      <c r="B167">
        <v>65</v>
      </c>
      <c r="C167">
        <f t="shared" si="10"/>
        <v>10.210176124166829</v>
      </c>
      <c r="D167">
        <f t="shared" si="11"/>
        <v>0.13245302523029484</v>
      </c>
      <c r="E167">
        <f t="shared" si="12"/>
        <v>-0.45078957192667435</v>
      </c>
      <c r="F167">
        <f t="shared" si="13"/>
        <v>0.46984576410827777</v>
      </c>
      <c r="G167">
        <f t="shared" si="14"/>
        <v>-1.2850147043050839</v>
      </c>
    </row>
    <row r="168" spans="2:7">
      <c r="B168">
        <v>66</v>
      </c>
      <c r="C168">
        <f t="shared" si="10"/>
        <v>10.367255756846319</v>
      </c>
      <c r="D168">
        <f t="shared" si="11"/>
        <v>0.12877748145183254</v>
      </c>
      <c r="E168">
        <f t="shared" si="12"/>
        <v>-0.44502302864456034</v>
      </c>
      <c r="F168">
        <f t="shared" si="13"/>
        <v>0.46328083896601452</v>
      </c>
      <c r="G168">
        <f t="shared" si="14"/>
        <v>-1.2891177088292471</v>
      </c>
    </row>
    <row r="169" spans="2:7">
      <c r="B169">
        <v>67</v>
      </c>
      <c r="C169">
        <f t="shared" si="10"/>
        <v>10.524335389525808</v>
      </c>
      <c r="D169">
        <f t="shared" si="11"/>
        <v>0.12524879065820618</v>
      </c>
      <c r="E169">
        <f t="shared" si="12"/>
        <v>-0.43938676000648963</v>
      </c>
      <c r="F169">
        <f t="shared" si="13"/>
        <v>0.45688946631580779</v>
      </c>
      <c r="G169">
        <f t="shared" si="14"/>
        <v>-1.2931075697675691</v>
      </c>
    </row>
    <row r="170" spans="2:7">
      <c r="B170">
        <v>68</v>
      </c>
      <c r="C170">
        <f t="shared" si="10"/>
        <v>10.681415022205298</v>
      </c>
      <c r="D170">
        <f t="shared" si="11"/>
        <v>0.12185945154162894</v>
      </c>
      <c r="E170">
        <f t="shared" si="12"/>
        <v>-0.43387712543148471</v>
      </c>
      <c r="F170">
        <f t="shared" si="13"/>
        <v>0.45066515940631013</v>
      </c>
      <c r="G170">
        <f t="shared" si="14"/>
        <v>-1.2969887815688323</v>
      </c>
    </row>
    <row r="171" spans="2:7">
      <c r="B171">
        <v>69</v>
      </c>
      <c r="C171">
        <f t="shared" si="10"/>
        <v>10.838494654884787</v>
      </c>
      <c r="D171">
        <f t="shared" si="11"/>
        <v>0.11860242096687043</v>
      </c>
      <c r="E171">
        <f t="shared" si="12"/>
        <v>-0.42849056856860684</v>
      </c>
      <c r="F171">
        <f t="shared" si="13"/>
        <v>0.44460173370270467</v>
      </c>
      <c r="G171">
        <f t="shared" si="14"/>
        <v>-1.3007656103053877</v>
      </c>
    </row>
    <row r="172" spans="2:7">
      <c r="B172">
        <v>70</v>
      </c>
      <c r="C172">
        <f t="shared" si="10"/>
        <v>10.995574287564276</v>
      </c>
      <c r="D172">
        <f t="shared" si="11"/>
        <v>0.11547108198425406</v>
      </c>
      <c r="E172">
        <f t="shared" si="12"/>
        <v>-0.42322362000776348</v>
      </c>
      <c r="F172">
        <f t="shared" si="13"/>
        <v>0.43869329070216029</v>
      </c>
      <c r="G172">
        <f t="shared" si="14"/>
        <v>-1.3044421075578898</v>
      </c>
    </row>
    <row r="173" spans="2:7">
      <c r="B173">
        <v>71</v>
      </c>
      <c r="C173">
        <f t="shared" si="10"/>
        <v>11.152653920243766</v>
      </c>
      <c r="D173">
        <f t="shared" si="11"/>
        <v>0.11245921430592307</v>
      </c>
      <c r="E173">
        <f t="shared" si="12"/>
        <v>-0.41807289909882889</v>
      </c>
      <c r="F173">
        <f t="shared" si="13"/>
        <v>0.43293420267195926</v>
      </c>
      <c r="G173">
        <f t="shared" si="14"/>
        <v>-1.3080221233343781</v>
      </c>
    </row>
    <row r="174" spans="2:7">
      <c r="B174">
        <v>72</v>
      </c>
      <c r="C174">
        <f t="shared" si="10"/>
        <v>11.309733552923255</v>
      </c>
      <c r="D174">
        <f t="shared" si="11"/>
        <v>0.10956096704311703</v>
      </c>
      <c r="E174">
        <f t="shared" si="12"/>
        <v>-0.41303511501941992</v>
      </c>
      <c r="F174">
        <f t="shared" si="13"/>
        <v>0.42731909826092307</v>
      </c>
      <c r="G174">
        <f t="shared" si="14"/>
        <v>-1.3115093180978645</v>
      </c>
    </row>
    <row r="175" spans="2:7">
      <c r="B175">
        <v>73</v>
      </c>
      <c r="C175">
        <f t="shared" si="10"/>
        <v>11.466813185602746</v>
      </c>
      <c r="D175">
        <f t="shared" si="11"/>
        <v>0.10677083351918072</v>
      </c>
      <c r="E175">
        <f t="shared" si="12"/>
        <v>-0.4081070672118457</v>
      </c>
      <c r="F175">
        <f t="shared" si="13"/>
        <v>0.42184284893622953</v>
      </c>
      <c r="G175">
        <f t="shared" si="14"/>
        <v>-1.3149071739705076</v>
      </c>
    </row>
    <row r="176" spans="2:7">
      <c r="B176">
        <v>74</v>
      </c>
      <c r="C176">
        <f t="shared" si="10"/>
        <v>11.623892818282236</v>
      </c>
      <c r="D176">
        <f t="shared" si="11"/>
        <v>0.10408362798865403</v>
      </c>
      <c r="E176">
        <f t="shared" si="12"/>
        <v>-0.40328564529269184</v>
      </c>
      <c r="F176">
        <f t="shared" si="13"/>
        <v>0.41650055619941662</v>
      </c>
      <c r="G176">
        <f t="shared" si="14"/>
        <v>-1.3182190051768774</v>
      </c>
    </row>
    <row r="177" spans="2:7">
      <c r="B177">
        <v>75</v>
      </c>
      <c r="C177">
        <f t="shared" si="10"/>
        <v>11.780972450961723</v>
      </c>
      <c r="D177">
        <f t="shared" si="11"/>
        <v>0.10149446410714595</v>
      </c>
      <c r="E177">
        <f t="shared" si="12"/>
        <v>-0.39856782852380329</v>
      </c>
      <c r="F177">
        <f t="shared" si="13"/>
        <v>0.41128753953721553</v>
      </c>
      <c r="G177">
        <f t="shared" si="14"/>
        <v>-1.3214479677837223</v>
      </c>
    </row>
    <row r="178" spans="2:7">
      <c r="B178">
        <v>76</v>
      </c>
      <c r="C178">
        <f t="shared" si="10"/>
        <v>11.938052083641216</v>
      </c>
      <c r="D178">
        <f t="shared" si="11"/>
        <v>9.8998735009863226E-2</v>
      </c>
      <c r="E178">
        <f t="shared" si="12"/>
        <v>-0.39395068492078078</v>
      </c>
      <c r="F178">
        <f t="shared" si="13"/>
        <v>0.40619932506480783</v>
      </c>
      <c r="G178">
        <f t="shared" si="14"/>
        <v>-1.3245970687889681</v>
      </c>
    </row>
    <row r="179" spans="2:7">
      <c r="B179">
        <v>77</v>
      </c>
      <c r="C179">
        <f t="shared" si="10"/>
        <v>12.095131716320704</v>
      </c>
      <c r="D179">
        <f t="shared" si="11"/>
        <v>9.6592094868728842E-2</v>
      </c>
      <c r="E179">
        <f t="shared" si="12"/>
        <v>-0.38943137006420686</v>
      </c>
      <c r="F179">
        <f t="shared" si="13"/>
        <v>0.40123163482110275</v>
      </c>
      <c r="G179">
        <f t="shared" si="14"/>
        <v>-1.327669174608419</v>
      </c>
    </row>
    <row r="180" spans="2:7">
      <c r="B180">
        <v>78</v>
      </c>
      <c r="C180">
        <f t="shared" si="10"/>
        <v>12.252211349000195</v>
      </c>
      <c r="D180">
        <f t="shared" si="11"/>
        <v>9.4270441809062661E-2</v>
      </c>
      <c r="E180">
        <f t="shared" si="12"/>
        <v>-0.38500712566941997</v>
      </c>
      <c r="F180">
        <f t="shared" si="13"/>
        <v>0.39638037667763576</v>
      </c>
      <c r="G180">
        <f t="shared" si="14"/>
        <v>-1.3306670190047116</v>
      </c>
    </row>
    <row r="181" spans="2:7">
      <c r="B181">
        <v>79</v>
      </c>
      <c r="C181">
        <f t="shared" si="10"/>
        <v>12.409290981679684</v>
      </c>
      <c r="D181">
        <f t="shared" si="11"/>
        <v>9.2029902076897249E-2</v>
      </c>
      <c r="E181">
        <f t="shared" si="12"/>
        <v>-0.3806752779625685</v>
      </c>
      <c r="F181">
        <f t="shared" si="13"/>
        <v>0.39164163482469799</v>
      </c>
      <c r="G181">
        <f t="shared" si="14"/>
        <v>-1.3335932104994983</v>
      </c>
    </row>
    <row r="182" spans="2:7">
      <c r="B182">
        <v>80</v>
      </c>
      <c r="C182">
        <f t="shared" si="10"/>
        <v>12.566370614359172</v>
      </c>
      <c r="D182">
        <f t="shared" si="11"/>
        <v>8.9866815357225807E-2</v>
      </c>
      <c r="E182">
        <f t="shared" si="12"/>
        <v>-0.37643323590369465</v>
      </c>
      <c r="F182">
        <f t="shared" si="13"/>
        <v>0.38701166080026106</v>
      </c>
      <c r="G182">
        <f t="shared" si="14"/>
        <v>-1.3364502393065605</v>
      </c>
    </row>
    <row r="183" spans="2:7">
      <c r="B183">
        <v>81</v>
      </c>
      <c r="C183">
        <f t="shared" si="10"/>
        <v>12.723450247038663</v>
      </c>
      <c r="D183">
        <f t="shared" si="11"/>
        <v>8.777772115191089E-2</v>
      </c>
      <c r="E183">
        <f t="shared" si="12"/>
        <v>-0.37227848929159052</v>
      </c>
      <c r="F183">
        <f t="shared" si="13"/>
        <v>0.38248686502918172</v>
      </c>
      <c r="G183">
        <f t="shared" si="14"/>
        <v>-1.3392404838205545</v>
      </c>
    </row>
    <row r="184" spans="2:7">
      <c r="B184">
        <v>82</v>
      </c>
      <c r="C184">
        <f t="shared" si="10"/>
        <v>12.880529879718152</v>
      </c>
      <c r="D184">
        <f t="shared" si="11"/>
        <v>8.5759346133679401E-2</v>
      </c>
      <c r="E184">
        <f t="shared" si="12"/>
        <v>-0.36820860677998291</v>
      </c>
      <c r="F184">
        <f t="shared" si="13"/>
        <v>0.3780638088420159</v>
      </c>
      <c r="G184">
        <f t="shared" si="14"/>
        <v>-1.3419662166933495</v>
      </c>
    </row>
    <row r="185" spans="2:7">
      <c r="B185">
        <v>83</v>
      </c>
      <c r="C185">
        <f t="shared" si="10"/>
        <v>13.037609512397644</v>
      </c>
      <c r="D185">
        <f t="shared" si="11"/>
        <v>8.3808592399656462E-2</v>
      </c>
      <c r="E185">
        <f t="shared" si="12"/>
        <v>-0.36422123383013927</v>
      </c>
      <c r="F185">
        <f t="shared" si="13"/>
        <v>0.37373919694455482</v>
      </c>
      <c r="G185">
        <f t="shared" si="14"/>
        <v>-1.3446296105273994</v>
      </c>
    </row>
    <row r="186" spans="2:7">
      <c r="B186">
        <v>84</v>
      </c>
      <c r="C186">
        <f t="shared" si="10"/>
        <v>13.194689145077131</v>
      </c>
      <c r="D186">
        <f t="shared" si="11"/>
        <v>8.1922526554307651E-2</v>
      </c>
      <c r="E186">
        <f t="shared" si="12"/>
        <v>-0.36031409062113878</v>
      </c>
      <c r="F186">
        <f t="shared" si="13"/>
        <v>0.36950987031090177</v>
      </c>
      <c r="G186">
        <f t="shared" si="14"/>
        <v>-1.347232743213294</v>
      </c>
    </row>
    <row r="187" spans="2:7">
      <c r="B187">
        <v>85</v>
      </c>
      <c r="C187">
        <f t="shared" si="10"/>
        <v>13.351768777756623</v>
      </c>
      <c r="D187">
        <f t="shared" si="11"/>
        <v>8.0098369557512469E-2</v>
      </c>
      <c r="E187">
        <f t="shared" si="12"/>
        <v>-0.35648496993573559</v>
      </c>
      <c r="F187">
        <f t="shared" si="13"/>
        <v>0.36537279947452866</v>
      </c>
      <c r="G187">
        <f t="shared" si="14"/>
        <v>-1.34977760293652</v>
      </c>
    </row>
    <row r="188" spans="2:7">
      <c r="B188">
        <v>86</v>
      </c>
      <c r="C188">
        <f t="shared" si="10"/>
        <v>13.508848410436112</v>
      </c>
      <c r="D188">
        <f t="shared" si="11"/>
        <v>7.8333487278839903E-2</v>
      </c>
      <c r="E188">
        <f t="shared" si="12"/>
        <v>-0.35273173503689126</v>
      </c>
      <c r="F188">
        <f t="shared" si="13"/>
        <v>0.36132507819330756</v>
      </c>
      <c r="G188">
        <f t="shared" si="14"/>
        <v>-1.3522660928765302</v>
      </c>
    </row>
    <row r="189" spans="2:7">
      <c r="B189">
        <v>87</v>
      </c>
      <c r="C189">
        <f t="shared" si="10"/>
        <v>13.665928043115601</v>
      </c>
      <c r="D189">
        <f t="shared" si="11"/>
        <v>7.6625381703973261E-2</v>
      </c>
      <c r="E189">
        <f t="shared" si="12"/>
        <v>-0.34905231754758842</v>
      </c>
      <c r="F189">
        <f t="shared" si="13"/>
        <v>0.35736391746596652</v>
      </c>
      <c r="G189">
        <f t="shared" si="14"/>
        <v>-1.3547000356194463</v>
      </c>
    </row>
    <row r="190" spans="2:7">
      <c r="B190">
        <v>88</v>
      </c>
      <c r="C190">
        <f t="shared" si="10"/>
        <v>13.823007675795091</v>
      </c>
      <c r="D190">
        <f t="shared" si="11"/>
        <v>7.497168274368958E-2</v>
      </c>
      <c r="E190">
        <f t="shared" si="12"/>
        <v>-0.34544471534443177</v>
      </c>
      <c r="F190">
        <f t="shared" si="13"/>
        <v>0.35348663987881623</v>
      </c>
      <c r="G190">
        <f t="shared" si="14"/>
        <v>-1.3570811773040921</v>
      </c>
    </row>
    <row r="191" spans="2:7">
      <c r="B191">
        <v>89</v>
      </c>
      <c r="C191">
        <f t="shared" si="10"/>
        <v>13.98008730847458</v>
      </c>
      <c r="D191">
        <f t="shared" si="11"/>
        <v>7.3370140599864617E-2</v>
      </c>
      <c r="E191">
        <f t="shared" si="12"/>
        <v>-0.34190699047372097</v>
      </c>
      <c r="F191">
        <f t="shared" si="13"/>
        <v>0.34969067426289913</v>
      </c>
      <c r="G191">
        <f t="shared" si="14"/>
        <v>-1.359411191519563</v>
      </c>
    </row>
    <row r="192" spans="2:7">
      <c r="B192">
        <v>90</v>
      </c>
      <c r="C192">
        <f t="shared" si="10"/>
        <v>14.137166941154071</v>
      </c>
      <c r="D192">
        <f t="shared" si="11"/>
        <v>7.1818618646691465E-2</v>
      </c>
      <c r="E192">
        <f t="shared" si="12"/>
        <v>-0.33843726709711935</v>
      </c>
      <c r="F192">
        <f t="shared" si="13"/>
        <v>0.34597355064294411</v>
      </c>
      <c r="G192">
        <f t="shared" si="14"/>
        <v>-1.3616916829711636</v>
      </c>
    </row>
    <row r="193" spans="2:7">
      <c r="B193">
        <v>91</v>
      </c>
      <c r="C193">
        <f t="shared" si="10"/>
        <v>14.29424657383356</v>
      </c>
      <c r="D193">
        <f t="shared" si="11"/>
        <v>7.0315086788695455E-2</v>
      </c>
      <c r="E193">
        <f t="shared" si="12"/>
        <v>-0.33503372947270643</v>
      </c>
      <c r="F193">
        <f t="shared" si="13"/>
        <v>0.34233289546067935</v>
      </c>
      <c r="G193">
        <f t="shared" si="14"/>
        <v>-1.3639241909302879</v>
      </c>
    </row>
    <row r="194" spans="2:7">
      <c r="B194">
        <v>92</v>
      </c>
      <c r="C194">
        <f t="shared" si="10"/>
        <v>14.451326206513048</v>
      </c>
      <c r="D194">
        <f t="shared" si="11"/>
        <v>6.885761526023014E-2</v>
      </c>
      <c r="E194">
        <f t="shared" si="12"/>
        <v>-0.33169461997605215</v>
      </c>
      <c r="F194">
        <f t="shared" si="13"/>
        <v>0.33876642705614074</v>
      </c>
      <c r="G194">
        <f t="shared" si="14"/>
        <v>-1.36611019248266</v>
      </c>
    </row>
    <row r="195" spans="2:7">
      <c r="B195">
        <v>93</v>
      </c>
      <c r="C195">
        <f t="shared" ref="C195:C202" si="15">$B195*(PI()/100)*5</f>
        <v>14.608405839192539</v>
      </c>
      <c r="D195">
        <f t="shared" ref="D195:D202" si="16">15/(9+$C195^2)</f>
        <v>6.7444368833976032E-2</v>
      </c>
      <c r="E195">
        <f t="shared" ref="E195:E202" si="17">-1*(5*$C195)/(9+$C195^2)</f>
        <v>-0.32841823716497032</v>
      </c>
      <c r="F195">
        <f t="shared" ref="F195:F202" si="18">SQRT($D195^2+$E195^2)</f>
        <v>0.33527195139164279</v>
      </c>
      <c r="G195">
        <f t="shared" ref="G195:G202" si="19">ATAN2($D195,$E195)</f>
        <v>-1.3682511055882842</v>
      </c>
    </row>
    <row r="196" spans="2:7">
      <c r="B196">
        <v>94</v>
      </c>
      <c r="C196">
        <f t="shared" si="15"/>
        <v>14.765485471872029</v>
      </c>
      <c r="D196">
        <f t="shared" si="16"/>
        <v>6.6073601408556948E-2</v>
      </c>
      <c r="E196">
        <f t="shared" si="17"/>
        <v>-0.32520293389077032</v>
      </c>
      <c r="F196">
        <f t="shared" si="18"/>
        <v>0.33184735800404014</v>
      </c>
      <c r="G196">
        <f t="shared" si="19"/>
        <v>-1.3703482919654821</v>
      </c>
    </row>
    <row r="197" spans="2:7">
      <c r="B197">
        <v>95</v>
      </c>
      <c r="C197">
        <f t="shared" si="15"/>
        <v>14.92256510455152</v>
      </c>
      <c r="D197">
        <f t="shared" si="16"/>
        <v>6.4743650947762146E-2</v>
      </c>
      <c r="E197">
        <f t="shared" si="17"/>
        <v>-0.32204711545811315</v>
      </c>
      <c r="F197">
        <f t="shared" si="18"/>
        <v>0.3284906161718123</v>
      </c>
      <c r="G197">
        <f t="shared" si="19"/>
        <v>-1.3724030598104859</v>
      </c>
    </row>
    <row r="198" spans="2:7">
      <c r="B198">
        <v>96</v>
      </c>
      <c r="C198">
        <f t="shared" si="15"/>
        <v>15.079644737231009</v>
      </c>
      <c r="D198">
        <f t="shared" si="16"/>
        <v>6.345293474603439E-2</v>
      </c>
      <c r="E198">
        <f t="shared" si="17"/>
        <v>-0.3189492378349667</v>
      </c>
      <c r="F198">
        <f t="shared" si="18"/>
        <v>0.32519977128434557</v>
      </c>
      <c r="G198">
        <f t="shared" si="19"/>
        <v>-1.3744166663632307</v>
      </c>
    </row>
    <row r="199" spans="2:7">
      <c r="B199">
        <v>97</v>
      </c>
      <c r="C199">
        <f t="shared" si="15"/>
        <v>15.236724369910498</v>
      </c>
      <c r="D199">
        <f t="shared" si="16"/>
        <v>6.2199944996872099E-2</v>
      </c>
      <c r="E199">
        <f t="shared" si="17"/>
        <v>-0.31590780591364453</v>
      </c>
      <c r="F199">
        <f t="shared" si="18"/>
        <v>0.32197294140158239</v>
      </c>
      <c r="G199">
        <f t="shared" si="19"/>
        <v>-1.3763903203292254</v>
      </c>
    </row>
    <row r="200" spans="2:7">
      <c r="B200">
        <v>98</v>
      </c>
      <c r="C200">
        <f t="shared" si="15"/>
        <v>15.393804002589988</v>
      </c>
      <c r="D200">
        <f t="shared" si="16"/>
        <v>6.0983244642615807E-2</v>
      </c>
      <c r="E200">
        <f t="shared" si="17"/>
        <v>-0.31292137182347457</v>
      </c>
      <c r="F200">
        <f t="shared" si="18"/>
        <v>0.31880831399294834</v>
      </c>
      <c r="G200">
        <f t="shared" si="19"/>
        <v>-1.3783251841666744</v>
      </c>
    </row>
    <row r="201" spans="2:7">
      <c r="B201">
        <v>99</v>
      </c>
      <c r="C201">
        <f t="shared" si="15"/>
        <v>15.550883635269477</v>
      </c>
      <c r="D201">
        <f t="shared" si="16"/>
        <v>5.9801463485757669E-2</v>
      </c>
      <c r="E201">
        <f t="shared" si="17"/>
        <v>-0.30998853329527803</v>
      </c>
      <c r="F201">
        <f t="shared" si="18"/>
        <v>0.3157041428451583</v>
      </c>
      <c r="G201">
        <f t="shared" si="19"/>
        <v>-1.3802223762473749</v>
      </c>
    </row>
    <row r="202" spans="2:7">
      <c r="B202">
        <v>100</v>
      </c>
      <c r="C202">
        <f t="shared" si="15"/>
        <v>15.707963267948967</v>
      </c>
      <c r="D202">
        <f t="shared" si="16"/>
        <v>5.8653294543443479E-2</v>
      </c>
      <c r="E202">
        <f t="shared" si="17"/>
        <v>-0.3071079320775339</v>
      </c>
      <c r="F202">
        <f t="shared" si="18"/>
        <v>0.31265874512915692</v>
      </c>
      <c r="G202">
        <f t="shared" si="19"/>
        <v>-1.3820829728993136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EC214-4ECE-614F-AC4D-48577B5729D0}">
  <dimension ref="B1:G202"/>
  <sheetViews>
    <sheetView tabSelected="1" topLeftCell="A26" zoomScale="82" workbookViewId="0">
      <selection activeCell="E202" sqref="E202"/>
    </sheetView>
  </sheetViews>
  <sheetFormatPr baseColWidth="10" defaultRowHeight="20"/>
  <sheetData>
    <row r="1" spans="2:7">
      <c r="D1" t="s">
        <v>6</v>
      </c>
      <c r="E1" t="s">
        <v>7</v>
      </c>
      <c r="F1" t="s">
        <v>13</v>
      </c>
      <c r="G1" t="s">
        <v>12</v>
      </c>
    </row>
    <row r="2" spans="2:7">
      <c r="B2">
        <v>-100</v>
      </c>
      <c r="C2">
        <f>$B2*(PI()/100)*5</f>
        <v>-15.707963267948967</v>
      </c>
      <c r="D2">
        <f>(16-2*$C2^2)/($C2^4+64)</f>
        <v>-7.8346494755243915E-3</v>
      </c>
      <c r="E2">
        <f>-8*$C2/($C2^4+64)</f>
        <v>2.0619306268184951E-3</v>
      </c>
      <c r="F2">
        <f>SQRT($D2^2+$E2^2)</f>
        <v>8.1014375461486293E-3</v>
      </c>
      <c r="G2">
        <f>ATAN2($D2,$E2)</f>
        <v>2.884247360587465</v>
      </c>
    </row>
    <row r="3" spans="2:7">
      <c r="B3">
        <v>-99</v>
      </c>
      <c r="C3">
        <f t="shared" ref="C3:C66" si="0">$B3*(PI()/100)*5</f>
        <v>-15.550883635269477</v>
      </c>
      <c r="D3">
        <f t="shared" ref="D3:D66" si="1">(16-2*$C3^2)/($C3^4+64)</f>
        <v>-7.9879417828151219E-3</v>
      </c>
      <c r="E3">
        <f t="shared" ref="E3:E66" si="2">-8*$C3/($C3^4+64)</f>
        <v>2.1249551006866049E-3</v>
      </c>
      <c r="F3">
        <f t="shared" ref="F3:F66" si="3">SQRT($D3^2+$E3^2)</f>
        <v>8.2657515148701188E-3</v>
      </c>
      <c r="G3">
        <f t="shared" ref="G3:G66" si="4">ATAN2($D3,$E3)</f>
        <v>2.8815937628318444</v>
      </c>
    </row>
    <row r="4" spans="2:7">
      <c r="B4">
        <v>-98</v>
      </c>
      <c r="C4">
        <f t="shared" si="0"/>
        <v>-15.393804002589988</v>
      </c>
      <c r="D4">
        <f t="shared" si="1"/>
        <v>-8.1457028775040047E-3</v>
      </c>
      <c r="E4">
        <f t="shared" si="2"/>
        <v>2.1905715291835083E-3</v>
      </c>
      <c r="F4">
        <f t="shared" si="3"/>
        <v>8.4351098981012926E-3</v>
      </c>
      <c r="G4">
        <f t="shared" si="4"/>
        <v>2.8788843772194701</v>
      </c>
    </row>
    <row r="5" spans="2:7">
      <c r="B5">
        <v>-97</v>
      </c>
      <c r="C5">
        <f t="shared" si="0"/>
        <v>-15.236724369910498</v>
      </c>
      <c r="D5">
        <f t="shared" si="1"/>
        <v>-8.3081045309616759E-3</v>
      </c>
      <c r="E5">
        <f t="shared" si="2"/>
        <v>2.258914318127375E-3</v>
      </c>
      <c r="F5">
        <f t="shared" si="3"/>
        <v>8.609720947511992E-3</v>
      </c>
      <c r="G5">
        <f t="shared" si="4"/>
        <v>2.8761174127169196</v>
      </c>
    </row>
    <row r="6" spans="2:7">
      <c r="B6">
        <v>-96</v>
      </c>
      <c r="C6">
        <f t="shared" si="0"/>
        <v>-15.079644737231009</v>
      </c>
      <c r="D6">
        <f t="shared" si="1"/>
        <v>-8.4753266186995899E-3</v>
      </c>
      <c r="E6">
        <f t="shared" si="2"/>
        <v>2.3301263050517045E-3</v>
      </c>
      <c r="F6">
        <f t="shared" si="3"/>
        <v>8.7898037458825976E-3</v>
      </c>
      <c r="G6">
        <f t="shared" si="4"/>
        <v>2.8732910003737939</v>
      </c>
    </row>
    <row r="7" spans="2:7">
      <c r="B7">
        <v>-95</v>
      </c>
      <c r="C7">
        <f t="shared" si="0"/>
        <v>-14.92256510455152</v>
      </c>
      <c r="D7">
        <f t="shared" si="1"/>
        <v>-8.6475575655697925E-3</v>
      </c>
      <c r="E7">
        <f t="shared" si="2"/>
        <v>2.4043593809119617E-3</v>
      </c>
      <c r="F7">
        <f t="shared" si="3"/>
        <v>8.9755888877790478E-3</v>
      </c>
      <c r="G7">
        <f t="shared" si="4"/>
        <v>2.8704031890249135</v>
      </c>
    </row>
    <row r="8" spans="2:7">
      <c r="B8">
        <v>-94</v>
      </c>
      <c r="C8">
        <f t="shared" si="0"/>
        <v>-14.765485471872029</v>
      </c>
      <c r="D8">
        <f t="shared" si="1"/>
        <v>-8.8249948180439478E-3</v>
      </c>
      <c r="E8">
        <f t="shared" si="2"/>
        <v>2.4817751645264418E-3</v>
      </c>
      <c r="F8">
        <f t="shared" si="3"/>
        <v>9.1673192104214842E-3</v>
      </c>
      <c r="G8">
        <f t="shared" si="4"/>
        <v>2.8674519407045738</v>
      </c>
    </row>
    <row r="9" spans="2:7">
      <c r="B9">
        <v>-93</v>
      </c>
      <c r="C9">
        <f t="shared" si="0"/>
        <v>-14.608405839192539</v>
      </c>
      <c r="D9">
        <f t="shared" si="1"/>
        <v>-9.0078453452733086E-3</v>
      </c>
      <c r="E9">
        <f t="shared" si="2"/>
        <v>2.5625457348110031E-3</v>
      </c>
      <c r="F9">
        <f t="shared" si="3"/>
        <v>9.3652505789946737E-3</v>
      </c>
      <c r="G9">
        <f t="shared" si="4"/>
        <v>2.8644351257501297</v>
      </c>
    </row>
    <row r="10" spans="2:7">
      <c r="B10">
        <v>-92</v>
      </c>
      <c r="C10">
        <f t="shared" si="0"/>
        <v>-14.451326206513048</v>
      </c>
      <c r="D10">
        <f t="shared" si="1"/>
        <v>-9.196326170725206E-3</v>
      </c>
      <c r="E10">
        <f t="shared" si="2"/>
        <v>2.6468544264089192E-3</v>
      </c>
      <c r="F10">
        <f t="shared" si="3"/>
        <v>9.5696527310538196E-3</v>
      </c>
      <c r="G10">
        <f t="shared" si="4"/>
        <v>2.8613505175701177</v>
      </c>
    </row>
    <row r="11" spans="2:7">
      <c r="B11">
        <v>-91</v>
      </c>
      <c r="C11">
        <f t="shared" si="0"/>
        <v>-14.29424657383356</v>
      </c>
      <c r="D11">
        <f t="shared" si="1"/>
        <v>-9.3906649362864147E-3</v>
      </c>
      <c r="E11">
        <f t="shared" si="2"/>
        <v>2.7348966949225667E-3</v>
      </c>
      <c r="F11">
        <f t="shared" si="3"/>
        <v>9.7808101851276884E-3</v>
      </c>
      <c r="G11">
        <f t="shared" si="4"/>
        <v>2.8581957870498309</v>
      </c>
    </row>
    <row r="12" spans="2:7">
      <c r="B12">
        <v>-90</v>
      </c>
      <c r="C12">
        <f t="shared" si="0"/>
        <v>-14.137166941154071</v>
      </c>
      <c r="D12">
        <f t="shared" si="1"/>
        <v>-9.5911005008185203E-3</v>
      </c>
      <c r="E12">
        <f t="shared" si="2"/>
        <v>2.8268810586313167E-3</v>
      </c>
      <c r="F12">
        <f t="shared" si="3"/>
        <v>9.9990232191174439E-3</v>
      </c>
      <c r="G12">
        <f t="shared" si="4"/>
        <v>2.8549684965647648</v>
      </c>
    </row>
    <row r="13" spans="2:7">
      <c r="B13">
        <v>-89</v>
      </c>
      <c r="C13">
        <f t="shared" si="0"/>
        <v>-13.98008730847458</v>
      </c>
      <c r="D13">
        <f t="shared" si="1"/>
        <v>-9.7978835752434278E-3</v>
      </c>
      <c r="E13">
        <f t="shared" si="2"/>
        <v>2.9230301243391636E-3</v>
      </c>
      <c r="F13">
        <f t="shared" si="3"/>
        <v>1.0224608924639571E-2</v>
      </c>
      <c r="G13">
        <f t="shared" si="4"/>
        <v>2.8516660935695581</v>
      </c>
    </row>
    <row r="14" spans="2:7">
      <c r="B14">
        <v>-88</v>
      </c>
      <c r="C14">
        <f t="shared" si="0"/>
        <v>-13.823007675795091</v>
      </c>
      <c r="D14">
        <f t="shared" si="1"/>
        <v>-1.0011277396326386E-2</v>
      </c>
      <c r="E14">
        <f t="shared" si="2"/>
        <v>3.0235817058469196E-3</v>
      </c>
      <c r="F14">
        <f t="shared" si="3"/>
        <v>1.04579023440711E-2</v>
      </c>
      <c r="G14">
        <f t="shared" si="4"/>
        <v>2.8482859037269881</v>
      </c>
    </row>
    <row r="15" spans="2:7">
      <c r="B15">
        <v>-87</v>
      </c>
      <c r="C15">
        <f t="shared" si="0"/>
        <v>-13.665928043115601</v>
      </c>
      <c r="D15">
        <f t="shared" si="1"/>
        <v>-1.0231558441407076E-2</v>
      </c>
      <c r="E15">
        <f t="shared" si="2"/>
        <v>3.1287900444996086E-3</v>
      </c>
      <c r="F15">
        <f t="shared" si="3"/>
        <v>1.0699257697732504E-2</v>
      </c>
      <c r="G15">
        <f t="shared" si="4"/>
        <v>2.8448251235381634</v>
      </c>
    </row>
    <row r="16" spans="2:7">
      <c r="B16">
        <v>-86</v>
      </c>
      <c r="C16">
        <f t="shared" si="0"/>
        <v>-13.508848410436112</v>
      </c>
      <c r="D16">
        <f t="shared" si="1"/>
        <v>-1.0459017186402863E-2</v>
      </c>
      <c r="E16">
        <f t="shared" si="2"/>
        <v>3.2389271423336652E-3</v>
      </c>
      <c r="F16">
        <f t="shared" si="3"/>
        <v>1.0949049709395614E-2</v>
      </c>
      <c r="G16">
        <f t="shared" si="4"/>
        <v>2.8412808124313038</v>
      </c>
    </row>
    <row r="17" spans="2:7">
      <c r="B17">
        <v>-85</v>
      </c>
      <c r="C17">
        <f t="shared" si="0"/>
        <v>-13.351768777756623</v>
      </c>
      <c r="D17">
        <f t="shared" si="1"/>
        <v>-1.0693958909468532E-2</v>
      </c>
      <c r="E17">
        <f t="shared" si="2"/>
        <v>3.354284219556906E-3</v>
      </c>
      <c r="F17">
        <f t="shared" si="3"/>
        <v>1.120767503914036E-2</v>
      </c>
      <c r="G17">
        <f t="shared" si="4"/>
        <v>2.8376498842622819</v>
      </c>
    </row>
    <row r="18" spans="2:7">
      <c r="B18">
        <v>-84</v>
      </c>
      <c r="C18">
        <f t="shared" si="0"/>
        <v>-13.194689145077131</v>
      </c>
      <c r="D18">
        <f t="shared" si="1"/>
        <v>-1.093670454273829E-2</v>
      </c>
      <c r="E18">
        <f t="shared" si="2"/>
        <v>3.4751733094549936E-3</v>
      </c>
      <c r="F18">
        <f t="shared" si="3"/>
        <v>1.1475553833514998E-2</v>
      </c>
      <c r="G18">
        <f t="shared" si="4"/>
        <v>2.8339290981754783</v>
      </c>
    </row>
    <row r="19" spans="2:7">
      <c r="B19">
        <v>-83</v>
      </c>
      <c r="C19">
        <f t="shared" si="0"/>
        <v>-13.037609512397644</v>
      </c>
      <c r="D19">
        <f t="shared" si="1"/>
        <v>-1.1187591574592516E-2</v>
      </c>
      <c r="E19">
        <f t="shared" si="2"/>
        <v>3.6019290053522848E-3</v>
      </c>
      <c r="F19">
        <f t="shared" si="3"/>
        <v>1.1753131403991514E-2</v>
      </c>
      <c r="G19">
        <f t="shared" si="4"/>
        <v>2.830115048768306</v>
      </c>
    </row>
    <row r="20" spans="2:7">
      <c r="B20">
        <v>-82</v>
      </c>
      <c r="C20">
        <f t="shared" si="0"/>
        <v>-12.880529879718152</v>
      </c>
      <c r="D20">
        <f t="shared" si="1"/>
        <v>-1.1446975004875414E-2</v>
      </c>
      <c r="E20">
        <f t="shared" si="2"/>
        <v>3.7349103759865389E-3</v>
      </c>
      <c r="F20">
        <f t="shared" si="3"/>
        <v>1.2040880045864354E-2</v>
      </c>
      <c r="G20">
        <f t="shared" si="4"/>
        <v>2.8262041554970203</v>
      </c>
    </row>
    <row r="21" spans="2:7">
      <c r="B21">
        <v>-81</v>
      </c>
      <c r="C21">
        <f t="shared" si="0"/>
        <v>-12.723450247038663</v>
      </c>
      <c r="D21">
        <f t="shared" si="1"/>
        <v>-1.1715228355430575E-2</v>
      </c>
      <c r="E21">
        <f t="shared" si="2"/>
        <v>3.8745030676132267E-3</v>
      </c>
      <c r="F21">
        <f t="shared" si="3"/>
        <v>1.2339301011030928E-2</v>
      </c>
      <c r="G21">
        <f t="shared" si="4"/>
        <v>2.8221926512549982</v>
      </c>
    </row>
    <row r="22" spans="2:7">
      <c r="B22">
        <v>-80</v>
      </c>
      <c r="C22">
        <f t="shared" si="0"/>
        <v>-12.566370614359172</v>
      </c>
      <c r="D22">
        <f t="shared" si="1"/>
        <v>-1.1992744738207601E-2</v>
      </c>
      <c r="E22">
        <f t="shared" si="2"/>
        <v>4.021121613368245E-3</v>
      </c>
      <c r="F22">
        <f t="shared" si="3"/>
        <v>1.2648926649534471E-2</v>
      </c>
      <c r="G22">
        <f t="shared" si="4"/>
        <v>2.8180765700475234</v>
      </c>
    </row>
    <row r="23" spans="2:7">
      <c r="B23">
        <v>-79</v>
      </c>
      <c r="C23">
        <f t="shared" si="0"/>
        <v>-12.409290981679684</v>
      </c>
      <c r="D23">
        <f t="shared" si="1"/>
        <v>-1.2279937983008273E-2</v>
      </c>
      <c r="E23">
        <f t="shared" si="2"/>
        <v>4.1752119729233728E-3</v>
      </c>
      <c r="F23">
        <f t="shared" si="3"/>
        <v>1.2970322736361343E-2</v>
      </c>
      <c r="G23">
        <f t="shared" si="4"/>
        <v>2.8138517336791016</v>
      </c>
    </row>
    <row r="24" spans="2:7">
      <c r="B24">
        <v>-78</v>
      </c>
      <c r="C24">
        <f t="shared" si="0"/>
        <v>-12.252211349000195</v>
      </c>
      <c r="D24">
        <f t="shared" si="1"/>
        <v>-1.2577243826667596E-2</v>
      </c>
      <c r="E24">
        <f t="shared" si="2"/>
        <v>4.3372543283093931E-3</v>
      </c>
      <c r="F24">
        <f t="shared" si="3"/>
        <v>1.3304091001789139E-2</v>
      </c>
      <c r="G24">
        <f t="shared" si="4"/>
        <v>2.8095137373603976</v>
      </c>
    </row>
    <row r="25" spans="2:7">
      <c r="B25">
        <v>-77</v>
      </c>
      <c r="C25">
        <f t="shared" si="0"/>
        <v>-12.095131716320704</v>
      </c>
      <c r="D25">
        <f t="shared" si="1"/>
        <v>-1.2885121165078941E-2</v>
      </c>
      <c r="E25">
        <f t="shared" si="2"/>
        <v>4.5077661650050425E-3</v>
      </c>
      <c r="F25">
        <f t="shared" si="3"/>
        <v>1.3650871885602383E-2</v>
      </c>
      <c r="G25">
        <f t="shared" si="4"/>
        <v>2.8050579341318631</v>
      </c>
    </row>
    <row r="26" spans="2:7">
      <c r="B26">
        <v>-76</v>
      </c>
      <c r="C26">
        <f t="shared" si="0"/>
        <v>-11.938052083641216</v>
      </c>
      <c r="D26">
        <f t="shared" si="1"/>
        <v>-1.3204053368945399E-2</v>
      </c>
      <c r="E26">
        <f t="shared" si="2"/>
        <v>4.6873056710517742E-3</v>
      </c>
      <c r="F26">
        <f t="shared" si="3"/>
        <v>1.4011347537757832E-2</v>
      </c>
      <c r="G26">
        <f t="shared" si="4"/>
        <v>2.8004794179898971</v>
      </c>
    </row>
    <row r="27" spans="2:7">
      <c r="B27">
        <v>-75</v>
      </c>
      <c r="C27">
        <f t="shared" si="0"/>
        <v>-11.780972450961723</v>
      </c>
      <c r="D27">
        <f t="shared" si="1"/>
        <v>-1.3534549663435147E-2</v>
      </c>
      <c r="E27">
        <f t="shared" si="2"/>
        <v>4.8764754911187628E-3</v>
      </c>
      <c r="F27">
        <f t="shared" si="3"/>
        <v>1.4386245090623001E-2</v>
      </c>
      <c r="G27">
        <f t="shared" si="4"/>
        <v>2.7957730055887882</v>
      </c>
    </row>
    <row r="28" spans="2:7">
      <c r="B28">
        <v>-74</v>
      </c>
      <c r="C28">
        <f t="shared" si="0"/>
        <v>-11.623892818282236</v>
      </c>
      <c r="D28">
        <f t="shared" si="1"/>
        <v>-1.3877146570992975E-2</v>
      </c>
      <c r="E28">
        <f t="shared" si="2"/>
        <v>5.0759268771833439E-3</v>
      </c>
      <c r="F28">
        <f t="shared" si="3"/>
        <v>1.4776340230765342E-2</v>
      </c>
      <c r="G28">
        <f t="shared" si="4"/>
        <v>2.7909332163775162</v>
      </c>
    </row>
    <row r="29" spans="2:7">
      <c r="B29">
        <v>-73</v>
      </c>
      <c r="C29">
        <f t="shared" si="0"/>
        <v>-11.466813185602746</v>
      </c>
      <c r="D29">
        <f t="shared" si="1"/>
        <v>-1.4232409415358784E-2</v>
      </c>
      <c r="E29">
        <f t="shared" si="2"/>
        <v>5.2863642828951006E-3</v>
      </c>
      <c r="F29">
        <f t="shared" si="3"/>
        <v>1.5182461101477005E-2</v>
      </c>
      <c r="G29">
        <f t="shared" si="4"/>
        <v>2.7859542510145832</v>
      </c>
    </row>
    <row r="30" spans="2:7">
      <c r="B30">
        <v>-72</v>
      </c>
      <c r="C30">
        <f t="shared" si="0"/>
        <v>-11.309733552923255</v>
      </c>
      <c r="D30">
        <f t="shared" si="1"/>
        <v>-1.4600933883298263E-2</v>
      </c>
      <c r="E30">
        <f t="shared" si="2"/>
        <v>5.5085504548548995E-3</v>
      </c>
      <c r="F30">
        <f t="shared" si="3"/>
        <v>1.5605492570826766E-2</v>
      </c>
      <c r="G30">
        <f t="shared" si="4"/>
        <v>2.7808299678860875</v>
      </c>
    </row>
    <row r="31" spans="2:7">
      <c r="B31">
        <v>-71</v>
      </c>
      <c r="C31">
        <f t="shared" si="0"/>
        <v>-11.152653920243766</v>
      </c>
      <c r="D31">
        <f t="shared" si="1"/>
        <v>-1.4983347638578498E-2</v>
      </c>
      <c r="E31">
        <f t="shared" si="2"/>
        <v>5.743312081078227E-3</v>
      </c>
      <c r="F31">
        <f t="shared" si="3"/>
        <v>1.6046380904090336E-2</v>
      </c>
      <c r="G31">
        <f t="shared" si="4"/>
        <v>2.7755538575320444</v>
      </c>
    </row>
    <row r="32" spans="2:7">
      <c r="B32">
        <v>-70</v>
      </c>
      <c r="C32">
        <f t="shared" si="0"/>
        <v>-10.995574287564276</v>
      </c>
      <c r="D32">
        <f t="shared" si="1"/>
        <v>-1.5380311980216641E-2</v>
      </c>
      <c r="E32">
        <f t="shared" si="2"/>
        <v>5.9915460649556315E-3</v>
      </c>
      <c r="F32">
        <f t="shared" si="3"/>
        <v>1.6506138883981343E-2</v>
      </c>
      <c r="G32">
        <f t="shared" si="4"/>
        <v>2.7701190147631021</v>
      </c>
    </row>
    <row r="33" spans="2:7">
      <c r="B33">
        <v>-69</v>
      </c>
      <c r="C33">
        <f t="shared" si="0"/>
        <v>-10.838494654884787</v>
      </c>
      <c r="D33">
        <f t="shared" si="1"/>
        <v>-1.5792523533864997E-2</v>
      </c>
      <c r="E33">
        <f t="shared" si="2"/>
        <v>6.2542265022246767E-3</v>
      </c>
      <c r="F33">
        <f t="shared" si="3"/>
        <v>1.6985851427255842E-2</v>
      </c>
      <c r="G33">
        <f t="shared" si="4"/>
        <v>2.7645181082240162</v>
      </c>
    </row>
    <row r="34" spans="2:7">
      <c r="B34">
        <v>-68</v>
      </c>
      <c r="C34">
        <f t="shared" si="0"/>
        <v>-10.681415022205298</v>
      </c>
      <c r="D34">
        <f t="shared" si="1"/>
        <v>-1.6220715961210885E-2</v>
      </c>
      <c r="E34">
        <f t="shared" si="2"/>
        <v>6.5324124490023063E-3</v>
      </c>
      <c r="F34">
        <f t="shared" si="3"/>
        <v>1.7486681752069543E-2</v>
      </c>
      <c r="G34">
        <f t="shared" si="4"/>
        <v>2.7587433471310128</v>
      </c>
    </row>
    <row r="35" spans="2:7">
      <c r="B35">
        <v>-67</v>
      </c>
      <c r="C35">
        <f t="shared" si="0"/>
        <v>-10.524335389525808</v>
      </c>
      <c r="D35">
        <f t="shared" si="1"/>
        <v>-1.6665661667265012E-2</v>
      </c>
      <c r="E35">
        <f t="shared" si="2"/>
        <v>6.8272565809958906E-3</v>
      </c>
      <c r="F35">
        <f t="shared" si="3"/>
        <v>1.8009878157014225E-2</v>
      </c>
      <c r="G35">
        <f t="shared" si="4"/>
        <v>2.7527864448771107</v>
      </c>
    </row>
    <row r="36" spans="2:7">
      <c r="B36">
        <v>-66</v>
      </c>
      <c r="C36">
        <f t="shared" si="0"/>
        <v>-10.367255756846319</v>
      </c>
      <c r="D36">
        <f t="shared" si="1"/>
        <v>-1.7128173479141338E-2</v>
      </c>
      <c r="E36">
        <f t="shared" si="2"/>
        <v>7.1400148578482014E-3</v>
      </c>
      <c r="F36">
        <f t="shared" si="3"/>
        <v>1.8556781480145036E-2</v>
      </c>
      <c r="G36">
        <f t="shared" si="4"/>
        <v>2.7466385791619352</v>
      </c>
    </row>
    <row r="37" spans="2:7">
      <c r="B37">
        <v>-65</v>
      </c>
      <c r="C37">
        <f t="shared" si="0"/>
        <v>-10.210176124166829</v>
      </c>
      <c r="D37">
        <f t="shared" si="1"/>
        <v>-1.7609106262086491E-2</v>
      </c>
      <c r="E37">
        <f t="shared" si="2"/>
        <v>7.4720573224431779E-3</v>
      </c>
      <c r="F37">
        <f t="shared" si="3"/>
        <v>1.9128833314641287E-2</v>
      </c>
      <c r="G37">
        <f t="shared" si="4"/>
        <v>2.7402903482599612</v>
      </c>
    </row>
    <row r="38" spans="2:7">
      <c r="B38">
        <v>-64</v>
      </c>
      <c r="C38">
        <f t="shared" si="0"/>
        <v>-10.053096491487338</v>
      </c>
      <c r="D38">
        <f t="shared" si="1"/>
        <v>-1.8109358428713449E-2</v>
      </c>
      <c r="E38">
        <f t="shared" si="2"/>
        <v>7.8248801832116188E-3</v>
      </c>
      <c r="F38">
        <f t="shared" si="3"/>
        <v>1.9727585067139685E-2</v>
      </c>
      <c r="G38">
        <f t="shared" si="4"/>
        <v>2.7337317229927298</v>
      </c>
    </row>
    <row r="39" spans="2:7">
      <c r="B39">
        <v>-63</v>
      </c>
      <c r="C39">
        <f t="shared" si="0"/>
        <v>-9.8960168588078492</v>
      </c>
      <c r="D39">
        <f t="shared" si="1"/>
        <v>-1.8629873285154596E-2</v>
      </c>
      <c r="E39">
        <f t="shared" si="2"/>
        <v>8.2001193483790605E-3</v>
      </c>
      <c r="F39">
        <f t="shared" si="3"/>
        <v>2.0354707955374293E-2</v>
      </c>
      <c r="G39">
        <f t="shared" si="4"/>
        <v>2.7269519939155051</v>
      </c>
    </row>
    <row r="40" spans="2:7">
      <c r="B40">
        <v>-62</v>
      </c>
      <c r="C40">
        <f t="shared" si="0"/>
        <v>-9.7389372261283587</v>
      </c>
      <c r="D40">
        <f t="shared" si="1"/>
        <v>-1.9171640142573738E-2</v>
      </c>
      <c r="E40">
        <f t="shared" si="2"/>
        <v>8.599565605089194E-3</v>
      </c>
      <c r="F40">
        <f t="shared" si="3"/>
        <v>2.1012004053696971E-2</v>
      </c>
      <c r="G40">
        <f t="shared" si="4"/>
        <v>2.7199397131661631</v>
      </c>
    </row>
    <row r="41" spans="2:7">
      <c r="B41">
        <v>-61</v>
      </c>
      <c r="C41">
        <f t="shared" si="0"/>
        <v>-9.5818575934488699</v>
      </c>
      <c r="D41">
        <f t="shared" si="1"/>
        <v>-1.9735695103417123E-2</v>
      </c>
      <c r="E41">
        <f t="shared" si="2"/>
        <v>9.0251816638651141E-3</v>
      </c>
      <c r="F41">
        <f t="shared" si="3"/>
        <v>2.1701418508494087E-2</v>
      </c>
      <c r="G41">
        <f t="shared" si="4"/>
        <v>2.7126826303526945</v>
      </c>
    </row>
    <row r="42" spans="2:7">
      <c r="B42">
        <v>-60</v>
      </c>
      <c r="C42">
        <f t="shared" si="0"/>
        <v>-9.4247779607693811</v>
      </c>
      <c r="D42">
        <f t="shared" si="1"/>
        <v>-2.0323121408001632E-2</v>
      </c>
      <c r="E42">
        <f t="shared" si="2"/>
        <v>9.4791213204417947E-3</v>
      </c>
      <c r="F42">
        <f t="shared" si="3"/>
        <v>2.2425053060629054E-2</v>
      </c>
      <c r="G42">
        <f t="shared" si="4"/>
        <v>2.7051676217742679</v>
      </c>
    </row>
    <row r="43" spans="2:7">
      <c r="B43">
        <v>-59</v>
      </c>
      <c r="C43">
        <f t="shared" si="0"/>
        <v>-9.2676983280898906</v>
      </c>
      <c r="D43">
        <f t="shared" si="1"/>
        <v>-2.0935049197356226E-2</v>
      </c>
      <c r="E43">
        <f t="shared" si="2"/>
        <v>9.9637510231753088E-3</v>
      </c>
      <c r="F43">
        <f t="shared" si="3"/>
        <v>2.3185181029001103E-2</v>
      </c>
      <c r="G43">
        <f t="shared" si="4"/>
        <v>2.6973806121779602</v>
      </c>
    </row>
    <row r="44" spans="2:7">
      <c r="B44">
        <v>-58</v>
      </c>
      <c r="C44">
        <f t="shared" si="0"/>
        <v>-9.1106186954104</v>
      </c>
      <c r="D44">
        <f t="shared" si="1"/>
        <v>-2.1572654511172948E-2</v>
      </c>
      <c r="E44">
        <f t="shared" si="2"/>
        <v>1.0481674175620509E-2</v>
      </c>
      <c r="F44">
        <f t="shared" si="3"/>
        <v>2.3984263928298912E-2</v>
      </c>
      <c r="G44">
        <f t="shared" si="4"/>
        <v>2.6893064881472926</v>
      </c>
    </row>
    <row r="45" spans="2:7">
      <c r="B45">
        <v>-57</v>
      </c>
      <c r="C45">
        <f t="shared" si="0"/>
        <v>-8.9535390627309113</v>
      </c>
      <c r="D45">
        <f t="shared" si="1"/>
        <v>-2.2237157293426034E-2</v>
      </c>
      <c r="E45">
        <f t="shared" si="2"/>
        <v>1.1035758551125064E-2</v>
      </c>
      <c r="F45">
        <f t="shared" si="3"/>
        <v>2.482496991521441E-2</v>
      </c>
      <c r="G45">
        <f t="shared" si="4"/>
        <v>2.6809290020978103</v>
      </c>
    </row>
    <row r="46" spans="2:7">
      <c r="B46">
        <v>-56</v>
      </c>
      <c r="C46">
        <f t="shared" si="0"/>
        <v>-8.7964594300514225</v>
      </c>
      <c r="D46">
        <f t="shared" si="1"/>
        <v>-2.2929818120340593E-2</v>
      </c>
      <c r="E46">
        <f t="shared" si="2"/>
        <v>1.1629167250097416E-2</v>
      </c>
      <c r="F46">
        <f t="shared" si="3"/>
        <v>2.5710194280919741E-2</v>
      </c>
      <c r="G46">
        <f t="shared" si="4"/>
        <v>2.6722306657170369</v>
      </c>
    </row>
    <row r="47" spans="2:7">
      <c r="B47">
        <v>-55</v>
      </c>
      <c r="C47">
        <f t="shared" si="0"/>
        <v>-8.639379797371932</v>
      </c>
      <c r="D47">
        <f t="shared" si="1"/>
        <v>-2.3651933292985327E-2</v>
      </c>
      <c r="E47">
        <f t="shared" si="2"/>
        <v>1.226539369164989E-2</v>
      </c>
      <c r="F47">
        <f t="shared" si="3"/>
        <v>2.6643082233611646E-2</v>
      </c>
      <c r="G47">
        <f t="shared" si="4"/>
        <v>2.6631926315288399</v>
      </c>
    </row>
    <row r="48" spans="2:7">
      <c r="B48">
        <v>-54</v>
      </c>
      <c r="C48">
        <f t="shared" si="0"/>
        <v>-8.4823001646924432</v>
      </c>
      <c r="D48">
        <f t="shared" si="1"/>
        <v>-2.4404827846104163E-2</v>
      </c>
      <c r="E48">
        <f t="shared" si="2"/>
        <v>1.2948301200222081E-2</v>
      </c>
      <c r="F48">
        <f t="shared" si="3"/>
        <v>2.7627054243434167E-2</v>
      </c>
      <c r="G48">
        <f t="shared" si="4"/>
        <v>2.6537945610830995</v>
      </c>
    </row>
    <row r="49" spans="2:7">
      <c r="B49">
        <v>-53</v>
      </c>
      <c r="C49">
        <f t="shared" si="0"/>
        <v>-8.3252205320129526</v>
      </c>
      <c r="D49">
        <f t="shared" si="1"/>
        <v>-2.518984591119033E-2</v>
      </c>
      <c r="E49">
        <f t="shared" si="2"/>
        <v>1.3682167825045636E-2</v>
      </c>
      <c r="F49">
        <f t="shared" si="3"/>
        <v>2.8665834253030667E-2</v>
      </c>
      <c r="G49">
        <f t="shared" si="4"/>
        <v>2.6440144780677834</v>
      </c>
    </row>
    <row r="50" spans="2:7">
      <c r="B50">
        <v>-52</v>
      </c>
      <c r="C50">
        <f t="shared" si="0"/>
        <v>-8.1681408993334621</v>
      </c>
      <c r="D50">
        <f t="shared" si="1"/>
        <v>-2.6008337729308984E-2</v>
      </c>
      <c r="E50">
        <f t="shared" si="2"/>
        <v>1.4471737116152732E-2</v>
      </c>
      <c r="F50">
        <f t="shared" si="3"/>
        <v>2.9763481090101504E-2</v>
      </c>
      <c r="G50">
        <f t="shared" si="4"/>
        <v>2.6338286044091959</v>
      </c>
    </row>
    <row r="51" spans="2:7">
      <c r="B51">
        <v>-51</v>
      </c>
      <c r="C51">
        <f t="shared" si="0"/>
        <v>-8.0110612666539733</v>
      </c>
      <c r="D51">
        <f t="shared" si="1"/>
        <v>-2.6861642430297102E-2</v>
      </c>
      <c r="E51">
        <f t="shared" si="2"/>
        <v>1.5322275674843483E-2</v>
      </c>
      <c r="F51">
        <f t="shared" si="3"/>
        <v>3.0924423453138748E-2</v>
      </c>
      <c r="G51">
        <f t="shared" si="4"/>
        <v>2.623211177164416</v>
      </c>
    </row>
    <row r="52" spans="2:7">
      <c r="B52">
        <v>-50</v>
      </c>
      <c r="C52">
        <f t="shared" si="0"/>
        <v>-7.8539816339744837</v>
      </c>
      <c r="D52">
        <f t="shared" si="1"/>
        <v>-2.7751065470249928E-2</v>
      </c>
      <c r="E52">
        <f t="shared" si="2"/>
        <v>1.6239638398167867E-2</v>
      </c>
      <c r="F52">
        <f t="shared" si="3"/>
        <v>3.2153498877063848E-2</v>
      </c>
      <c r="G52">
        <f t="shared" si="4"/>
        <v>2.6121342437148849</v>
      </c>
    </row>
    <row r="53" spans="2:7">
      <c r="B53">
        <v>-49</v>
      </c>
      <c r="C53">
        <f t="shared" si="0"/>
        <v>-7.696902001294994</v>
      </c>
      <c r="D53">
        <f t="shared" si="1"/>
        <v>-2.867784933670816E-2</v>
      </c>
      <c r="E53">
        <f t="shared" si="2"/>
        <v>1.7230342443954379E-2</v>
      </c>
      <c r="F53">
        <f t="shared" si="3"/>
        <v>3.3455997120320123E-2</v>
      </c>
      <c r="G53">
        <f t="shared" si="4"/>
        <v>2.6005674324394716</v>
      </c>
    </row>
    <row r="54" spans="2:7">
      <c r="B54">
        <v>-48</v>
      </c>
      <c r="C54">
        <f t="shared" si="0"/>
        <v>-7.5398223686155044</v>
      </c>
      <c r="D54">
        <f t="shared" si="1"/>
        <v>-2.9643135775662736E-2</v>
      </c>
      <c r="E54">
        <f t="shared" si="2"/>
        <v>1.830165105137917E-2</v>
      </c>
      <c r="F54">
        <f t="shared" si="3"/>
        <v>3.4837708446750978E-2</v>
      </c>
      <c r="G54">
        <f t="shared" si="4"/>
        <v>2.5884776956775291</v>
      </c>
    </row>
    <row r="55" spans="2:7">
      <c r="B55">
        <v>-47</v>
      </c>
      <c r="C55">
        <f t="shared" si="0"/>
        <v>-7.3827427359360147</v>
      </c>
      <c r="D55">
        <f t="shared" si="1"/>
        <v>-3.0647917347521019E-2</v>
      </c>
      <c r="E55">
        <f t="shared" si="2"/>
        <v>1.9461668455506349E-2</v>
      </c>
      <c r="F55">
        <f t="shared" si="3"/>
        <v>3.6304977300812773E-2</v>
      </c>
      <c r="G55">
        <f t="shared" si="4"/>
        <v>2.5758290213875776</v>
      </c>
    </row>
    <row r="56" spans="2:7">
      <c r="B56">
        <v>-46</v>
      </c>
      <c r="C56">
        <f t="shared" si="0"/>
        <v>-7.2256631032565242</v>
      </c>
      <c r="D56">
        <f t="shared" si="1"/>
        <v>-3.1692975556919592E-2</v>
      </c>
      <c r="E56">
        <f t="shared" si="2"/>
        <v>2.0719447222181331E-2</v>
      </c>
      <c r="F56">
        <f t="shared" si="3"/>
        <v>3.7864761888123107E-2</v>
      </c>
      <c r="G56">
        <f t="shared" si="4"/>
        <v>2.5625821094678467</v>
      </c>
    </row>
    <row r="57" spans="2:7">
      <c r="B57">
        <v>-45</v>
      </c>
      <c r="C57">
        <f t="shared" si="0"/>
        <v>-7.0685834705770354</v>
      </c>
      <c r="D57">
        <f t="shared" si="1"/>
        <v>-3.2778802094349031E-2</v>
      </c>
      <c r="E57">
        <f t="shared" si="2"/>
        <v>2.2085109385834033E-2</v>
      </c>
      <c r="F57">
        <f t="shared" si="3"/>
        <v>3.9524700167423849E-2</v>
      </c>
      <c r="G57">
        <f t="shared" si="4"/>
        <v>2.5486940082376588</v>
      </c>
    </row>
    <row r="58" spans="2:7">
      <c r="B58">
        <v>-44</v>
      </c>
      <c r="C58">
        <f t="shared" si="0"/>
        <v>-6.9115038378975457</v>
      </c>
      <c r="D58">
        <f t="shared" si="1"/>
        <v>-3.3905498839717878E-2</v>
      </c>
      <c r="E58">
        <f t="shared" si="2"/>
        <v>2.3569982772340133E-2</v>
      </c>
      <c r="F58">
        <f t="shared" si="3"/>
        <v>4.1293182723768349E-2</v>
      </c>
      <c r="G58">
        <f t="shared" si="4"/>
        <v>2.5341177060965325</v>
      </c>
    </row>
    <row r="59" spans="2:7">
      <c r="B59">
        <v>-43</v>
      </c>
      <c r="C59">
        <f t="shared" si="0"/>
        <v>-6.7544242052180561</v>
      </c>
      <c r="D59">
        <f t="shared" si="1"/>
        <v>-3.5072651164965496E-2</v>
      </c>
      <c r="E59">
        <f t="shared" si="2"/>
        <v>2.5186753794925205E-2</v>
      </c>
      <c r="F59">
        <f t="shared" si="3"/>
        <v>4.3179432910420847E-2</v>
      </c>
      <c r="G59">
        <f t="shared" si="4"/>
        <v>2.518801672903324</v>
      </c>
    </row>
    <row r="60" spans="2:7">
      <c r="B60">
        <v>-42</v>
      </c>
      <c r="C60">
        <f t="shared" si="0"/>
        <v>-6.5973445725385655</v>
      </c>
      <c r="D60">
        <f t="shared" si="1"/>
        <v>-3.6279167681469056E-2</v>
      </c>
      <c r="E60">
        <f t="shared" si="2"/>
        <v>2.6949637768185888E-2</v>
      </c>
      <c r="F60">
        <f t="shared" si="3"/>
        <v>4.5193594496306444E-2</v>
      </c>
      <c r="G60">
        <f t="shared" si="4"/>
        <v>2.5026893451874095</v>
      </c>
    </row>
    <row r="61" spans="2:7">
      <c r="B61">
        <v>-41</v>
      </c>
      <c r="C61">
        <f t="shared" si="0"/>
        <v>-6.4402649398590759</v>
      </c>
      <c r="D61">
        <f t="shared" si="1"/>
        <v>-3.7523077845876295E-2</v>
      </c>
      <c r="E61">
        <f t="shared" si="2"/>
        <v>2.8874567313116196E-2</v>
      </c>
      <c r="F61">
        <f t="shared" si="3"/>
        <v>4.7346826805472093E-2</v>
      </c>
      <c r="G61">
        <f t="shared" si="4"/>
        <v>2.4857185489754703</v>
      </c>
    </row>
    <row r="62" spans="2:7">
      <c r="B62">
        <v>-40</v>
      </c>
      <c r="C62">
        <f t="shared" si="0"/>
        <v>-6.2831853071795862</v>
      </c>
      <c r="D62">
        <f t="shared" si="1"/>
        <v>-3.8801276694466584E-2</v>
      </c>
      <c r="E62">
        <f t="shared" si="2"/>
        <v>3.0979398607728553E-2</v>
      </c>
      <c r="F62">
        <f t="shared" si="3"/>
        <v>4.9651406940962803E-2</v>
      </c>
      <c r="G62">
        <f t="shared" si="4"/>
        <v>2.4678208538788362</v>
      </c>
    </row>
    <row r="63" spans="2:7">
      <c r="B63">
        <v>-39</v>
      </c>
      <c r="C63">
        <f t="shared" si="0"/>
        <v>-6.1261056745000975</v>
      </c>
      <c r="D63">
        <f t="shared" si="1"/>
        <v>-4.0109203345703788E-2</v>
      </c>
      <c r="E63">
        <f t="shared" si="2"/>
        <v>3.3284133905375685E-2</v>
      </c>
      <c r="F63">
        <f t="shared" si="3"/>
        <v>5.212083808668079E-2</v>
      </c>
      <c r="G63">
        <f t="shared" si="4"/>
        <v>2.4489208522699797</v>
      </c>
    </row>
    <row r="64" spans="2:7">
      <c r="B64">
        <v>-38</v>
      </c>
      <c r="C64">
        <f t="shared" si="0"/>
        <v>-5.9690260418206078</v>
      </c>
      <c r="D64">
        <f t="shared" si="1"/>
        <v>-4.1440436720906443E-2</v>
      </c>
      <c r="E64">
        <f t="shared" si="2"/>
        <v>3.5811156656581536E-2</v>
      </c>
      <c r="F64">
        <f t="shared" si="3"/>
        <v>5.4769961992881422E-2</v>
      </c>
      <c r="G64">
        <f t="shared" si="4"/>
        <v>2.4289353580779247</v>
      </c>
    </row>
    <row r="65" spans="2:7">
      <c r="B65">
        <v>-37</v>
      </c>
      <c r="C65">
        <f t="shared" si="0"/>
        <v>-5.8119464091411182</v>
      </c>
      <c r="D65">
        <f t="shared" si="1"/>
        <v>-4.2786188130386343E-2</v>
      </c>
      <c r="E65">
        <f t="shared" si="2"/>
        <v>3.8585472391765997E-2</v>
      </c>
      <c r="F65">
        <f t="shared" si="3"/>
        <v>5.7615072458728621E-2</v>
      </c>
      <c r="G65">
        <f t="shared" si="4"/>
        <v>2.407772521236339</v>
      </c>
    </row>
    <row r="66" spans="2:7">
      <c r="B66">
        <v>-36</v>
      </c>
      <c r="C66">
        <f t="shared" si="0"/>
        <v>-5.6548667764616276</v>
      </c>
      <c r="D66">
        <f t="shared" si="1"/>
        <v>-4.4134665951191941E-2</v>
      </c>
      <c r="E66">
        <f t="shared" si="2"/>
        <v>4.1634943779627787E-2</v>
      </c>
      <c r="F66">
        <f t="shared" si="3"/>
        <v>6.0674024773011953E-2</v>
      </c>
      <c r="G66">
        <f t="shared" si="4"/>
        <v>2.3853308565360836</v>
      </c>
    </row>
    <row r="67" spans="2:7">
      <c r="B67">
        <v>-35</v>
      </c>
      <c r="C67">
        <f t="shared" ref="C67:C130" si="5">$B67*(PI()/100)*5</f>
        <v>-5.497787143782138</v>
      </c>
      <c r="D67">
        <f t="shared" ref="D67:D130" si="6">(16-2*$C67^2)/($C67^4+64)</f>
        <v>-4.5470282675089214E-2</v>
      </c>
      <c r="E67">
        <f t="shared" ref="E67:E130" si="7">-8*$C67/($C67^4+64)</f>
        <v>4.4990501320045978E-2</v>
      </c>
      <c r="F67">
        <f t="shared" ref="F67:F130" si="8">SQRT($D67^2+$E67^2)</f>
        <v>6.3966333454259963E-2</v>
      </c>
      <c r="G67">
        <f t="shared" ref="G67:G130" si="9">ATAN2($D67,$E67)</f>
        <v>2.3614981901518033</v>
      </c>
    </row>
    <row r="68" spans="2:7">
      <c r="B68">
        <v>-34</v>
      </c>
      <c r="C68">
        <f t="shared" si="5"/>
        <v>-5.3407075111026492</v>
      </c>
      <c r="D68">
        <f t="shared" si="6"/>
        <v>-4.6772669406869416E-2</v>
      </c>
      <c r="E68">
        <f t="shared" si="7"/>
        <v>4.8686301085938528E-2</v>
      </c>
      <c r="F68">
        <f t="shared" si="8"/>
        <v>6.7513246973278929E-2</v>
      </c>
      <c r="G68">
        <f t="shared" si="9"/>
        <v>2.3361505342533242</v>
      </c>
    </row>
    <row r="69" spans="2:7">
      <c r="B69">
        <v>-33</v>
      </c>
      <c r="C69">
        <f t="shared" si="5"/>
        <v>-5.1836278784231595</v>
      </c>
      <c r="D69">
        <f t="shared" si="6"/>
        <v>-4.8015458039551304E-2</v>
      </c>
      <c r="E69">
        <f t="shared" si="7"/>
        <v>5.2759786646918758E-2</v>
      </c>
      <c r="F69">
        <f t="shared" si="8"/>
        <v>7.133778310107694E-2</v>
      </c>
      <c r="G69">
        <f t="shared" si="9"/>
        <v>2.3091509110172805</v>
      </c>
    </row>
    <row r="70" spans="2:7">
      <c r="B70">
        <v>-32</v>
      </c>
      <c r="C70">
        <f t="shared" si="5"/>
        <v>-5.026548245743669</v>
      </c>
      <c r="D70">
        <f t="shared" si="6"/>
        <v>-4.9164787958750816E-2</v>
      </c>
      <c r="E70">
        <f t="shared" si="7"/>
        <v>5.7251592340080211E-2</v>
      </c>
      <c r="F70">
        <f t="shared" si="8"/>
        <v>7.5464701685646784E-2</v>
      </c>
      <c r="G70">
        <f t="shared" si="9"/>
        <v>2.2803481635699039</v>
      </c>
    </row>
    <row r="71" spans="2:7">
      <c r="B71">
        <v>-31</v>
      </c>
      <c r="C71">
        <f t="shared" si="5"/>
        <v>-4.8694686130641793</v>
      </c>
      <c r="D71">
        <f t="shared" si="6"/>
        <v>-5.0177494236097894E-2</v>
      </c>
      <c r="E71">
        <f t="shared" si="7"/>
        <v>6.220519768407208E-2</v>
      </c>
      <c r="F71">
        <f t="shared" si="8"/>
        <v>7.9920382548684818E-2</v>
      </c>
      <c r="G71">
        <f t="shared" si="9"/>
        <v>2.249575814964627</v>
      </c>
    </row>
    <row r="72" spans="2:7">
      <c r="B72">
        <v>-30</v>
      </c>
      <c r="C72">
        <f t="shared" si="5"/>
        <v>-4.7123889803846906</v>
      </c>
      <c r="D72">
        <f t="shared" si="6"/>
        <v>-5.0998941211729938E-2</v>
      </c>
      <c r="E72">
        <f t="shared" si="7"/>
        <v>6.7666206147035626E-2</v>
      </c>
      <c r="F72">
        <f t="shared" si="8"/>
        <v>8.4732564336567839E-2</v>
      </c>
      <c r="G72">
        <f t="shared" si="9"/>
        <v>2.2166510698355375</v>
      </c>
    </row>
    <row r="73" spans="2:7">
      <c r="B73">
        <v>-29</v>
      </c>
      <c r="C73">
        <f t="shared" si="5"/>
        <v>-4.5553093477052</v>
      </c>
      <c r="D73">
        <f t="shared" si="6"/>
        <v>-5.1560484489153686E-2</v>
      </c>
      <c r="E73">
        <f t="shared" si="7"/>
        <v>7.3681074200340813E-2</v>
      </c>
      <c r="F73">
        <f t="shared" si="8"/>
        <v>8.9929885222168424E-2</v>
      </c>
      <c r="G73">
        <f t="shared" si="9"/>
        <v>2.1813741000103914</v>
      </c>
    </row>
    <row r="74" spans="2:7">
      <c r="B74">
        <v>-28</v>
      </c>
      <c r="C74">
        <f t="shared" si="5"/>
        <v>-4.3982297150257113</v>
      </c>
      <c r="D74">
        <f t="shared" si="6"/>
        <v>-5.1776583818894717E-2</v>
      </c>
      <c r="E74">
        <f t="shared" si="7"/>
        <v>8.0295058409626627E-2</v>
      </c>
      <c r="F74">
        <f t="shared" si="8"/>
        <v>9.5541148396700692E-2</v>
      </c>
      <c r="G74">
        <f t="shared" si="9"/>
        <v>2.1435278185531095</v>
      </c>
    </row>
    <row r="75" spans="2:7">
      <c r="B75">
        <v>-27</v>
      </c>
      <c r="C75">
        <f t="shared" si="5"/>
        <v>-4.2411500823462216</v>
      </c>
      <c r="D75">
        <f t="shared" si="6"/>
        <v>-5.1541660852584062E-2</v>
      </c>
      <c r="E75">
        <f t="shared" si="7"/>
        <v>8.7549082053118635E-2</v>
      </c>
      <c r="F75">
        <f t="shared" si="8"/>
        <v>0.10159421524765323</v>
      </c>
      <c r="G75">
        <f t="shared" si="9"/>
        <v>2.1028784295236083</v>
      </c>
    </row>
    <row r="76" spans="2:7">
      <c r="B76">
        <v>-26</v>
      </c>
      <c r="C76">
        <f t="shared" si="5"/>
        <v>-4.0840704496667311</v>
      </c>
      <c r="D76">
        <f t="shared" si="6"/>
        <v>-5.0726914918664934E-2</v>
      </c>
      <c r="E76">
        <f t="shared" si="7"/>
        <v>9.5475157306269348E-2</v>
      </c>
      <c r="F76">
        <f t="shared" si="8"/>
        <v>0.10811440958458012</v>
      </c>
      <c r="G76">
        <f t="shared" si="9"/>
        <v>2.059177144541104</v>
      </c>
    </row>
    <row r="77" spans="2:7">
      <c r="B77">
        <v>-25</v>
      </c>
      <c r="C77">
        <f t="shared" si="5"/>
        <v>-3.9269908169872418</v>
      </c>
      <c r="D77">
        <f t="shared" si="6"/>
        <v>-4.9177495171384741E-2</v>
      </c>
      <c r="E77">
        <f t="shared" si="7"/>
        <v>0.10408995411369251</v>
      </c>
      <c r="F77">
        <f t="shared" si="8"/>
        <v>0.11512230269900868</v>
      </c>
      <c r="G77">
        <f t="shared" si="9"/>
        <v>2.0121635790190235</v>
      </c>
    </row>
    <row r="78" spans="2:7">
      <c r="B78">
        <v>-24</v>
      </c>
      <c r="C78">
        <f t="shared" si="5"/>
        <v>-3.7699111843077522</v>
      </c>
      <c r="D78">
        <f t="shared" si="6"/>
        <v>-4.6710695381103236E-2</v>
      </c>
      <c r="E78">
        <f t="shared" si="7"/>
        <v>0.11338611955778387</v>
      </c>
      <c r="F78">
        <f t="shared" si="8"/>
        <v>0.12263075132836085</v>
      </c>
      <c r="G78">
        <f t="shared" si="9"/>
        <v>1.9615714689763455</v>
      </c>
    </row>
    <row r="79" spans="2:7">
      <c r="B79">
        <v>-23</v>
      </c>
      <c r="C79">
        <f t="shared" si="5"/>
        <v>-3.6128315516282621</v>
      </c>
      <c r="D79">
        <f t="shared" si="6"/>
        <v>-4.3116192585734403E-2</v>
      </c>
      <c r="E79">
        <f t="shared" si="7"/>
        <v>0.12332108328281183</v>
      </c>
      <c r="F79">
        <f t="shared" si="8"/>
        <v>0.13064109477930883</v>
      </c>
      <c r="G79">
        <f t="shared" si="9"/>
        <v>1.9071374565829737</v>
      </c>
    </row>
    <row r="80" spans="2:7">
      <c r="B80">
        <v>-22</v>
      </c>
      <c r="C80">
        <f t="shared" si="5"/>
        <v>-3.4557519189487729</v>
      </c>
      <c r="D80">
        <f t="shared" si="6"/>
        <v>-3.8159764199339592E-2</v>
      </c>
      <c r="E80">
        <f t="shared" si="7"/>
        <v>0.13380342449226529</v>
      </c>
      <c r="F80">
        <f t="shared" si="8"/>
        <v>0.13913850656668175</v>
      </c>
      <c r="G80">
        <f t="shared" si="9"/>
        <v>1.8486137283479802</v>
      </c>
    </row>
    <row r="81" spans="2:7">
      <c r="B81">
        <v>-21</v>
      </c>
      <c r="C81">
        <f t="shared" si="5"/>
        <v>-3.2986722862692828</v>
      </c>
      <c r="D81">
        <f t="shared" si="6"/>
        <v>-3.1592295897907262E-2</v>
      </c>
      <c r="E81">
        <f t="shared" si="7"/>
        <v>0.14467753113690798</v>
      </c>
      <c r="F81">
        <f t="shared" si="8"/>
        <v>0.14808666778603638</v>
      </c>
      <c r="G81">
        <f t="shared" si="9"/>
        <v>1.7857851720438529</v>
      </c>
    </row>
    <row r="82" spans="2:7">
      <c r="B82">
        <v>-20</v>
      </c>
      <c r="C82">
        <f t="shared" si="5"/>
        <v>-3.1415926535897931</v>
      </c>
      <c r="D82">
        <f t="shared" si="6"/>
        <v>-2.3166035929110183E-2</v>
      </c>
      <c r="E82">
        <f t="shared" si="7"/>
        <v>0.15570833753982224</v>
      </c>
      <c r="F82">
        <f t="shared" si="8"/>
        <v>0.15742220809048527</v>
      </c>
      <c r="G82">
        <f t="shared" si="9"/>
        <v>1.7184913332295058</v>
      </c>
    </row>
    <row r="83" spans="2:7">
      <c r="B83">
        <v>-19</v>
      </c>
      <c r="C83">
        <f t="shared" si="5"/>
        <v>-2.9845130209103039</v>
      </c>
      <c r="D83">
        <f t="shared" si="6"/>
        <v>-1.2659634266451223E-2</v>
      </c>
      <c r="E83">
        <f t="shared" si="7"/>
        <v>0.16656935925385913</v>
      </c>
      <c r="F83">
        <f t="shared" si="8"/>
        <v>0.16704974642902481</v>
      </c>
      <c r="G83">
        <f t="shared" si="9"/>
        <v>1.6466526730207212</v>
      </c>
    </row>
    <row r="84" spans="2:7">
      <c r="B84">
        <v>-18</v>
      </c>
      <c r="C84">
        <f t="shared" si="5"/>
        <v>-2.8274333882308138</v>
      </c>
      <c r="D84">
        <f t="shared" si="6"/>
        <v>8.7881018219669162E-5</v>
      </c>
      <c r="E84">
        <f t="shared" si="7"/>
        <v>0.17683878198469974</v>
      </c>
      <c r="F84">
        <f t="shared" si="8"/>
        <v>0.17683880382117928</v>
      </c>
      <c r="G84">
        <f t="shared" si="9"/>
        <v>1.5702993712628643</v>
      </c>
    </row>
    <row r="85" spans="2:7">
      <c r="B85">
        <v>-17</v>
      </c>
      <c r="C85">
        <f t="shared" si="5"/>
        <v>-2.6703537555513246</v>
      </c>
      <c r="D85">
        <f t="shared" si="6"/>
        <v>1.5136696367646522E-2</v>
      </c>
      <c r="E85">
        <f t="shared" si="7"/>
        <v>0.18600934572849859</v>
      </c>
      <c r="F85">
        <f t="shared" si="8"/>
        <v>0.18662421138552854</v>
      </c>
      <c r="G85">
        <f t="shared" si="9"/>
        <v>1.4895992426681692</v>
      </c>
    </row>
    <row r="86" spans="2:7">
      <c r="B86">
        <v>-16</v>
      </c>
      <c r="C86">
        <f t="shared" si="5"/>
        <v>-2.5132741228718345</v>
      </c>
      <c r="D86">
        <f t="shared" si="6"/>
        <v>3.240564417812996E-2</v>
      </c>
      <c r="E86">
        <f t="shared" si="7"/>
        <v>0.19351715332670835</v>
      </c>
      <c r="F86">
        <f t="shared" si="8"/>
        <v>0.19621165716203592</v>
      </c>
      <c r="G86">
        <f t="shared" si="9"/>
        <v>1.4048795681202395</v>
      </c>
    </row>
    <row r="87" spans="2:7">
      <c r="B87">
        <v>-15</v>
      </c>
      <c r="C87">
        <f t="shared" si="5"/>
        <v>-2.3561944901923453</v>
      </c>
      <c r="D87">
        <f t="shared" si="6"/>
        <v>5.164154609601837E-2</v>
      </c>
      <c r="E87">
        <f t="shared" si="7"/>
        <v>0.19879126662283064</v>
      </c>
      <c r="F87">
        <f t="shared" si="8"/>
        <v>0.20538942759717824</v>
      </c>
      <c r="G87">
        <f t="shared" si="9"/>
        <v>1.3166364655245908</v>
      </c>
    </row>
    <row r="88" spans="2:7">
      <c r="B88">
        <v>-14</v>
      </c>
      <c r="C88">
        <f t="shared" si="5"/>
        <v>-2.1991148575128556</v>
      </c>
      <c r="D88">
        <f t="shared" si="6"/>
        <v>7.2410322699957244E-2</v>
      </c>
      <c r="E88">
        <f t="shared" si="7"/>
        <v>0.20131979688967325</v>
      </c>
      <c r="F88">
        <f t="shared" si="8"/>
        <v>0.21394605734439517</v>
      </c>
      <c r="G88">
        <f t="shared" si="9"/>
        <v>1.2255257406603204</v>
      </c>
    </row>
    <row r="89" spans="2:7">
      <c r="B89">
        <v>-13</v>
      </c>
      <c r="C89">
        <f t="shared" si="5"/>
        <v>-2.0420352248333655</v>
      </c>
      <c r="D89">
        <f t="shared" si="6"/>
        <v>9.4119180949279596E-2</v>
      </c>
      <c r="E89">
        <f t="shared" si="7"/>
        <v>0.20072068846240321</v>
      </c>
      <c r="F89">
        <f t="shared" si="8"/>
        <v>0.22169171161634429</v>
      </c>
      <c r="G89">
        <f t="shared" si="9"/>
        <v>1.1323316900154832</v>
      </c>
    </row>
    <row r="90" spans="2:7">
      <c r="B90">
        <v>-12</v>
      </c>
      <c r="C90">
        <f t="shared" si="5"/>
        <v>-1.8849555921538761</v>
      </c>
      <c r="D90">
        <f t="shared" si="6"/>
        <v>0.11607145939463595</v>
      </c>
      <c r="E90">
        <f t="shared" si="7"/>
        <v>0.19679998167502721</v>
      </c>
      <c r="F90">
        <f t="shared" si="8"/>
        <v>0.22847935677713133</v>
      </c>
      <c r="G90">
        <f t="shared" si="9"/>
        <v>1.0379149965704766</v>
      </c>
    </row>
    <row r="91" spans="2:7">
      <c r="B91">
        <v>-11</v>
      </c>
      <c r="C91">
        <f t="shared" si="5"/>
        <v>-1.7278759594743864</v>
      </c>
      <c r="D91">
        <f t="shared" si="6"/>
        <v>0.13754495049620657</v>
      </c>
      <c r="E91">
        <f t="shared" si="7"/>
        <v>0.18958080426680896</v>
      </c>
      <c r="F91">
        <f t="shared" si="8"/>
        <v>0.23422103823835733</v>
      </c>
      <c r="G91">
        <f t="shared" si="9"/>
        <v>0.94314638860273803</v>
      </c>
    </row>
    <row r="92" spans="2:7">
      <c r="B92">
        <v>-10</v>
      </c>
      <c r="C92">
        <f t="shared" si="5"/>
        <v>-1.5707963267948966</v>
      </c>
      <c r="D92">
        <f t="shared" si="6"/>
        <v>0.15787562826697024</v>
      </c>
      <c r="E92">
        <f t="shared" si="7"/>
        <v>0.17929400736742407</v>
      </c>
      <c r="F92">
        <f t="shared" si="8"/>
        <v>0.23889548986651146</v>
      </c>
      <c r="G92">
        <f t="shared" si="9"/>
        <v>0.84883696838185507</v>
      </c>
    </row>
    <row r="93" spans="2:7">
      <c r="B93">
        <v>-9</v>
      </c>
      <c r="C93">
        <f t="shared" si="5"/>
        <v>-1.4137166941154069</v>
      </c>
      <c r="D93">
        <f t="shared" si="6"/>
        <v>0.17652650036439652</v>
      </c>
      <c r="E93">
        <f t="shared" si="7"/>
        <v>0.16633335426987911</v>
      </c>
      <c r="F93">
        <f t="shared" si="8"/>
        <v>0.2425456453403573</v>
      </c>
      <c r="G93">
        <f t="shared" si="9"/>
        <v>0.75567714343715053</v>
      </c>
    </row>
    <row r="94" spans="2:7">
      <c r="B94">
        <v>-8</v>
      </c>
      <c r="C94">
        <f t="shared" si="5"/>
        <v>-1.2566370614359172</v>
      </c>
      <c r="D94">
        <f t="shared" si="6"/>
        <v>0.1931270459928548</v>
      </c>
      <c r="E94">
        <f t="shared" si="7"/>
        <v>0.1511887684748168</v>
      </c>
      <c r="F94">
        <f t="shared" si="8"/>
        <v>0.24526740428939595</v>
      </c>
      <c r="G94">
        <f t="shared" si="9"/>
        <v>0.66419341955372146</v>
      </c>
    </row>
    <row r="95" spans="2:7">
      <c r="B95">
        <v>-7</v>
      </c>
      <c r="C95">
        <f t="shared" si="5"/>
        <v>-1.0995574287564278</v>
      </c>
      <c r="D95">
        <f t="shared" si="6"/>
        <v>0.20747914504843146</v>
      </c>
      <c r="E95">
        <f t="shared" si="7"/>
        <v>0.13437557167005881</v>
      </c>
      <c r="F95">
        <f t="shared" si="8"/>
        <v>0.24719302152707137</v>
      </c>
      <c r="G95">
        <f t="shared" si="9"/>
        <v>0.57472720896339902</v>
      </c>
    </row>
    <row r="96" spans="2:7">
      <c r="B96">
        <v>-6</v>
      </c>
      <c r="C96">
        <f t="shared" si="5"/>
        <v>-0.94247779607693805</v>
      </c>
      <c r="D96">
        <f t="shared" si="6"/>
        <v>0.21953523304757788</v>
      </c>
      <c r="E96">
        <f t="shared" si="7"/>
        <v>0.11637501399258747</v>
      </c>
      <c r="F96">
        <f t="shared" si="8"/>
        <v>0.24847306178141176</v>
      </c>
      <c r="G96">
        <f t="shared" si="9"/>
        <v>0.48743446647402505</v>
      </c>
    </row>
    <row r="97" spans="2:7">
      <c r="B97">
        <v>-5</v>
      </c>
      <c r="C97">
        <f t="shared" si="5"/>
        <v>-0.78539816339744828</v>
      </c>
      <c r="D97">
        <f t="shared" si="6"/>
        <v>0.2293597979569344</v>
      </c>
      <c r="E97">
        <f t="shared" si="7"/>
        <v>9.7594533923255775E-2</v>
      </c>
      <c r="F97">
        <f t="shared" si="8"/>
        <v>0.24926012511138496</v>
      </c>
      <c r="G97">
        <f t="shared" si="9"/>
        <v>0.40230123698278397</v>
      </c>
    </row>
    <row r="98" spans="2:7">
      <c r="B98">
        <v>-4</v>
      </c>
      <c r="C98">
        <f t="shared" si="5"/>
        <v>-0.62831853071795862</v>
      </c>
      <c r="D98">
        <f t="shared" si="6"/>
        <v>0.23708563708848812</v>
      </c>
      <c r="E98">
        <f t="shared" si="7"/>
        <v>7.8349018672437612E-2</v>
      </c>
      <c r="F98">
        <f t="shared" si="8"/>
        <v>0.24969615143327353</v>
      </c>
      <c r="G98">
        <f t="shared" si="9"/>
        <v>0.31916878991832714</v>
      </c>
    </row>
    <row r="99" spans="2:7">
      <c r="B99">
        <v>-3</v>
      </c>
      <c r="C99">
        <f t="shared" si="5"/>
        <v>-0.47123889803846902</v>
      </c>
      <c r="D99">
        <f t="shared" si="6"/>
        <v>0.24287329539940553</v>
      </c>
      <c r="E99">
        <f t="shared" si="7"/>
        <v>5.8859509758823335E-2</v>
      </c>
      <c r="F99">
        <f t="shared" si="8"/>
        <v>0.24990374048264247</v>
      </c>
      <c r="G99">
        <f t="shared" si="9"/>
        <v>0.23776256385367944</v>
      </c>
    </row>
    <row r="100" spans="2:7">
      <c r="B100">
        <v>-2</v>
      </c>
      <c r="C100">
        <f t="shared" si="5"/>
        <v>-0.31415926535897931</v>
      </c>
      <c r="D100">
        <f t="shared" si="6"/>
        <v>0.24687817334581308</v>
      </c>
      <c r="E100">
        <f t="shared" si="7"/>
        <v>3.9263932132467032E-2</v>
      </c>
      <c r="F100">
        <f t="shared" si="8"/>
        <v>0.24998097695838439</v>
      </c>
      <c r="G100">
        <f t="shared" si="9"/>
        <v>0.15772077349198377</v>
      </c>
    </row>
    <row r="101" spans="2:7">
      <c r="B101">
        <v>-1</v>
      </c>
      <c r="C101">
        <f t="shared" si="5"/>
        <v>-0.15707963267948966</v>
      </c>
      <c r="D101">
        <f t="shared" si="6"/>
        <v>0.24922656636189822</v>
      </c>
      <c r="E101">
        <f t="shared" si="7"/>
        <v>1.9634767307120188E-2</v>
      </c>
      <c r="F101">
        <f t="shared" si="8"/>
        <v>0.24999881093266507</v>
      </c>
      <c r="G101">
        <f t="shared" si="9"/>
        <v>7.8620412099864714E-2</v>
      </c>
    </row>
    <row r="102" spans="2:7">
      <c r="B102">
        <v>0</v>
      </c>
      <c r="C102">
        <f t="shared" si="5"/>
        <v>0</v>
      </c>
      <c r="D102">
        <f t="shared" si="6"/>
        <v>0.25</v>
      </c>
      <c r="E102">
        <f t="shared" si="7"/>
        <v>0</v>
      </c>
      <c r="F102">
        <f t="shared" si="8"/>
        <v>0.25</v>
      </c>
      <c r="G102">
        <v>0</v>
      </c>
    </row>
    <row r="103" spans="2:7">
      <c r="B103">
        <v>1</v>
      </c>
      <c r="C103">
        <f t="shared" si="5"/>
        <v>0.15707963267948966</v>
      </c>
      <c r="D103">
        <f t="shared" si="6"/>
        <v>0.24922656636189822</v>
      </c>
      <c r="E103">
        <f t="shared" si="7"/>
        <v>-1.9634767307120188E-2</v>
      </c>
      <c r="F103">
        <f t="shared" si="8"/>
        <v>0.24999881093266507</v>
      </c>
      <c r="G103">
        <f t="shared" si="9"/>
        <v>-7.8620412099864714E-2</v>
      </c>
    </row>
    <row r="104" spans="2:7">
      <c r="B104">
        <v>2</v>
      </c>
      <c r="C104">
        <f t="shared" si="5"/>
        <v>0.31415926535897931</v>
      </c>
      <c r="D104">
        <f t="shared" si="6"/>
        <v>0.24687817334581308</v>
      </c>
      <c r="E104">
        <f t="shared" si="7"/>
        <v>-3.9263932132467032E-2</v>
      </c>
      <c r="F104">
        <f t="shared" si="8"/>
        <v>0.24998097695838439</v>
      </c>
      <c r="G104">
        <f t="shared" si="9"/>
        <v>-0.15772077349198377</v>
      </c>
    </row>
    <row r="105" spans="2:7">
      <c r="B105">
        <v>3</v>
      </c>
      <c r="C105">
        <f t="shared" si="5"/>
        <v>0.47123889803846902</v>
      </c>
      <c r="D105">
        <f t="shared" si="6"/>
        <v>0.24287329539940553</v>
      </c>
      <c r="E105">
        <f t="shared" si="7"/>
        <v>-5.8859509758823335E-2</v>
      </c>
      <c r="F105">
        <f t="shared" si="8"/>
        <v>0.24990374048264247</v>
      </c>
      <c r="G105">
        <f t="shared" si="9"/>
        <v>-0.23776256385367944</v>
      </c>
    </row>
    <row r="106" spans="2:7">
      <c r="B106">
        <v>4</v>
      </c>
      <c r="C106">
        <f t="shared" si="5"/>
        <v>0.62831853071795862</v>
      </c>
      <c r="D106">
        <f t="shared" si="6"/>
        <v>0.23708563708848812</v>
      </c>
      <c r="E106">
        <f t="shared" si="7"/>
        <v>-7.8349018672437612E-2</v>
      </c>
      <c r="F106">
        <f t="shared" si="8"/>
        <v>0.24969615143327353</v>
      </c>
      <c r="G106">
        <f t="shared" si="9"/>
        <v>-0.31916878991832714</v>
      </c>
    </row>
    <row r="107" spans="2:7">
      <c r="B107">
        <v>5</v>
      </c>
      <c r="C107">
        <f t="shared" si="5"/>
        <v>0.78539816339744828</v>
      </c>
      <c r="D107">
        <f t="shared" si="6"/>
        <v>0.2293597979569344</v>
      </c>
      <c r="E107">
        <f t="shared" si="7"/>
        <v>-9.7594533923255775E-2</v>
      </c>
      <c r="F107">
        <f t="shared" si="8"/>
        <v>0.24926012511138496</v>
      </c>
      <c r="G107">
        <f t="shared" si="9"/>
        <v>-0.40230123698278397</v>
      </c>
    </row>
    <row r="108" spans="2:7">
      <c r="B108">
        <v>6</v>
      </c>
      <c r="C108">
        <f t="shared" si="5"/>
        <v>0.94247779607693805</v>
      </c>
      <c r="D108">
        <f t="shared" si="6"/>
        <v>0.21953523304757788</v>
      </c>
      <c r="E108">
        <f t="shared" si="7"/>
        <v>-0.11637501399258747</v>
      </c>
      <c r="F108">
        <f t="shared" si="8"/>
        <v>0.24847306178141176</v>
      </c>
      <c r="G108">
        <f t="shared" si="9"/>
        <v>-0.48743446647402505</v>
      </c>
    </row>
    <row r="109" spans="2:7">
      <c r="B109">
        <v>7</v>
      </c>
      <c r="C109">
        <f t="shared" si="5"/>
        <v>1.0995574287564278</v>
      </c>
      <c r="D109">
        <f t="shared" si="6"/>
        <v>0.20747914504843146</v>
      </c>
      <c r="E109">
        <f t="shared" si="7"/>
        <v>-0.13437557167005881</v>
      </c>
      <c r="F109">
        <f t="shared" si="8"/>
        <v>0.24719302152707137</v>
      </c>
      <c r="G109">
        <f t="shared" si="9"/>
        <v>-0.57472720896339902</v>
      </c>
    </row>
    <row r="110" spans="2:7">
      <c r="B110">
        <v>8</v>
      </c>
      <c r="C110">
        <f t="shared" si="5"/>
        <v>1.2566370614359172</v>
      </c>
      <c r="D110">
        <f t="shared" si="6"/>
        <v>0.1931270459928548</v>
      </c>
      <c r="E110">
        <f t="shared" si="7"/>
        <v>-0.1511887684748168</v>
      </c>
      <c r="F110">
        <f t="shared" si="8"/>
        <v>0.24526740428939595</v>
      </c>
      <c r="G110">
        <f t="shared" si="9"/>
        <v>-0.66419341955372146</v>
      </c>
    </row>
    <row r="111" spans="2:7">
      <c r="B111">
        <v>9</v>
      </c>
      <c r="C111">
        <f t="shared" si="5"/>
        <v>1.4137166941154069</v>
      </c>
      <c r="D111">
        <f t="shared" si="6"/>
        <v>0.17652650036439652</v>
      </c>
      <c r="E111">
        <f t="shared" si="7"/>
        <v>-0.16633335426987911</v>
      </c>
      <c r="F111">
        <f t="shared" si="8"/>
        <v>0.2425456453403573</v>
      </c>
      <c r="G111">
        <f t="shared" si="9"/>
        <v>-0.75567714343715053</v>
      </c>
    </row>
    <row r="112" spans="2:7">
      <c r="B112">
        <v>10</v>
      </c>
      <c r="C112">
        <f t="shared" si="5"/>
        <v>1.5707963267948966</v>
      </c>
      <c r="D112">
        <f t="shared" si="6"/>
        <v>0.15787562826697024</v>
      </c>
      <c r="E112">
        <f t="shared" si="7"/>
        <v>-0.17929400736742407</v>
      </c>
      <c r="F112">
        <f t="shared" si="8"/>
        <v>0.23889548986651146</v>
      </c>
      <c r="G112">
        <f t="shared" si="9"/>
        <v>-0.84883696838185507</v>
      </c>
    </row>
    <row r="113" spans="2:7">
      <c r="B113">
        <v>11</v>
      </c>
      <c r="C113">
        <f t="shared" si="5"/>
        <v>1.7278759594743864</v>
      </c>
      <c r="D113">
        <f t="shared" si="6"/>
        <v>0.13754495049620657</v>
      </c>
      <c r="E113">
        <f t="shared" si="7"/>
        <v>-0.18958080426680896</v>
      </c>
      <c r="F113">
        <f t="shared" si="8"/>
        <v>0.23422103823835733</v>
      </c>
      <c r="G113">
        <f t="shared" si="9"/>
        <v>-0.94314638860273803</v>
      </c>
    </row>
    <row r="114" spans="2:7">
      <c r="B114">
        <v>12</v>
      </c>
      <c r="C114">
        <f t="shared" si="5"/>
        <v>1.8849555921538761</v>
      </c>
      <c r="D114">
        <f t="shared" si="6"/>
        <v>0.11607145939463595</v>
      </c>
      <c r="E114">
        <f t="shared" si="7"/>
        <v>-0.19679998167502721</v>
      </c>
      <c r="F114">
        <f t="shared" si="8"/>
        <v>0.22847935677713133</v>
      </c>
      <c r="G114">
        <f t="shared" si="9"/>
        <v>-1.0379149965704766</v>
      </c>
    </row>
    <row r="115" spans="2:7">
      <c r="B115">
        <v>13</v>
      </c>
      <c r="C115">
        <f t="shared" si="5"/>
        <v>2.0420352248333655</v>
      </c>
      <c r="D115">
        <f t="shared" si="6"/>
        <v>9.4119180949279596E-2</v>
      </c>
      <c r="E115">
        <f t="shared" si="7"/>
        <v>-0.20072068846240321</v>
      </c>
      <c r="F115">
        <f t="shared" si="8"/>
        <v>0.22169171161634429</v>
      </c>
      <c r="G115">
        <f t="shared" si="9"/>
        <v>-1.1323316900154832</v>
      </c>
    </row>
    <row r="116" spans="2:7">
      <c r="B116">
        <v>14</v>
      </c>
      <c r="C116">
        <f t="shared" si="5"/>
        <v>2.1991148575128556</v>
      </c>
      <c r="D116">
        <f t="shared" si="6"/>
        <v>7.2410322699957244E-2</v>
      </c>
      <c r="E116">
        <f t="shared" si="7"/>
        <v>-0.20131979688967325</v>
      </c>
      <c r="F116">
        <f t="shared" si="8"/>
        <v>0.21394605734439517</v>
      </c>
      <c r="G116">
        <f t="shared" si="9"/>
        <v>-1.2255257406603204</v>
      </c>
    </row>
    <row r="117" spans="2:7">
      <c r="B117">
        <v>15</v>
      </c>
      <c r="C117">
        <f t="shared" si="5"/>
        <v>2.3561944901923453</v>
      </c>
      <c r="D117">
        <f t="shared" si="6"/>
        <v>5.164154609601837E-2</v>
      </c>
      <c r="E117">
        <f t="shared" si="7"/>
        <v>-0.19879126662283064</v>
      </c>
      <c r="F117">
        <f t="shared" si="8"/>
        <v>0.20538942759717824</v>
      </c>
      <c r="G117">
        <f t="shared" si="9"/>
        <v>-1.3166364655245908</v>
      </c>
    </row>
    <row r="118" spans="2:7">
      <c r="B118">
        <v>16</v>
      </c>
      <c r="C118">
        <f t="shared" si="5"/>
        <v>2.5132741228718345</v>
      </c>
      <c r="D118">
        <f t="shared" si="6"/>
        <v>3.240564417812996E-2</v>
      </c>
      <c r="E118">
        <f t="shared" si="7"/>
        <v>-0.19351715332670835</v>
      </c>
      <c r="F118">
        <f t="shared" si="8"/>
        <v>0.19621165716203592</v>
      </c>
      <c r="G118">
        <f t="shared" si="9"/>
        <v>-1.4048795681202395</v>
      </c>
    </row>
    <row r="119" spans="2:7">
      <c r="B119">
        <v>17</v>
      </c>
      <c r="C119">
        <f t="shared" si="5"/>
        <v>2.6703537555513246</v>
      </c>
      <c r="D119">
        <f t="shared" si="6"/>
        <v>1.5136696367646522E-2</v>
      </c>
      <c r="E119">
        <f t="shared" si="7"/>
        <v>-0.18600934572849859</v>
      </c>
      <c r="F119">
        <f t="shared" si="8"/>
        <v>0.18662421138552854</v>
      </c>
      <c r="G119">
        <f t="shared" si="9"/>
        <v>-1.4895992426681692</v>
      </c>
    </row>
    <row r="120" spans="2:7">
      <c r="B120">
        <v>18</v>
      </c>
      <c r="C120">
        <f t="shared" si="5"/>
        <v>2.8274333882308138</v>
      </c>
      <c r="D120">
        <f t="shared" si="6"/>
        <v>8.7881018219669162E-5</v>
      </c>
      <c r="E120">
        <f t="shared" si="7"/>
        <v>-0.17683878198469974</v>
      </c>
      <c r="F120">
        <f t="shared" si="8"/>
        <v>0.17683880382117928</v>
      </c>
      <c r="G120">
        <f t="shared" si="9"/>
        <v>-1.5702993712628643</v>
      </c>
    </row>
    <row r="121" spans="2:7">
      <c r="B121">
        <v>19</v>
      </c>
      <c r="C121">
        <f t="shared" si="5"/>
        <v>2.9845130209103039</v>
      </c>
      <c r="D121">
        <f t="shared" si="6"/>
        <v>-1.2659634266451223E-2</v>
      </c>
      <c r="E121">
        <f t="shared" si="7"/>
        <v>-0.16656935925385913</v>
      </c>
      <c r="F121">
        <f t="shared" si="8"/>
        <v>0.16704974642902481</v>
      </c>
      <c r="G121">
        <f t="shared" si="9"/>
        <v>-1.6466526730207212</v>
      </c>
    </row>
    <row r="122" spans="2:7">
      <c r="B122">
        <v>20</v>
      </c>
      <c r="C122">
        <f t="shared" si="5"/>
        <v>3.1415926535897931</v>
      </c>
      <c r="D122">
        <f t="shared" si="6"/>
        <v>-2.3166035929110183E-2</v>
      </c>
      <c r="E122">
        <f t="shared" si="7"/>
        <v>-0.15570833753982224</v>
      </c>
      <c r="F122">
        <f t="shared" si="8"/>
        <v>0.15742220809048527</v>
      </c>
      <c r="G122">
        <f t="shared" si="9"/>
        <v>-1.7184913332295058</v>
      </c>
    </row>
    <row r="123" spans="2:7">
      <c r="B123">
        <v>21</v>
      </c>
      <c r="C123">
        <f t="shared" si="5"/>
        <v>3.2986722862692828</v>
      </c>
      <c r="D123">
        <f t="shared" si="6"/>
        <v>-3.1592295897907262E-2</v>
      </c>
      <c r="E123">
        <f t="shared" si="7"/>
        <v>-0.14467753113690798</v>
      </c>
      <c r="F123">
        <f t="shared" si="8"/>
        <v>0.14808666778603638</v>
      </c>
      <c r="G123">
        <f t="shared" si="9"/>
        <v>-1.7857851720438529</v>
      </c>
    </row>
    <row r="124" spans="2:7">
      <c r="B124">
        <v>22</v>
      </c>
      <c r="C124">
        <f t="shared" si="5"/>
        <v>3.4557519189487729</v>
      </c>
      <c r="D124">
        <f t="shared" si="6"/>
        <v>-3.8159764199339592E-2</v>
      </c>
      <c r="E124">
        <f t="shared" si="7"/>
        <v>-0.13380342449226529</v>
      </c>
      <c r="F124">
        <f t="shared" si="8"/>
        <v>0.13913850656668175</v>
      </c>
      <c r="G124">
        <f t="shared" si="9"/>
        <v>-1.8486137283479802</v>
      </c>
    </row>
    <row r="125" spans="2:7">
      <c r="B125">
        <v>23</v>
      </c>
      <c r="C125">
        <f t="shared" si="5"/>
        <v>3.6128315516282621</v>
      </c>
      <c r="D125">
        <f t="shared" si="6"/>
        <v>-4.3116192585734403E-2</v>
      </c>
      <c r="E125">
        <f t="shared" si="7"/>
        <v>-0.12332108328281183</v>
      </c>
      <c r="F125">
        <f t="shared" si="8"/>
        <v>0.13064109477930883</v>
      </c>
      <c r="G125">
        <f t="shared" si="9"/>
        <v>-1.9071374565829737</v>
      </c>
    </row>
    <row r="126" spans="2:7">
      <c r="B126">
        <v>24</v>
      </c>
      <c r="C126">
        <f t="shared" si="5"/>
        <v>3.7699111843077522</v>
      </c>
      <c r="D126">
        <f t="shared" si="6"/>
        <v>-4.6710695381103236E-2</v>
      </c>
      <c r="E126">
        <f t="shared" si="7"/>
        <v>-0.11338611955778387</v>
      </c>
      <c r="F126">
        <f t="shared" si="8"/>
        <v>0.12263075132836085</v>
      </c>
      <c r="G126">
        <f t="shared" si="9"/>
        <v>-1.9615714689763455</v>
      </c>
    </row>
    <row r="127" spans="2:7">
      <c r="B127">
        <v>25</v>
      </c>
      <c r="C127">
        <f t="shared" si="5"/>
        <v>3.9269908169872418</v>
      </c>
      <c r="D127">
        <f t="shared" si="6"/>
        <v>-4.9177495171384741E-2</v>
      </c>
      <c r="E127">
        <f t="shared" si="7"/>
        <v>-0.10408995411369251</v>
      </c>
      <c r="F127">
        <f t="shared" si="8"/>
        <v>0.11512230269900868</v>
      </c>
      <c r="G127">
        <f t="shared" si="9"/>
        <v>-2.0121635790190235</v>
      </c>
    </row>
    <row r="128" spans="2:7">
      <c r="B128">
        <v>26</v>
      </c>
      <c r="C128">
        <f t="shared" si="5"/>
        <v>4.0840704496667311</v>
      </c>
      <c r="D128">
        <f t="shared" si="6"/>
        <v>-5.0726914918664934E-2</v>
      </c>
      <c r="E128">
        <f t="shared" si="7"/>
        <v>-9.5475157306269348E-2</v>
      </c>
      <c r="F128">
        <f t="shared" si="8"/>
        <v>0.10811440958458012</v>
      </c>
      <c r="G128">
        <f t="shared" si="9"/>
        <v>-2.059177144541104</v>
      </c>
    </row>
    <row r="129" spans="2:7">
      <c r="B129">
        <v>27</v>
      </c>
      <c r="C129">
        <f t="shared" si="5"/>
        <v>4.2411500823462216</v>
      </c>
      <c r="D129">
        <f t="shared" si="6"/>
        <v>-5.1541660852584062E-2</v>
      </c>
      <c r="E129">
        <f t="shared" si="7"/>
        <v>-8.7549082053118635E-2</v>
      </c>
      <c r="F129">
        <f t="shared" si="8"/>
        <v>0.10159421524765323</v>
      </c>
      <c r="G129">
        <f t="shared" si="9"/>
        <v>-2.1028784295236083</v>
      </c>
    </row>
    <row r="130" spans="2:7">
      <c r="B130">
        <v>28</v>
      </c>
      <c r="C130">
        <f t="shared" si="5"/>
        <v>4.3982297150257113</v>
      </c>
      <c r="D130">
        <f t="shared" si="6"/>
        <v>-5.1776583818894717E-2</v>
      </c>
      <c r="E130">
        <f t="shared" si="7"/>
        <v>-8.0295058409626627E-2</v>
      </c>
      <c r="F130">
        <f t="shared" si="8"/>
        <v>9.5541148396700692E-2</v>
      </c>
      <c r="G130">
        <f t="shared" si="9"/>
        <v>-2.1435278185531095</v>
      </c>
    </row>
    <row r="131" spans="2:7">
      <c r="B131">
        <v>29</v>
      </c>
      <c r="C131">
        <f t="shared" ref="C131:C194" si="10">$B131*(PI()/100)*5</f>
        <v>4.5553093477052</v>
      </c>
      <c r="D131">
        <f t="shared" ref="D131:D194" si="11">(16-2*$C131^2)/($C131^4+64)</f>
        <v>-5.1560484489153686E-2</v>
      </c>
      <c r="E131">
        <f t="shared" ref="E131:E194" si="12">-8*$C131/($C131^4+64)</f>
        <v>-7.3681074200340813E-2</v>
      </c>
      <c r="F131">
        <f t="shared" ref="F131:F194" si="13">SQRT($D131^2+$E131^2)</f>
        <v>8.9929885222168424E-2</v>
      </c>
      <c r="G131">
        <f t="shared" ref="G131:G194" si="14">ATAN2($D131,$E131)</f>
        <v>-2.1813741000103914</v>
      </c>
    </row>
    <row r="132" spans="2:7">
      <c r="B132">
        <v>30</v>
      </c>
      <c r="C132">
        <f t="shared" si="10"/>
        <v>4.7123889803846906</v>
      </c>
      <c r="D132">
        <f t="shared" si="11"/>
        <v>-5.0998941211729938E-2</v>
      </c>
      <c r="E132">
        <f t="shared" si="12"/>
        <v>-6.7666206147035626E-2</v>
      </c>
      <c r="F132">
        <f t="shared" si="13"/>
        <v>8.4732564336567839E-2</v>
      </c>
      <c r="G132">
        <f t="shared" si="14"/>
        <v>-2.2166510698355375</v>
      </c>
    </row>
    <row r="133" spans="2:7">
      <c r="B133">
        <v>31</v>
      </c>
      <c r="C133">
        <f t="shared" si="10"/>
        <v>4.8694686130641793</v>
      </c>
      <c r="D133">
        <f t="shared" si="11"/>
        <v>-5.0177494236097894E-2</v>
      </c>
      <c r="E133">
        <f t="shared" si="12"/>
        <v>-6.220519768407208E-2</v>
      </c>
      <c r="F133">
        <f t="shared" si="13"/>
        <v>7.9920382548684818E-2</v>
      </c>
      <c r="G133">
        <f t="shared" si="14"/>
        <v>-2.249575814964627</v>
      </c>
    </row>
    <row r="134" spans="2:7">
      <c r="B134">
        <v>32</v>
      </c>
      <c r="C134">
        <f t="shared" si="10"/>
        <v>5.026548245743669</v>
      </c>
      <c r="D134">
        <f t="shared" si="11"/>
        <v>-4.9164787958750816E-2</v>
      </c>
      <c r="E134">
        <f t="shared" si="12"/>
        <v>-5.7251592340080211E-2</v>
      </c>
      <c r="F134">
        <f t="shared" si="13"/>
        <v>7.5464701685646784E-2</v>
      </c>
      <c r="G134">
        <f t="shared" si="14"/>
        <v>-2.2803481635699039</v>
      </c>
    </row>
    <row r="135" spans="2:7">
      <c r="B135">
        <v>33</v>
      </c>
      <c r="C135">
        <f t="shared" si="10"/>
        <v>5.1836278784231595</v>
      </c>
      <c r="D135">
        <f t="shared" si="11"/>
        <v>-4.8015458039551304E-2</v>
      </c>
      <c r="E135">
        <f t="shared" si="12"/>
        <v>-5.2759786646918758E-2</v>
      </c>
      <c r="F135">
        <f t="shared" si="13"/>
        <v>7.133778310107694E-2</v>
      </c>
      <c r="G135">
        <f t="shared" si="14"/>
        <v>-2.3091509110172805</v>
      </c>
    </row>
    <row r="136" spans="2:7">
      <c r="B136">
        <v>34</v>
      </c>
      <c r="C136">
        <f t="shared" si="10"/>
        <v>5.3407075111026492</v>
      </c>
      <c r="D136">
        <f t="shared" si="11"/>
        <v>-4.6772669406869416E-2</v>
      </c>
      <c r="E136">
        <f t="shared" si="12"/>
        <v>-4.8686301085938528E-2</v>
      </c>
      <c r="F136">
        <f t="shared" si="13"/>
        <v>6.7513246973278929E-2</v>
      </c>
      <c r="G136">
        <f t="shared" si="14"/>
        <v>-2.3361505342533242</v>
      </c>
    </row>
    <row r="137" spans="2:7">
      <c r="B137">
        <v>35</v>
      </c>
      <c r="C137">
        <f t="shared" si="10"/>
        <v>5.497787143782138</v>
      </c>
      <c r="D137">
        <f t="shared" si="11"/>
        <v>-4.5470282675089214E-2</v>
      </c>
      <c r="E137">
        <f t="shared" si="12"/>
        <v>-4.4990501320045978E-2</v>
      </c>
      <c r="F137">
        <f t="shared" si="13"/>
        <v>6.3966333454259963E-2</v>
      </c>
      <c r="G137">
        <f t="shared" si="14"/>
        <v>-2.3614981901518033</v>
      </c>
    </row>
    <row r="138" spans="2:7">
      <c r="B138">
        <v>36</v>
      </c>
      <c r="C138">
        <f t="shared" si="10"/>
        <v>5.6548667764616276</v>
      </c>
      <c r="D138">
        <f t="shared" si="11"/>
        <v>-4.4134665951191941E-2</v>
      </c>
      <c r="E138">
        <f t="shared" si="12"/>
        <v>-4.1634943779627787E-2</v>
      </c>
      <c r="F138">
        <f t="shared" si="13"/>
        <v>6.0674024773011953E-2</v>
      </c>
      <c r="G138">
        <f t="shared" si="14"/>
        <v>-2.3853308565360836</v>
      </c>
    </row>
    <row r="139" spans="2:7">
      <c r="B139">
        <v>37</v>
      </c>
      <c r="C139">
        <f t="shared" si="10"/>
        <v>5.8119464091411182</v>
      </c>
      <c r="D139">
        <f t="shared" si="11"/>
        <v>-4.2786188130386343E-2</v>
      </c>
      <c r="E139">
        <f t="shared" si="12"/>
        <v>-3.8585472391765997E-2</v>
      </c>
      <c r="F139">
        <f t="shared" si="13"/>
        <v>5.7615072458728621E-2</v>
      </c>
      <c r="G139">
        <f t="shared" si="14"/>
        <v>-2.407772521236339</v>
      </c>
    </row>
    <row r="140" spans="2:7">
      <c r="B140">
        <v>38</v>
      </c>
      <c r="C140">
        <f t="shared" si="10"/>
        <v>5.9690260418206078</v>
      </c>
      <c r="D140">
        <f t="shared" si="11"/>
        <v>-4.1440436720906443E-2</v>
      </c>
      <c r="E140">
        <f t="shared" si="12"/>
        <v>-3.5811156656581536E-2</v>
      </c>
      <c r="F140">
        <f t="shared" si="13"/>
        <v>5.4769961992881422E-2</v>
      </c>
      <c r="G140">
        <f t="shared" si="14"/>
        <v>-2.4289353580779247</v>
      </c>
    </row>
    <row r="141" spans="2:7">
      <c r="B141">
        <v>39</v>
      </c>
      <c r="C141">
        <f t="shared" si="10"/>
        <v>6.1261056745000975</v>
      </c>
      <c r="D141">
        <f t="shared" si="11"/>
        <v>-4.0109203345703788E-2</v>
      </c>
      <c r="E141">
        <f t="shared" si="12"/>
        <v>-3.3284133905375685E-2</v>
      </c>
      <c r="F141">
        <f t="shared" si="13"/>
        <v>5.212083808668079E-2</v>
      </c>
      <c r="G141">
        <f t="shared" si="14"/>
        <v>-2.4489208522699797</v>
      </c>
    </row>
    <row r="142" spans="2:7">
      <c r="B142">
        <v>40</v>
      </c>
      <c r="C142">
        <f t="shared" si="10"/>
        <v>6.2831853071795862</v>
      </c>
      <c r="D142">
        <f t="shared" si="11"/>
        <v>-3.8801276694466584E-2</v>
      </c>
      <c r="E142">
        <f t="shared" si="12"/>
        <v>-3.0979398607728553E-2</v>
      </c>
      <c r="F142">
        <f t="shared" si="13"/>
        <v>4.9651406940962803E-2</v>
      </c>
      <c r="G142">
        <f t="shared" si="14"/>
        <v>-2.4678208538788362</v>
      </c>
    </row>
    <row r="143" spans="2:7">
      <c r="B143">
        <v>41</v>
      </c>
      <c r="C143">
        <f t="shared" si="10"/>
        <v>6.4402649398590759</v>
      </c>
      <c r="D143">
        <f t="shared" si="11"/>
        <v>-3.7523077845876295E-2</v>
      </c>
      <c r="E143">
        <f t="shared" si="12"/>
        <v>-2.8874567313116196E-2</v>
      </c>
      <c r="F143">
        <f t="shared" si="13"/>
        <v>4.7346826805472093E-2</v>
      </c>
      <c r="G143">
        <f t="shared" si="14"/>
        <v>-2.4857185489754703</v>
      </c>
    </row>
    <row r="144" spans="2:7">
      <c r="B144">
        <v>42</v>
      </c>
      <c r="C144">
        <f t="shared" si="10"/>
        <v>6.5973445725385655</v>
      </c>
      <c r="D144">
        <f t="shared" si="11"/>
        <v>-3.6279167681469056E-2</v>
      </c>
      <c r="E144">
        <f t="shared" si="12"/>
        <v>-2.6949637768185888E-2</v>
      </c>
      <c r="F144">
        <f t="shared" si="13"/>
        <v>4.5193594496306444E-2</v>
      </c>
      <c r="G144">
        <f t="shared" si="14"/>
        <v>-2.5026893451874095</v>
      </c>
    </row>
    <row r="145" spans="2:7">
      <c r="B145">
        <v>43</v>
      </c>
      <c r="C145">
        <f t="shared" si="10"/>
        <v>6.7544242052180561</v>
      </c>
      <c r="D145">
        <f t="shared" si="11"/>
        <v>-3.5072651164965496E-2</v>
      </c>
      <c r="E145">
        <f t="shared" si="12"/>
        <v>-2.5186753794925205E-2</v>
      </c>
      <c r="F145">
        <f t="shared" si="13"/>
        <v>4.3179432910420847E-2</v>
      </c>
      <c r="G145">
        <f t="shared" si="14"/>
        <v>-2.518801672903324</v>
      </c>
    </row>
    <row r="146" spans="2:7">
      <c r="B146">
        <v>44</v>
      </c>
      <c r="C146">
        <f t="shared" si="10"/>
        <v>6.9115038378975457</v>
      </c>
      <c r="D146">
        <f t="shared" si="11"/>
        <v>-3.3905498839717878E-2</v>
      </c>
      <c r="E146">
        <f t="shared" si="12"/>
        <v>-2.3569982772340133E-2</v>
      </c>
      <c r="F146">
        <f t="shared" si="13"/>
        <v>4.1293182723768349E-2</v>
      </c>
      <c r="G146">
        <f t="shared" si="14"/>
        <v>-2.5341177060965325</v>
      </c>
    </row>
    <row r="147" spans="2:7">
      <c r="B147">
        <v>45</v>
      </c>
      <c r="C147">
        <f t="shared" si="10"/>
        <v>7.0685834705770354</v>
      </c>
      <c r="D147">
        <f t="shared" si="11"/>
        <v>-3.2778802094349031E-2</v>
      </c>
      <c r="E147">
        <f t="shared" si="12"/>
        <v>-2.2085109385834033E-2</v>
      </c>
      <c r="F147">
        <f t="shared" si="13"/>
        <v>3.9524700167423849E-2</v>
      </c>
      <c r="G147">
        <f t="shared" si="14"/>
        <v>-2.5486940082376588</v>
      </c>
    </row>
    <row r="148" spans="2:7">
      <c r="B148">
        <v>46</v>
      </c>
      <c r="C148">
        <f t="shared" si="10"/>
        <v>7.2256631032565242</v>
      </c>
      <c r="D148">
        <f t="shared" si="11"/>
        <v>-3.1692975556919592E-2</v>
      </c>
      <c r="E148">
        <f t="shared" si="12"/>
        <v>-2.0719447222181331E-2</v>
      </c>
      <c r="F148">
        <f t="shared" si="13"/>
        <v>3.7864761888123107E-2</v>
      </c>
      <c r="G148">
        <f t="shared" si="14"/>
        <v>-2.5625821094678467</v>
      </c>
    </row>
    <row r="149" spans="2:7">
      <c r="B149">
        <v>47</v>
      </c>
      <c r="C149">
        <f t="shared" si="10"/>
        <v>7.3827427359360147</v>
      </c>
      <c r="D149">
        <f t="shared" si="11"/>
        <v>-3.0647917347521019E-2</v>
      </c>
      <c r="E149">
        <f t="shared" si="12"/>
        <v>-1.9461668455506349E-2</v>
      </c>
      <c r="F149">
        <f t="shared" si="13"/>
        <v>3.6304977300812773E-2</v>
      </c>
      <c r="G149">
        <f t="shared" si="14"/>
        <v>-2.5758290213875776</v>
      </c>
    </row>
    <row r="150" spans="2:7">
      <c r="B150">
        <v>48</v>
      </c>
      <c r="C150">
        <f t="shared" si="10"/>
        <v>7.5398223686155044</v>
      </c>
      <c r="D150">
        <f t="shared" si="11"/>
        <v>-2.9643135775662736E-2</v>
      </c>
      <c r="E150">
        <f t="shared" si="12"/>
        <v>-1.830165105137917E-2</v>
      </c>
      <c r="F150">
        <f t="shared" si="13"/>
        <v>3.4837708446750978E-2</v>
      </c>
      <c r="G150">
        <f t="shared" si="14"/>
        <v>-2.5884776956775291</v>
      </c>
    </row>
    <row r="151" spans="2:7">
      <c r="B151">
        <v>49</v>
      </c>
      <c r="C151">
        <f t="shared" si="10"/>
        <v>7.696902001294994</v>
      </c>
      <c r="D151">
        <f t="shared" si="11"/>
        <v>-2.867784933670816E-2</v>
      </c>
      <c r="E151">
        <f t="shared" si="12"/>
        <v>-1.7230342443954379E-2</v>
      </c>
      <c r="F151">
        <f t="shared" si="13"/>
        <v>3.3455997120320123E-2</v>
      </c>
      <c r="G151">
        <f t="shared" si="14"/>
        <v>-2.6005674324394716</v>
      </c>
    </row>
    <row r="152" spans="2:7">
      <c r="B152">
        <v>50</v>
      </c>
      <c r="C152">
        <f t="shared" si="10"/>
        <v>7.8539816339744837</v>
      </c>
      <c r="D152">
        <f t="shared" si="11"/>
        <v>-2.7751065470249928E-2</v>
      </c>
      <c r="E152">
        <f t="shared" si="12"/>
        <v>-1.6239638398167867E-2</v>
      </c>
      <c r="F152">
        <f t="shared" si="13"/>
        <v>3.2153498877063848E-2</v>
      </c>
      <c r="G152">
        <f t="shared" si="14"/>
        <v>-2.6121342437148849</v>
      </c>
    </row>
    <row r="153" spans="2:7">
      <c r="B153">
        <v>51</v>
      </c>
      <c r="C153">
        <f t="shared" si="10"/>
        <v>8.0110612666539733</v>
      </c>
      <c r="D153">
        <f t="shared" si="11"/>
        <v>-2.6861642430297102E-2</v>
      </c>
      <c r="E153">
        <f t="shared" si="12"/>
        <v>-1.5322275674843483E-2</v>
      </c>
      <c r="F153">
        <f t="shared" si="13"/>
        <v>3.0924423453138748E-2</v>
      </c>
      <c r="G153">
        <f t="shared" si="14"/>
        <v>-2.623211177164416</v>
      </c>
    </row>
    <row r="154" spans="2:7">
      <c r="B154">
        <v>52</v>
      </c>
      <c r="C154">
        <f t="shared" si="10"/>
        <v>8.1681408993334621</v>
      </c>
      <c r="D154">
        <f t="shared" si="11"/>
        <v>-2.6008337729308984E-2</v>
      </c>
      <c r="E154">
        <f t="shared" si="12"/>
        <v>-1.4471737116152732E-2</v>
      </c>
      <c r="F154">
        <f t="shared" si="13"/>
        <v>2.9763481090101504E-2</v>
      </c>
      <c r="G154">
        <f t="shared" si="14"/>
        <v>-2.6338286044091959</v>
      </c>
    </row>
    <row r="155" spans="2:7">
      <c r="B155">
        <v>53</v>
      </c>
      <c r="C155">
        <f t="shared" si="10"/>
        <v>8.3252205320129526</v>
      </c>
      <c r="D155">
        <f t="shared" si="11"/>
        <v>-2.518984591119033E-2</v>
      </c>
      <c r="E155">
        <f t="shared" si="12"/>
        <v>-1.3682167825045636E-2</v>
      </c>
      <c r="F155">
        <f t="shared" si="13"/>
        <v>2.8665834253030667E-2</v>
      </c>
      <c r="G155">
        <f t="shared" si="14"/>
        <v>-2.6440144780677834</v>
      </c>
    </row>
    <row r="156" spans="2:7">
      <c r="B156">
        <v>54</v>
      </c>
      <c r="C156">
        <f t="shared" si="10"/>
        <v>8.4823001646924432</v>
      </c>
      <c r="D156">
        <f t="shared" si="11"/>
        <v>-2.4404827846104163E-2</v>
      </c>
      <c r="E156">
        <f t="shared" si="12"/>
        <v>-1.2948301200222081E-2</v>
      </c>
      <c r="F156">
        <f t="shared" si="13"/>
        <v>2.7627054243434167E-2</v>
      </c>
      <c r="G156">
        <f t="shared" si="14"/>
        <v>-2.6537945610830995</v>
      </c>
    </row>
    <row r="157" spans="2:7">
      <c r="B157">
        <v>55</v>
      </c>
      <c r="C157">
        <f t="shared" si="10"/>
        <v>8.639379797371932</v>
      </c>
      <c r="D157">
        <f t="shared" si="11"/>
        <v>-2.3651933292985327E-2</v>
      </c>
      <c r="E157">
        <f t="shared" si="12"/>
        <v>-1.226539369164989E-2</v>
      </c>
      <c r="F157">
        <f t="shared" si="13"/>
        <v>2.6643082233611646E-2</v>
      </c>
      <c r="G157">
        <f t="shared" si="14"/>
        <v>-2.6631926315288399</v>
      </c>
    </row>
    <row r="158" spans="2:7">
      <c r="B158">
        <v>56</v>
      </c>
      <c r="C158">
        <f t="shared" si="10"/>
        <v>8.7964594300514225</v>
      </c>
      <c r="D158">
        <f t="shared" si="11"/>
        <v>-2.2929818120340593E-2</v>
      </c>
      <c r="E158">
        <f t="shared" si="12"/>
        <v>-1.1629167250097416E-2</v>
      </c>
      <c r="F158">
        <f t="shared" si="13"/>
        <v>2.5710194280919741E-2</v>
      </c>
      <c r="G158">
        <f t="shared" si="14"/>
        <v>-2.6722306657170369</v>
      </c>
    </row>
    <row r="159" spans="2:7">
      <c r="B159">
        <v>57</v>
      </c>
      <c r="C159">
        <f t="shared" si="10"/>
        <v>8.9535390627309113</v>
      </c>
      <c r="D159">
        <f t="shared" si="11"/>
        <v>-2.2237157293426034E-2</v>
      </c>
      <c r="E159">
        <f t="shared" si="12"/>
        <v>-1.1035758551125064E-2</v>
      </c>
      <c r="F159">
        <f t="shared" si="13"/>
        <v>2.482496991521441E-2</v>
      </c>
      <c r="G159">
        <f t="shared" si="14"/>
        <v>-2.6809290020978103</v>
      </c>
    </row>
    <row r="160" spans="2:7">
      <c r="B160">
        <v>58</v>
      </c>
      <c r="C160">
        <f t="shared" si="10"/>
        <v>9.1106186954104</v>
      </c>
      <c r="D160">
        <f t="shared" si="11"/>
        <v>-2.1572654511172948E-2</v>
      </c>
      <c r="E160">
        <f t="shared" si="12"/>
        <v>-1.0481674175620509E-2</v>
      </c>
      <c r="F160">
        <f t="shared" si="13"/>
        <v>2.3984263928298912E-2</v>
      </c>
      <c r="G160">
        <f t="shared" si="14"/>
        <v>-2.6893064881472926</v>
      </c>
    </row>
    <row r="161" spans="2:7">
      <c r="B161">
        <v>59</v>
      </c>
      <c r="C161">
        <f t="shared" si="10"/>
        <v>9.2676983280898906</v>
      </c>
      <c r="D161">
        <f t="shared" si="11"/>
        <v>-2.0935049197356226E-2</v>
      </c>
      <c r="E161">
        <f t="shared" si="12"/>
        <v>-9.9637510231753088E-3</v>
      </c>
      <c r="F161">
        <f t="shared" si="13"/>
        <v>2.3185181029001103E-2</v>
      </c>
      <c r="G161">
        <f t="shared" si="14"/>
        <v>-2.6973806121779602</v>
      </c>
    </row>
    <row r="162" spans="2:7">
      <c r="B162">
        <v>60</v>
      </c>
      <c r="C162">
        <f t="shared" si="10"/>
        <v>9.4247779607693811</v>
      </c>
      <c r="D162">
        <f t="shared" si="11"/>
        <v>-2.0323121408001632E-2</v>
      </c>
      <c r="E162">
        <f t="shared" si="12"/>
        <v>-9.4791213204417947E-3</v>
      </c>
      <c r="F162">
        <f t="shared" si="13"/>
        <v>2.2425053060629054E-2</v>
      </c>
      <c r="G162">
        <f t="shared" si="14"/>
        <v>-2.7051676217742679</v>
      </c>
    </row>
    <row r="163" spans="2:7">
      <c r="B163">
        <v>61</v>
      </c>
      <c r="C163">
        <f t="shared" si="10"/>
        <v>9.5818575934488699</v>
      </c>
      <c r="D163">
        <f t="shared" si="11"/>
        <v>-1.9735695103417123E-2</v>
      </c>
      <c r="E163">
        <f t="shared" si="12"/>
        <v>-9.0251816638651141E-3</v>
      </c>
      <c r="F163">
        <f t="shared" si="13"/>
        <v>2.1701418508494087E-2</v>
      </c>
      <c r="G163">
        <f t="shared" si="14"/>
        <v>-2.7126826303526945</v>
      </c>
    </row>
    <row r="164" spans="2:7">
      <c r="B164">
        <v>62</v>
      </c>
      <c r="C164">
        <f t="shared" si="10"/>
        <v>9.7389372261283587</v>
      </c>
      <c r="D164">
        <f t="shared" si="11"/>
        <v>-1.9171640142573738E-2</v>
      </c>
      <c r="E164">
        <f t="shared" si="12"/>
        <v>-8.599565605089194E-3</v>
      </c>
      <c r="F164">
        <f t="shared" si="13"/>
        <v>2.1012004053696971E-2</v>
      </c>
      <c r="G164">
        <f t="shared" si="14"/>
        <v>-2.7199397131661631</v>
      </c>
    </row>
    <row r="165" spans="2:7">
      <c r="B165">
        <v>63</v>
      </c>
      <c r="C165">
        <f t="shared" si="10"/>
        <v>9.8960168588078492</v>
      </c>
      <c r="D165">
        <f t="shared" si="11"/>
        <v>-1.8629873285154596E-2</v>
      </c>
      <c r="E165">
        <f t="shared" si="12"/>
        <v>-8.2001193483790605E-3</v>
      </c>
      <c r="F165">
        <f t="shared" si="13"/>
        <v>2.0354707955374293E-2</v>
      </c>
      <c r="G165">
        <f t="shared" si="14"/>
        <v>-2.7269519939155051</v>
      </c>
    </row>
    <row r="166" spans="2:7">
      <c r="B166">
        <v>64</v>
      </c>
      <c r="C166">
        <f t="shared" si="10"/>
        <v>10.053096491487338</v>
      </c>
      <c r="D166">
        <f t="shared" si="11"/>
        <v>-1.8109358428713449E-2</v>
      </c>
      <c r="E166">
        <f t="shared" si="12"/>
        <v>-7.8248801832116188E-3</v>
      </c>
      <c r="F166">
        <f t="shared" si="13"/>
        <v>1.9727585067139685E-2</v>
      </c>
      <c r="G166">
        <f t="shared" si="14"/>
        <v>-2.7337317229927298</v>
      </c>
    </row>
    <row r="167" spans="2:7">
      <c r="B167">
        <v>65</v>
      </c>
      <c r="C167">
        <f t="shared" si="10"/>
        <v>10.210176124166829</v>
      </c>
      <c r="D167">
        <f t="shared" si="11"/>
        <v>-1.7609106262086491E-2</v>
      </c>
      <c r="E167">
        <f t="shared" si="12"/>
        <v>-7.4720573224431779E-3</v>
      </c>
      <c r="F167">
        <f t="shared" si="13"/>
        <v>1.9128833314641287E-2</v>
      </c>
      <c r="G167">
        <f t="shared" si="14"/>
        <v>-2.7402903482599612</v>
      </c>
    </row>
    <row r="168" spans="2:7">
      <c r="B168">
        <v>66</v>
      </c>
      <c r="C168">
        <f t="shared" si="10"/>
        <v>10.367255756846319</v>
      </c>
      <c r="D168">
        <f t="shared" si="11"/>
        <v>-1.7128173479141338E-2</v>
      </c>
      <c r="E168">
        <f t="shared" si="12"/>
        <v>-7.1400148578482014E-3</v>
      </c>
      <c r="F168">
        <f t="shared" si="13"/>
        <v>1.8556781480145036E-2</v>
      </c>
      <c r="G168">
        <f t="shared" si="14"/>
        <v>-2.7466385791619352</v>
      </c>
    </row>
    <row r="169" spans="2:7">
      <c r="B169">
        <v>67</v>
      </c>
      <c r="C169">
        <f t="shared" si="10"/>
        <v>10.524335389525808</v>
      </c>
      <c r="D169">
        <f t="shared" si="11"/>
        <v>-1.6665661667265012E-2</v>
      </c>
      <c r="E169">
        <f t="shared" si="12"/>
        <v>-6.8272565809958906E-3</v>
      </c>
      <c r="F169">
        <f t="shared" si="13"/>
        <v>1.8009878157014225E-2</v>
      </c>
      <c r="G169">
        <f t="shared" si="14"/>
        <v>-2.7527864448771107</v>
      </c>
    </row>
    <row r="170" spans="2:7">
      <c r="B170">
        <v>68</v>
      </c>
      <c r="C170">
        <f t="shared" si="10"/>
        <v>10.681415022205298</v>
      </c>
      <c r="D170">
        <f t="shared" si="11"/>
        <v>-1.6220715961210885E-2</v>
      </c>
      <c r="E170">
        <f t="shared" si="12"/>
        <v>-6.5324124490023063E-3</v>
      </c>
      <c r="F170">
        <f t="shared" si="13"/>
        <v>1.7486681752069543E-2</v>
      </c>
      <c r="G170">
        <f t="shared" si="14"/>
        <v>-2.7587433471310128</v>
      </c>
    </row>
    <row r="171" spans="2:7">
      <c r="B171">
        <v>69</v>
      </c>
      <c r="C171">
        <f t="shared" si="10"/>
        <v>10.838494654884787</v>
      </c>
      <c r="D171">
        <f t="shared" si="11"/>
        <v>-1.5792523533864997E-2</v>
      </c>
      <c r="E171">
        <f t="shared" si="12"/>
        <v>-6.2542265022246767E-3</v>
      </c>
      <c r="F171">
        <f t="shared" si="13"/>
        <v>1.6985851427255842E-2</v>
      </c>
      <c r="G171">
        <f t="shared" si="14"/>
        <v>-2.7645181082240162</v>
      </c>
    </row>
    <row r="172" spans="2:7">
      <c r="B172">
        <v>70</v>
      </c>
      <c r="C172">
        <f t="shared" si="10"/>
        <v>10.995574287564276</v>
      </c>
      <c r="D172">
        <f t="shared" si="11"/>
        <v>-1.5380311980216641E-2</v>
      </c>
      <c r="E172">
        <f t="shared" si="12"/>
        <v>-5.9915460649556315E-3</v>
      </c>
      <c r="F172">
        <f t="shared" si="13"/>
        <v>1.6506138883981343E-2</v>
      </c>
      <c r="G172">
        <f t="shared" si="14"/>
        <v>-2.7701190147631021</v>
      </c>
    </row>
    <row r="173" spans="2:7">
      <c r="B173">
        <v>71</v>
      </c>
      <c r="C173">
        <f t="shared" si="10"/>
        <v>11.152653920243766</v>
      </c>
      <c r="D173">
        <f t="shared" si="11"/>
        <v>-1.4983347638578498E-2</v>
      </c>
      <c r="E173">
        <f t="shared" si="12"/>
        <v>-5.743312081078227E-3</v>
      </c>
      <c r="F173">
        <f t="shared" si="13"/>
        <v>1.6046380904090336E-2</v>
      </c>
      <c r="G173">
        <f t="shared" si="14"/>
        <v>-2.7755538575320444</v>
      </c>
    </row>
    <row r="174" spans="2:7">
      <c r="B174">
        <v>72</v>
      </c>
      <c r="C174">
        <f t="shared" si="10"/>
        <v>11.309733552923255</v>
      </c>
      <c r="D174">
        <f t="shared" si="11"/>
        <v>-1.4600933883298263E-2</v>
      </c>
      <c r="E174">
        <f t="shared" si="12"/>
        <v>-5.5085504548548995E-3</v>
      </c>
      <c r="F174">
        <f t="shared" si="13"/>
        <v>1.5605492570826766E-2</v>
      </c>
      <c r="G174">
        <f t="shared" si="14"/>
        <v>-2.7808299678860875</v>
      </c>
    </row>
    <row r="175" spans="2:7">
      <c r="B175">
        <v>73</v>
      </c>
      <c r="C175">
        <f t="shared" si="10"/>
        <v>11.466813185602746</v>
      </c>
      <c r="D175">
        <f t="shared" si="11"/>
        <v>-1.4232409415358784E-2</v>
      </c>
      <c r="E175">
        <f t="shared" si="12"/>
        <v>-5.2863642828951006E-3</v>
      </c>
      <c r="F175">
        <f t="shared" si="13"/>
        <v>1.5182461101477005E-2</v>
      </c>
      <c r="G175">
        <f t="shared" si="14"/>
        <v>-2.7859542510145832</v>
      </c>
    </row>
    <row r="176" spans="2:7">
      <c r="B176">
        <v>74</v>
      </c>
      <c r="C176">
        <f t="shared" si="10"/>
        <v>11.623892818282236</v>
      </c>
      <c r="D176">
        <f t="shared" si="11"/>
        <v>-1.3877146570992975E-2</v>
      </c>
      <c r="E176">
        <f t="shared" si="12"/>
        <v>-5.0759268771833439E-3</v>
      </c>
      <c r="F176">
        <f t="shared" si="13"/>
        <v>1.4776340230765342E-2</v>
      </c>
      <c r="G176">
        <f t="shared" si="14"/>
        <v>-2.7909332163775162</v>
      </c>
    </row>
    <row r="177" spans="2:7">
      <c r="B177">
        <v>75</v>
      </c>
      <c r="C177">
        <f t="shared" si="10"/>
        <v>11.780972450961723</v>
      </c>
      <c r="D177">
        <f t="shared" si="11"/>
        <v>-1.3534549663435147E-2</v>
      </c>
      <c r="E177">
        <f t="shared" si="12"/>
        <v>-4.8764754911187628E-3</v>
      </c>
      <c r="F177">
        <f t="shared" si="13"/>
        <v>1.4386245090623001E-2</v>
      </c>
      <c r="G177">
        <f t="shared" si="14"/>
        <v>-2.7957730055887882</v>
      </c>
    </row>
    <row r="178" spans="2:7">
      <c r="B178">
        <v>76</v>
      </c>
      <c r="C178">
        <f t="shared" si="10"/>
        <v>11.938052083641216</v>
      </c>
      <c r="D178">
        <f t="shared" si="11"/>
        <v>-1.3204053368945399E-2</v>
      </c>
      <c r="E178">
        <f t="shared" si="12"/>
        <v>-4.6873056710517742E-3</v>
      </c>
      <c r="F178">
        <f t="shared" si="13"/>
        <v>1.4011347537757832E-2</v>
      </c>
      <c r="G178">
        <f t="shared" si="14"/>
        <v>-2.8004794179898971</v>
      </c>
    </row>
    <row r="179" spans="2:7">
      <c r="B179">
        <v>77</v>
      </c>
      <c r="C179">
        <f t="shared" si="10"/>
        <v>12.095131716320704</v>
      </c>
      <c r="D179">
        <f t="shared" si="11"/>
        <v>-1.2885121165078941E-2</v>
      </c>
      <c r="E179">
        <f t="shared" si="12"/>
        <v>-4.5077661650050425E-3</v>
      </c>
      <c r="F179">
        <f t="shared" si="13"/>
        <v>1.3650871885602383E-2</v>
      </c>
      <c r="G179">
        <f t="shared" si="14"/>
        <v>-2.8050579341318631</v>
      </c>
    </row>
    <row r="180" spans="2:7">
      <c r="B180">
        <v>78</v>
      </c>
      <c r="C180">
        <f t="shared" si="10"/>
        <v>12.252211349000195</v>
      </c>
      <c r="D180">
        <f t="shared" si="11"/>
        <v>-1.2577243826667596E-2</v>
      </c>
      <c r="E180">
        <f t="shared" si="12"/>
        <v>-4.3372543283093931E-3</v>
      </c>
      <c r="F180">
        <f t="shared" si="13"/>
        <v>1.3304091001789139E-2</v>
      </c>
      <c r="G180">
        <f t="shared" si="14"/>
        <v>-2.8095137373603976</v>
      </c>
    </row>
    <row r="181" spans="2:7">
      <c r="B181">
        <v>79</v>
      </c>
      <c r="C181">
        <f t="shared" si="10"/>
        <v>12.409290981679684</v>
      </c>
      <c r="D181">
        <f t="shared" si="11"/>
        <v>-1.2279937983008273E-2</v>
      </c>
      <c r="E181">
        <f t="shared" si="12"/>
        <v>-4.1752119729233728E-3</v>
      </c>
      <c r="F181">
        <f t="shared" si="13"/>
        <v>1.2970322736361343E-2</v>
      </c>
      <c r="G181">
        <f t="shared" si="14"/>
        <v>-2.8138517336791016</v>
      </c>
    </row>
    <row r="182" spans="2:7">
      <c r="B182">
        <v>80</v>
      </c>
      <c r="C182">
        <f t="shared" si="10"/>
        <v>12.566370614359172</v>
      </c>
      <c r="D182">
        <f t="shared" si="11"/>
        <v>-1.1992744738207601E-2</v>
      </c>
      <c r="E182">
        <f t="shared" si="12"/>
        <v>-4.021121613368245E-3</v>
      </c>
      <c r="F182">
        <f t="shared" si="13"/>
        <v>1.2648926649534471E-2</v>
      </c>
      <c r="G182">
        <f t="shared" si="14"/>
        <v>-2.8180765700475234</v>
      </c>
    </row>
    <row r="183" spans="2:7">
      <c r="B183">
        <v>81</v>
      </c>
      <c r="C183">
        <f t="shared" si="10"/>
        <v>12.723450247038663</v>
      </c>
      <c r="D183">
        <f t="shared" si="11"/>
        <v>-1.1715228355430575E-2</v>
      </c>
      <c r="E183">
        <f t="shared" si="12"/>
        <v>-3.8745030676132267E-3</v>
      </c>
      <c r="F183">
        <f t="shared" si="13"/>
        <v>1.2339301011030928E-2</v>
      </c>
      <c r="G183">
        <f t="shared" si="14"/>
        <v>-2.8221926512549982</v>
      </c>
    </row>
    <row r="184" spans="2:7">
      <c r="B184">
        <v>82</v>
      </c>
      <c r="C184">
        <f t="shared" si="10"/>
        <v>12.880529879718152</v>
      </c>
      <c r="D184">
        <f t="shared" si="11"/>
        <v>-1.1446975004875414E-2</v>
      </c>
      <c r="E184">
        <f t="shared" si="12"/>
        <v>-3.7349103759865389E-3</v>
      </c>
      <c r="F184">
        <f t="shared" si="13"/>
        <v>1.2040880045864354E-2</v>
      </c>
      <c r="G184">
        <f t="shared" si="14"/>
        <v>-2.8262041554970203</v>
      </c>
    </row>
    <row r="185" spans="2:7">
      <c r="B185">
        <v>83</v>
      </c>
      <c r="C185">
        <f t="shared" si="10"/>
        <v>13.037609512397644</v>
      </c>
      <c r="D185">
        <f t="shared" si="11"/>
        <v>-1.1187591574592516E-2</v>
      </c>
      <c r="E185">
        <f t="shared" si="12"/>
        <v>-3.6019290053522848E-3</v>
      </c>
      <c r="F185">
        <f t="shared" si="13"/>
        <v>1.1753131403991514E-2</v>
      </c>
      <c r="G185">
        <f t="shared" si="14"/>
        <v>-2.830115048768306</v>
      </c>
    </row>
    <row r="186" spans="2:7">
      <c r="B186">
        <v>84</v>
      </c>
      <c r="C186">
        <f t="shared" si="10"/>
        <v>13.194689145077131</v>
      </c>
      <c r="D186">
        <f t="shared" si="11"/>
        <v>-1.093670454273829E-2</v>
      </c>
      <c r="E186">
        <f t="shared" si="12"/>
        <v>-3.4751733094549936E-3</v>
      </c>
      <c r="F186">
        <f t="shared" si="13"/>
        <v>1.1475553833514998E-2</v>
      </c>
      <c r="G186">
        <f t="shared" si="14"/>
        <v>-2.8339290981754783</v>
      </c>
    </row>
    <row r="187" spans="2:7">
      <c r="B187">
        <v>85</v>
      </c>
      <c r="C187">
        <f t="shared" si="10"/>
        <v>13.351768777756623</v>
      </c>
      <c r="D187">
        <f t="shared" si="11"/>
        <v>-1.0693958909468532E-2</v>
      </c>
      <c r="E187">
        <f t="shared" si="12"/>
        <v>-3.354284219556906E-3</v>
      </c>
      <c r="F187">
        <f t="shared" si="13"/>
        <v>1.120767503914036E-2</v>
      </c>
      <c r="G187">
        <f t="shared" si="14"/>
        <v>-2.8376498842622819</v>
      </c>
    </row>
    <row r="188" spans="2:7">
      <c r="B188">
        <v>86</v>
      </c>
      <c r="C188">
        <f t="shared" si="10"/>
        <v>13.508848410436112</v>
      </c>
      <c r="D188">
        <f t="shared" si="11"/>
        <v>-1.0459017186402863E-2</v>
      </c>
      <c r="E188">
        <f t="shared" si="12"/>
        <v>-3.2389271423336652E-3</v>
      </c>
      <c r="F188">
        <f t="shared" si="13"/>
        <v>1.0949049709395614E-2</v>
      </c>
      <c r="G188">
        <f t="shared" si="14"/>
        <v>-2.8412808124313038</v>
      </c>
    </row>
    <row r="189" spans="2:7">
      <c r="B189">
        <v>87</v>
      </c>
      <c r="C189">
        <f t="shared" si="10"/>
        <v>13.665928043115601</v>
      </c>
      <c r="D189">
        <f t="shared" si="11"/>
        <v>-1.0231558441407076E-2</v>
      </c>
      <c r="E189">
        <f t="shared" si="12"/>
        <v>-3.1287900444996086E-3</v>
      </c>
      <c r="F189">
        <f t="shared" si="13"/>
        <v>1.0699257697732504E-2</v>
      </c>
      <c r="G189">
        <f t="shared" si="14"/>
        <v>-2.8448251235381634</v>
      </c>
    </row>
    <row r="190" spans="2:7">
      <c r="B190">
        <v>88</v>
      </c>
      <c r="C190">
        <f t="shared" si="10"/>
        <v>13.823007675795091</v>
      </c>
      <c r="D190">
        <f t="shared" si="11"/>
        <v>-1.0011277396326386E-2</v>
      </c>
      <c r="E190">
        <f t="shared" si="12"/>
        <v>-3.0235817058469196E-3</v>
      </c>
      <c r="F190">
        <f t="shared" si="13"/>
        <v>1.04579023440711E-2</v>
      </c>
      <c r="G190">
        <f t="shared" si="14"/>
        <v>-2.8482859037269881</v>
      </c>
    </row>
    <row r="191" spans="2:7">
      <c r="B191">
        <v>89</v>
      </c>
      <c r="C191">
        <f t="shared" si="10"/>
        <v>13.98008730847458</v>
      </c>
      <c r="D191">
        <f t="shared" si="11"/>
        <v>-9.7978835752434278E-3</v>
      </c>
      <c r="E191">
        <f t="shared" si="12"/>
        <v>-2.9230301243391636E-3</v>
      </c>
      <c r="F191">
        <f t="shared" si="13"/>
        <v>1.0224608924639571E-2</v>
      </c>
      <c r="G191">
        <f t="shared" si="14"/>
        <v>-2.8516660935695581</v>
      </c>
    </row>
    <row r="192" spans="2:7">
      <c r="B192">
        <v>90</v>
      </c>
      <c r="C192">
        <f t="shared" si="10"/>
        <v>14.137166941154071</v>
      </c>
      <c r="D192">
        <f t="shared" si="11"/>
        <v>-9.5911005008185203E-3</v>
      </c>
      <c r="E192">
        <f t="shared" si="12"/>
        <v>-2.8268810586313167E-3</v>
      </c>
      <c r="F192">
        <f t="shared" si="13"/>
        <v>9.9990232191174439E-3</v>
      </c>
      <c r="G192">
        <f t="shared" si="14"/>
        <v>-2.8549684965647648</v>
      </c>
    </row>
    <row r="193" spans="2:7">
      <c r="B193">
        <v>91</v>
      </c>
      <c r="C193">
        <f t="shared" si="10"/>
        <v>14.29424657383356</v>
      </c>
      <c r="D193">
        <f t="shared" si="11"/>
        <v>-9.3906649362864147E-3</v>
      </c>
      <c r="E193">
        <f t="shared" si="12"/>
        <v>-2.7348966949225667E-3</v>
      </c>
      <c r="F193">
        <f t="shared" si="13"/>
        <v>9.7808101851276884E-3</v>
      </c>
      <c r="G193">
        <f t="shared" si="14"/>
        <v>-2.8581957870498309</v>
      </c>
    </row>
    <row r="194" spans="2:7">
      <c r="B194">
        <v>92</v>
      </c>
      <c r="C194">
        <f t="shared" si="10"/>
        <v>14.451326206513048</v>
      </c>
      <c r="D194">
        <f t="shared" si="11"/>
        <v>-9.196326170725206E-3</v>
      </c>
      <c r="E194">
        <f t="shared" si="12"/>
        <v>-2.6468544264089192E-3</v>
      </c>
      <c r="F194">
        <f t="shared" si="13"/>
        <v>9.5696527310538196E-3</v>
      </c>
      <c r="G194">
        <f t="shared" si="14"/>
        <v>-2.8613505175701177</v>
      </c>
    </row>
    <row r="195" spans="2:7">
      <c r="B195">
        <v>93</v>
      </c>
      <c r="C195">
        <f t="shared" ref="C195:C202" si="15">$B195*(PI()/100)*5</f>
        <v>14.608405839192539</v>
      </c>
      <c r="D195">
        <f t="shared" ref="D195:D202" si="16">(16-2*$C195^2)/($C195^4+64)</f>
        <v>-9.0078453452733086E-3</v>
      </c>
      <c r="E195">
        <f t="shared" ref="E195:E203" si="17">-8*$C195/($C195^4+64)</f>
        <v>-2.5625457348110031E-3</v>
      </c>
      <c r="F195">
        <f t="shared" ref="F195:F202" si="18">SQRT($D195^2+$E195^2)</f>
        <v>9.3652505789946737E-3</v>
      </c>
      <c r="G195">
        <f t="shared" ref="G195:G202" si="19">ATAN2($D195,$E195)</f>
        <v>-2.8644351257501297</v>
      </c>
    </row>
    <row r="196" spans="2:7">
      <c r="B196">
        <v>94</v>
      </c>
      <c r="C196">
        <f t="shared" si="15"/>
        <v>14.765485471872029</v>
      </c>
      <c r="D196">
        <f t="shared" si="16"/>
        <v>-8.8249948180439478E-3</v>
      </c>
      <c r="E196">
        <f t="shared" si="17"/>
        <v>-2.4817751645264418E-3</v>
      </c>
      <c r="F196">
        <f t="shared" si="18"/>
        <v>9.1673192104214842E-3</v>
      </c>
      <c r="G196">
        <f t="shared" si="19"/>
        <v>-2.8674519407045738</v>
      </c>
    </row>
    <row r="197" spans="2:7">
      <c r="B197">
        <v>95</v>
      </c>
      <c r="C197">
        <f t="shared" si="15"/>
        <v>14.92256510455152</v>
      </c>
      <c r="D197">
        <f t="shared" si="16"/>
        <v>-8.6475575655697925E-3</v>
      </c>
      <c r="E197">
        <f t="shared" si="17"/>
        <v>-2.4043593809119617E-3</v>
      </c>
      <c r="F197">
        <f t="shared" si="18"/>
        <v>8.9755888877790478E-3</v>
      </c>
      <c r="G197">
        <f t="shared" si="19"/>
        <v>-2.8704031890249135</v>
      </c>
    </row>
    <row r="198" spans="2:7">
      <c r="B198">
        <v>96</v>
      </c>
      <c r="C198">
        <f t="shared" si="15"/>
        <v>15.079644737231009</v>
      </c>
      <c r="D198">
        <f t="shared" si="16"/>
        <v>-8.4753266186995899E-3</v>
      </c>
      <c r="E198">
        <f t="shared" si="17"/>
        <v>-2.3301263050517045E-3</v>
      </c>
      <c r="F198">
        <f t="shared" si="18"/>
        <v>8.7898037458825976E-3</v>
      </c>
      <c r="G198">
        <f t="shared" si="19"/>
        <v>-2.8732910003737939</v>
      </c>
    </row>
    <row r="199" spans="2:7">
      <c r="B199">
        <v>97</v>
      </c>
      <c r="C199">
        <f t="shared" si="15"/>
        <v>15.236724369910498</v>
      </c>
      <c r="D199">
        <f t="shared" si="16"/>
        <v>-8.3081045309616759E-3</v>
      </c>
      <c r="E199">
        <f t="shared" si="17"/>
        <v>-2.258914318127375E-3</v>
      </c>
      <c r="F199">
        <f t="shared" si="18"/>
        <v>8.609720947511992E-3</v>
      </c>
      <c r="G199">
        <f t="shared" si="19"/>
        <v>-2.8761174127169196</v>
      </c>
    </row>
    <row r="200" spans="2:7">
      <c r="B200">
        <v>98</v>
      </c>
      <c r="C200">
        <f t="shared" si="15"/>
        <v>15.393804002589988</v>
      </c>
      <c r="D200">
        <f t="shared" si="16"/>
        <v>-8.1457028775040047E-3</v>
      </c>
      <c r="E200">
        <f t="shared" si="17"/>
        <v>-2.1905715291835083E-3</v>
      </c>
      <c r="F200">
        <f t="shared" si="18"/>
        <v>8.4351098981012926E-3</v>
      </c>
      <c r="G200">
        <f t="shared" si="19"/>
        <v>-2.8788843772194701</v>
      </c>
    </row>
    <row r="201" spans="2:7">
      <c r="B201">
        <v>99</v>
      </c>
      <c r="C201">
        <f t="shared" si="15"/>
        <v>15.550883635269477</v>
      </c>
      <c r="D201">
        <f t="shared" si="16"/>
        <v>-7.9879417828151219E-3</v>
      </c>
      <c r="E201">
        <f t="shared" si="17"/>
        <v>-2.1249551006866049E-3</v>
      </c>
      <c r="F201">
        <f t="shared" si="18"/>
        <v>8.2657515148701188E-3</v>
      </c>
      <c r="G201">
        <f t="shared" si="19"/>
        <v>-2.8815937628318444</v>
      </c>
    </row>
    <row r="202" spans="2:7">
      <c r="B202">
        <v>100</v>
      </c>
      <c r="C202">
        <f t="shared" si="15"/>
        <v>15.707963267948967</v>
      </c>
      <c r="D202">
        <f t="shared" si="16"/>
        <v>-7.8346494755243915E-3</v>
      </c>
      <c r="E202">
        <f t="shared" si="17"/>
        <v>-2.0619306268184951E-3</v>
      </c>
      <c r="F202">
        <f t="shared" si="18"/>
        <v>8.1014375461486293E-3</v>
      </c>
      <c r="G202">
        <f t="shared" si="19"/>
        <v>-2.884247360587465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s15023@tokyo.kosen-ac.jp</dc:creator>
  <cp:lastModifiedBy>s15023@tokyo.kosen-ac.jp</cp:lastModifiedBy>
  <dcterms:created xsi:type="dcterms:W3CDTF">2018-06-22T00:56:56Z</dcterms:created>
  <dcterms:modified xsi:type="dcterms:W3CDTF">2018-07-02T12:16:07Z</dcterms:modified>
</cp:coreProperties>
</file>