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af963a03540da1c2/Documentos/aprendizado/excel/cursoDio/"/>
    </mc:Choice>
  </mc:AlternateContent>
  <xr:revisionPtr revIDLastSave="1" documentId="8_{30A810DF-F25D-4101-831E-45233A87AE27}" xr6:coauthVersionLast="47" xr6:coauthVersionMax="47" xr10:uidLastSave="{50BFF295-CB53-4C9A-B5FA-98E84826DD32}"/>
  <bookViews>
    <workbookView xWindow="-108" yWindow="-108" windowWidth="17496" windowHeight="1029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3" l="1"/>
  <c r="D26" i="3"/>
</calcChain>
</file>

<file path=xl/sharedStrings.xml><?xml version="1.0" encoding="utf-8"?>
<sst xmlns="http://schemas.openxmlformats.org/spreadsheetml/2006/main" count="2021" uniqueCount="323">
  <si>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</si>
  <si>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</si>
  <si>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</si>
  <si>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</si>
  <si>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</si>
  <si>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</si>
  <si>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</si>
  <si>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</si>
  <si>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</si>
  <si>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</si>
  <si>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</si>
  <si>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</si>
  <si>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</si>
  <si>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</si>
  <si>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</si>
  <si>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</si>
  <si>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</si>
  <si>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</si>
  <si>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</si>
  <si>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</si>
  <si>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</si>
  <si>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</si>
  <si>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</si>
  <si>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</si>
  <si>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</si>
  <si>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</si>
  <si>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</si>
  <si>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</si>
  <si>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</si>
  <si>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</si>
  <si>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</si>
  <si>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</si>
  <si>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</si>
  <si>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</si>
  <si>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</si>
  <si>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</si>
  <si>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</si>
  <si>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</si>
  <si>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</si>
  <si>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</si>
  <si>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</si>
  <si>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</si>
  <si>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</si>
  <si>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</si>
  <si>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</si>
  <si>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</si>
  <si>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</si>
  <si>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</si>
  <si>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</si>
  <si>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</si>
  <si>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</si>
  <si>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</si>
  <si>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</si>
  <si>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</si>
  <si>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</si>
  <si>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</si>
  <si>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</si>
  <si>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</si>
  <si>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</si>
  <si>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</si>
  <si>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</si>
  <si>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</si>
  <si>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</si>
  <si>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</si>
  <si>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</si>
  <si>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</si>
  <si>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</si>
  <si>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</si>
  <si>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</si>
  <si>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</si>
  <si>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</si>
  <si>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</si>
  <si>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</si>
  <si>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</si>
  <si>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</si>
  <si>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</si>
  <si>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</si>
  <si>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</si>
  <si>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</si>
  <si>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</si>
  <si>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</si>
  <si>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</si>
  <si>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</si>
  <si>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</si>
  <si>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</si>
  <si>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</si>
  <si>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</si>
  <si>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</si>
  <si>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</si>
  <si>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</si>
  <si>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</si>
  <si>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</si>
  <si>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</si>
  <si>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</si>
  <si>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</si>
  <si>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</si>
  <si>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</si>
  <si>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</si>
  <si>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</si>
  <si>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</si>
  <si>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</si>
  <si>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</si>
  <si>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</si>
  <si>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</si>
  <si>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</si>
  <si>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</si>
  <si>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</si>
  <si>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</si>
  <si>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</si>
  <si>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</si>
  <si>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</si>
  <si>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</si>
  <si>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</si>
  <si>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</si>
  <si>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</si>
  <si>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</si>
  <si>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</si>
  <si>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</si>
  <si>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</si>
  <si>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</si>
  <si>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</si>
  <si>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</si>
  <si>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</si>
  <si>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</si>
  <si>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</si>
  <si>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</si>
  <si>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</si>
  <si>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</si>
  <si>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</si>
  <si>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</si>
  <si>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</si>
  <si>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</si>
  <si>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</si>
  <si>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</si>
  <si>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</si>
  <si>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</si>
  <si>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</si>
  <si>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</si>
  <si>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</si>
  <si>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</si>
  <si>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</si>
  <si>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</si>
  <si>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</si>
  <si>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</si>
  <si>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</si>
  <si>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</si>
  <si>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</si>
  <si>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</si>
  <si>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</si>
  <si>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</si>
  <si>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</si>
  <si>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</si>
  <si>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</si>
  <si>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</si>
  <si>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</si>
  <si>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</si>
  <si>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</si>
  <si>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</si>
  <si>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</si>
  <si>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</si>
  <si>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</si>
  <si>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</si>
  <si>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</si>
  <si>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</si>
  <si>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</si>
  <si>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</si>
  <si>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</si>
  <si>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</si>
  <si>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</si>
  <si>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</si>
  <si>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</si>
  <si>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</si>
  <si>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</si>
  <si>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</si>
  <si>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</si>
  <si>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</si>
  <si>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</si>
  <si>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</si>
  <si>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</si>
  <si>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</si>
  <si>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</si>
  <si>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</si>
  <si>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</si>
  <si>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</si>
  <si>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</si>
  <si>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</si>
  <si>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</si>
  <si>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</si>
  <si>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</si>
  <si>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</si>
  <si>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</si>
  <si>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</si>
  <si>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</si>
  <si>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</si>
  <si>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</si>
  <si>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</si>
  <si>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</si>
  <si>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</si>
  <si>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</si>
  <si>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</si>
  <si>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</si>
  <si>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</si>
  <si>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</si>
  <si>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</si>
  <si>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</si>
  <si>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</si>
  <si>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</si>
  <si>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</si>
  <si>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</si>
  <si>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</si>
  <si>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</si>
  <si>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</si>
  <si>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</si>
  <si>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</si>
  <si>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</si>
  <si>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</si>
  <si>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</si>
  <si>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</si>
  <si>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</si>
  <si>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</si>
  <si>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</si>
  <si>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</si>
  <si>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</si>
  <si>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</si>
  <si>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</si>
  <si>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</si>
  <si>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</si>
  <si>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</si>
  <si>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</si>
  <si>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</si>
  <si>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</si>
  <si>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</si>
  <si>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</si>
  <si>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</si>
  <si>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</si>
  <si>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</si>
  <si>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</si>
  <si>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</si>
  <si>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</si>
  <si>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</si>
  <si>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</si>
  <si>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</si>
  <si>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</si>
  <si>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</si>
  <si>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</si>
  <si>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</si>
  <si>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</si>
  <si>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</si>
  <si>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</si>
  <si>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</si>
  <si>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</si>
  <si>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</si>
  <si>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</si>
  <si>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</si>
  <si>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</si>
  <si>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</si>
  <si>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</si>
  <si>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</si>
  <si>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</si>
  <si>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</si>
  <si>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</si>
  <si>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</si>
  <si>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</si>
  <si>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</si>
  <si>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</si>
  <si>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</si>
  <si>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</si>
  <si>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</si>
  <si>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</si>
  <si>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</si>
  <si>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</si>
  <si>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</si>
  <si>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</si>
  <si>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</si>
  <si>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</si>
  <si>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</si>
  <si>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</si>
  <si>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</si>
  <si>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</si>
  <si>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</si>
  <si>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</si>
  <si>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</si>
  <si>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</si>
  <si>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</si>
  <si>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</si>
  <si>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</si>
  <si>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</si>
  <si>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</si>
  <si>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</si>
  <si>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</si>
  <si>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</si>
  <si>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</si>
  <si>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</si>
  <si>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</si>
  <si>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</si>
  <si>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</si>
  <si>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</si>
  <si>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</si>
  <si>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</si>
  <si>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</si>
  <si>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</si>
  <si>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</si>
  <si>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</si>
  <si>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</si>
  <si>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</si>
  <si>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</si>
  <si>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</si>
  <si>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</si>
  <si>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</si>
  <si>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</si>
  <si>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</si>
  <si>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</si>
  <si>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</si>
  <si>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</si>
  <si>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</si>
  <si>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</si>
  <si>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r>
      <t xml:space="preserve">Pergunta de negócio 1: Qual o faturamento </t>
    </r>
    <r>
      <rPr>
        <b/>
        <sz val="11"/>
        <color rgb="FF000000"/>
        <rFont val="Aptos Narrow"/>
        <family val="2"/>
        <scheme val="minor"/>
      </rPr>
      <t xml:space="preserve">total de vendas </t>
    </r>
    <r>
      <rPr>
        <sz val="11"/>
        <color rgb="FF000000"/>
        <rFont val="Aptos Narrow"/>
        <family val="2"/>
        <scheme val="minor"/>
      </rPr>
      <t>dos</t>
    </r>
    <r>
      <rPr>
        <b/>
        <sz val="11"/>
        <color rgb="FF000000"/>
        <rFont val="Aptos Narrow"/>
        <family val="2"/>
        <scheme val="minor"/>
      </rPr>
      <t xml:space="preserve"> Planos Anuais</t>
    </r>
    <r>
      <rPr>
        <sz val="11"/>
        <color rgb="FF000000"/>
        <rFont val="Aptos Narrow"/>
        <family val="2"/>
        <scheme val="minor"/>
      </rPr>
      <t xml:space="preserve"> (contento todas as assunaturas agregadas)</t>
    </r>
  </si>
  <si>
    <r>
      <t>Pergunta de negócio 2: Qual o faturamento</t>
    </r>
    <r>
      <rPr>
        <b/>
        <sz val="11"/>
        <color rgb="FF000000"/>
        <rFont val="Aptos Narrow"/>
        <family val="2"/>
        <scheme val="minor"/>
      </rPr>
      <t xml:space="preserve"> total de vendas</t>
    </r>
    <r>
      <rPr>
        <sz val="11"/>
        <color rgb="FF000000"/>
        <rFont val="Aptos Narrow"/>
        <family val="2"/>
        <scheme val="minor"/>
      </rPr>
      <t xml:space="preserve"> de </t>
    </r>
    <r>
      <rPr>
        <b/>
        <sz val="11"/>
        <color rgb="FF000000"/>
        <rFont val="Aptos Narrow"/>
        <family val="2"/>
        <scheme val="minor"/>
      </rPr>
      <t>planos anuais</t>
    </r>
    <r>
      <rPr>
        <sz val="11"/>
        <color rgb="FF000000"/>
        <rFont val="Aptos Narrow"/>
        <family val="2"/>
        <scheme val="minor"/>
      </rPr>
      <t>, separado por auto renovação, não é auto renovação.</t>
    </r>
  </si>
  <si>
    <t>XBOX GAME PASS SUBSCRIPTION SALES</t>
  </si>
  <si>
    <t>Soma de EA Play Season Pass</t>
  </si>
  <si>
    <t>Pergunta de negócio 4: Total de vendas de Assinaturas Minecraft Season Pass</t>
  </si>
  <si>
    <t>Soma de Minecraft Season Pass Price</t>
  </si>
  <si>
    <r>
      <t xml:space="preserve">Pergunta de negócio 3: Total de vendas </t>
    </r>
    <r>
      <rPr>
        <b/>
        <sz val="11"/>
        <color rgb="FF000000"/>
        <rFont val="Aptos Narrow"/>
        <family val="2"/>
        <scheme val="minor"/>
      </rPr>
      <t>EA</t>
    </r>
    <r>
      <rPr>
        <sz val="11"/>
        <color rgb="FF000000"/>
        <rFont val="Aptos Narrow"/>
        <family val="2"/>
        <scheme val="minor"/>
      </rPr>
      <t xml:space="preserve"> season pass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</si>
</sst>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rgb="FF000000"/>
      <name val="Aptos Narrow"/>
      <family val="2"/>
      <scheme val="minor"/>
    </font>
    <font>
      <b/>
      <sz val="15"/>
      <color rgb="FF0E284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  <font>
      <u/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EAEAE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15608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1" applyFont="1" applyFill="1" applyBorder="1"/>
    <xf numFmtId="0" fontId="0" fillId="0" borderId="0" xfId="0" applyNumberFormat="1"/>
    <xf numFmtId="165" fontId="0" fillId="0" borderId="0" xfId="0" applyNumberFormat="1"/>
    <xf numFmtId="0" fontId="5" fillId="0" borderId="3" xfId="1" applyFont="1" applyFill="1" applyBorder="1" applyAlignment="1">
      <alignment horizontal="left" vertical="center" indent="6"/>
    </xf>
    <xf numFmtId="0" fontId="6" fillId="7" borderId="0" xfId="0" applyFont="1" applyFill="1"/>
  </cellXfs>
  <cellStyles count="2"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7EA56901-2313-4DEA-9079-0EC1E8F4FB27}">
      <tableStyleElement type="wholeTable" dxfId="1"/>
      <tableStyleElement type="headerRow" dxfId="0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1.1607565544020292E-16"/>
              <c:y val="0.123861439593166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1.1607565544020292E-16"/>
              <c:y val="-0.141555930963618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607565544020292E-16"/>
                  <c:y val="0.123861439593166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93-4C29-B72B-6A63DB8DE384}"/>
                </c:ext>
              </c:extLst>
            </c:dLbl>
            <c:dLbl>
              <c:idx val="1"/>
              <c:layout>
                <c:manualLayout>
                  <c:x val="-1.1607565544020292E-16"/>
                  <c:y val="-0.141555930963618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93-4C29-B72B-6A63DB8DE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3-4C29-B72B-6A63DB8D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802912"/>
        <c:axId val="778812032"/>
      </c:barChart>
      <c:catAx>
        <c:axId val="77880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12032"/>
        <c:crosses val="autoZero"/>
        <c:auto val="1"/>
        <c:lblAlgn val="ctr"/>
        <c:lblOffset val="100"/>
        <c:noMultiLvlLbl val="0"/>
      </c:catAx>
      <c:valAx>
        <c:axId val="7788120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788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73205</xdr:colOff>
      <xdr:row>0</xdr:row>
      <xdr:rowOff>264523</xdr:rowOff>
    </xdr:from>
    <xdr:to>
      <xdr:col>2</xdr:col>
      <xdr:colOff>458016</xdr:colOff>
      <xdr:row>2</xdr:row>
      <xdr:rowOff>159748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195454-FD9D-47E7-839B-E070C73F6C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1" t="21294" r="70957" b="23538"/>
        <a:stretch/>
      </xdr:blipFill>
      <xdr:spPr>
        <a:xfrm>
          <a:off x="1909625" y="264523"/>
          <a:ext cx="628651" cy="53530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171451</xdr:rowOff>
    </xdr:from>
    <xdr:to>
      <xdr:col>0</xdr:col>
      <xdr:colOff>1819274</xdr:colOff>
      <xdr:row>11</xdr:row>
      <xdr:rowOff>114302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F0F2194-B463-4FD9-81D4-49BE82B69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4931"/>
              <a:ext cx="1819274" cy="1367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190500</xdr:colOff>
      <xdr:row>4</xdr:row>
      <xdr:rowOff>208147</xdr:rowOff>
    </xdr:from>
    <xdr:to>
      <xdr:col>6</xdr:col>
      <xdr:colOff>381000</xdr:colOff>
      <xdr:row>10</xdr:row>
      <xdr:rowOff>116478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2B3383C-103C-63B2-18BD-F83276DE6B97}"/>
            </a:ext>
          </a:extLst>
        </xdr:cNvPr>
        <xdr:cNvGrpSpPr/>
      </xdr:nvGrpSpPr>
      <xdr:grpSpPr>
        <a:xfrm>
          <a:off x="2026920" y="1381627"/>
          <a:ext cx="3505200" cy="1150391"/>
          <a:chOff x="2117912" y="1119409"/>
          <a:chExt cx="3417794" cy="114546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22D1CFB-9F13-CA33-A9F4-D6B0044B1057}"/>
              </a:ext>
            </a:extLst>
          </xdr:cNvPr>
          <xdr:cNvSpPr/>
        </xdr:nvSpPr>
        <xdr:spPr>
          <a:xfrm>
            <a:off x="2117912" y="1149807"/>
            <a:ext cx="3287038" cy="111506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06E3C1F-7714-4FB4-B549-6E40E68A6285}"/>
              </a:ext>
            </a:extLst>
          </xdr:cNvPr>
          <xdr:cNvSpPr/>
        </xdr:nvSpPr>
        <xdr:spPr>
          <a:xfrm>
            <a:off x="3002630" y="1543886"/>
            <a:ext cx="2533076" cy="670805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D4014D8-FEC5-4C3F-99AA-440EB5CCD06B}" type="TxLink">
              <a:rPr lang="en-US" sz="2800" b="0" i="0" u="none" strike="noStrike" cap="none" spc="0">
                <a:ln>
                  <a:noFill/>
                </a:ln>
                <a:solidFill>
                  <a:srgbClr val="2AE6B1"/>
                </a:solidFill>
                <a:effectLst/>
                <a:latin typeface="Aptos Narrow"/>
              </a:rPr>
              <a:pPr algn="ctr"/>
              <a:t>R$ 600,00</a:t>
            </a:fld>
            <a:endParaRPr lang="pt-BR" sz="2800" b="0" cap="none" spc="0">
              <a:ln>
                <a:noFill/>
              </a:ln>
              <a:solidFill>
                <a:srgbClr val="2AE6B1"/>
              </a:solidFill>
              <a:effectLst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304C391-766E-4877-BF4D-B13A797F00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6144" b="27288"/>
          <a:stretch/>
        </xdr:blipFill>
        <xdr:spPr>
          <a:xfrm>
            <a:off x="2279136" y="1620956"/>
            <a:ext cx="1023469" cy="550261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5F22818-6948-912F-75C4-315588E854CF}"/>
              </a:ext>
            </a:extLst>
          </xdr:cNvPr>
          <xdr:cNvSpPr/>
        </xdr:nvSpPr>
        <xdr:spPr>
          <a:xfrm>
            <a:off x="2117912" y="1119409"/>
            <a:ext cx="3292682" cy="38040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SUBSCRIPTIONS</a:t>
            </a:r>
            <a:r>
              <a:rPr lang="pt-BR" sz="1200" b="1"/>
              <a:t> EA PLAY SEASON PASS</a:t>
            </a:r>
          </a:p>
        </xdr:txBody>
      </xdr:sp>
    </xdr:grpSp>
    <xdr:clientData/>
  </xdr:twoCellAnchor>
  <xdr:twoCellAnchor editAs="absolute">
    <xdr:from>
      <xdr:col>6</xdr:col>
      <xdr:colOff>506186</xdr:colOff>
      <xdr:row>4</xdr:row>
      <xdr:rowOff>216167</xdr:rowOff>
    </xdr:from>
    <xdr:to>
      <xdr:col>13</xdr:col>
      <xdr:colOff>130629</xdr:colOff>
      <xdr:row>10</xdr:row>
      <xdr:rowOff>105591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BEA70ECE-FFE1-470A-645B-C5804EE60CCB}"/>
            </a:ext>
          </a:extLst>
        </xdr:cNvPr>
        <xdr:cNvGrpSpPr/>
      </xdr:nvGrpSpPr>
      <xdr:grpSpPr>
        <a:xfrm>
          <a:off x="5657306" y="1389647"/>
          <a:ext cx="3411583" cy="1131484"/>
          <a:chOff x="5660892" y="1127429"/>
          <a:chExt cx="3419715" cy="112655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11C9B8AC-E65D-5C7A-8752-46C6D1C91BDD}"/>
              </a:ext>
            </a:extLst>
          </xdr:cNvPr>
          <xdr:cNvSpPr/>
        </xdr:nvSpPr>
        <xdr:spPr>
          <a:xfrm>
            <a:off x="5660892" y="1138888"/>
            <a:ext cx="3294849" cy="111509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40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2E3E1950-679A-767C-2F0D-5901DEF2350B}"/>
              </a:ext>
            </a:extLst>
          </xdr:cNvPr>
          <xdr:cNvSpPr/>
        </xdr:nvSpPr>
        <xdr:spPr>
          <a:xfrm>
            <a:off x="6546456" y="1570750"/>
            <a:ext cx="2534151" cy="667261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75EAB87-629A-4E43-ACC7-7EF63456B3DE}" type="TxLink">
              <a:rPr lang="en-US" sz="2800" b="0" i="0" u="none" strike="noStrike" cap="none" spc="0">
                <a:ln>
                  <a:noFill/>
                </a:ln>
                <a:solidFill>
                  <a:srgbClr val="2AE6B1"/>
                </a:solidFill>
                <a:effectLst/>
                <a:latin typeface="Aptos Narrow"/>
                <a:ea typeface="+mn-ea"/>
                <a:cs typeface="+mn-cs"/>
              </a:rPr>
              <a:pPr marL="0" indent="0" algn="ctr"/>
              <a:t>R$ 940,00</a:t>
            </a:fld>
            <a:endParaRPr lang="pt-BR" sz="2800" b="0" i="0" u="none" strike="noStrike" cap="none" spc="0">
              <a:ln>
                <a:noFill/>
              </a:ln>
              <a:solidFill>
                <a:srgbClr val="2AE6B1"/>
              </a:solidFill>
              <a:effectLst/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DC778141-C77B-52F0-63A2-5A3F0FA21827}"/>
              </a:ext>
            </a:extLst>
          </xdr:cNvPr>
          <xdr:cNvSpPr/>
        </xdr:nvSpPr>
        <xdr:spPr>
          <a:xfrm>
            <a:off x="5660892" y="1127429"/>
            <a:ext cx="3294483" cy="395214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SUBSCRIPTIONS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MINECRAFT </a:t>
            </a:r>
            <a:r>
              <a:rPr lang="pt-B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SEASON PASS</a:t>
            </a:r>
            <a:endParaRPr lang="pt-BR" sz="1200" b="1"/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E6014F7-6284-4B1C-99C4-5B154C64481D}"/>
              </a:ext>
            </a:extLst>
          </xdr:cNvPr>
          <xdr:cNvGrpSpPr/>
        </xdr:nvGrpSpPr>
        <xdr:grpSpPr>
          <a:xfrm>
            <a:off x="5754797" y="1549402"/>
            <a:ext cx="1136493" cy="4842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96B7A9BC-CE15-044B-25AF-4500BD3FB6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6658FCC0-0E4E-F221-6049-54788C6B03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180975</xdr:colOff>
      <xdr:row>11</xdr:row>
      <xdr:rowOff>46334</xdr:rowOff>
    </xdr:from>
    <xdr:to>
      <xdr:col>13</xdr:col>
      <xdr:colOff>32658</xdr:colOff>
      <xdr:row>20</xdr:row>
      <xdr:rowOff>168185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742A1FA-E949-5BBC-6FDD-B6DF96FD2596}"/>
            </a:ext>
          </a:extLst>
        </xdr:cNvPr>
        <xdr:cNvGrpSpPr/>
      </xdr:nvGrpSpPr>
      <xdr:grpSpPr>
        <a:xfrm>
          <a:off x="2017395" y="2644754"/>
          <a:ext cx="6953523" cy="1851591"/>
          <a:chOff x="2018740" y="2377606"/>
          <a:chExt cx="6963896" cy="182155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89764EB-8D0B-FD2B-DB8D-7D44F23203E6}"/>
              </a:ext>
            </a:extLst>
          </xdr:cNvPr>
          <xdr:cNvSpPr/>
        </xdr:nvSpPr>
        <xdr:spPr>
          <a:xfrm>
            <a:off x="2018740" y="2384612"/>
            <a:ext cx="6963896" cy="1691693"/>
          </a:xfrm>
          <a:prstGeom prst="roundRect">
            <a:avLst>
              <a:gd name="adj" fmla="val 60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85B6439-AACE-43AA-AA9F-245D01811CAD}"/>
              </a:ext>
            </a:extLst>
          </xdr:cNvPr>
          <xdr:cNvGraphicFramePr>
            <a:graphicFrameLocks/>
          </xdr:cNvGraphicFramePr>
        </xdr:nvGraphicFramePr>
        <xdr:xfrm>
          <a:off x="2115673" y="2761661"/>
          <a:ext cx="6759374" cy="14375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5FAA3103-8EE6-4EE5-995E-2C2EED085EE6}"/>
              </a:ext>
            </a:extLst>
          </xdr:cNvPr>
          <xdr:cNvSpPr/>
        </xdr:nvSpPr>
        <xdr:spPr>
          <a:xfrm>
            <a:off x="2019747" y="2377606"/>
            <a:ext cx="6962887" cy="38040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SUBSCRIPTIONS</a:t>
            </a:r>
            <a:r>
              <a:rPr lang="pt-BR" sz="1200" b="1"/>
              <a:t> XBOX GAME PASS</a:t>
            </a:r>
          </a:p>
        </xdr:txBody>
      </xdr:sp>
    </xdr:grpSp>
    <xdr:clientData/>
  </xdr:twoCellAnchor>
  <xdr:twoCellAnchor editAs="absolute">
    <xdr:from>
      <xdr:col>0</xdr:col>
      <xdr:colOff>635688</xdr:colOff>
      <xdr:row>0</xdr:row>
      <xdr:rowOff>161365</xdr:rowOff>
    </xdr:from>
    <xdr:to>
      <xdr:col>0</xdr:col>
      <xdr:colOff>1260906</xdr:colOff>
      <xdr:row>2</xdr:row>
      <xdr:rowOff>126672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C3B846EE-B579-46D3-AE65-82394D056B75}"/>
            </a:ext>
          </a:extLst>
        </xdr:cNvPr>
        <xdr:cNvSpPr/>
      </xdr:nvSpPr>
      <xdr:spPr>
        <a:xfrm>
          <a:off x="635688" y="161365"/>
          <a:ext cx="625218" cy="60180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121464</xdr:colOff>
      <xdr:row>2</xdr:row>
      <xdr:rowOff>265044</xdr:rowOff>
    </xdr:from>
    <xdr:to>
      <xdr:col>0</xdr:col>
      <xdr:colOff>1652090</xdr:colOff>
      <xdr:row>3</xdr:row>
      <xdr:rowOff>92765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2D072BD-4FBA-F04F-B523-381CCBE58DEC}"/>
            </a:ext>
          </a:extLst>
        </xdr:cNvPr>
        <xdr:cNvSpPr/>
      </xdr:nvSpPr>
      <xdr:spPr>
        <a:xfrm>
          <a:off x="121464" y="905124"/>
          <a:ext cx="1530626" cy="18586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&gt; BEM VINDA LIANA</a:t>
          </a:r>
        </a:p>
      </xdr:txBody>
    </xdr:sp>
    <xdr:clientData/>
  </xdr:twoCellAnchor>
  <xdr:twoCellAnchor editAs="absolute">
    <xdr:from>
      <xdr:col>1</xdr:col>
      <xdr:colOff>160012</xdr:colOff>
      <xdr:row>3</xdr:row>
      <xdr:rowOff>121920</xdr:rowOff>
    </xdr:from>
    <xdr:to>
      <xdr:col>10</xdr:col>
      <xdr:colOff>213360</xdr:colOff>
      <xdr:row>4</xdr:row>
      <xdr:rowOff>250371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0DC36F6-9B4C-4B1C-A796-85345007D8DD}"/>
            </a:ext>
          </a:extLst>
        </xdr:cNvPr>
        <xdr:cNvSpPr/>
      </xdr:nvSpPr>
      <xdr:spPr>
        <a:xfrm>
          <a:off x="1996432" y="1120140"/>
          <a:ext cx="5760728" cy="30371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800" b="1">
              <a:solidFill>
                <a:schemeClr val="tx1">
                  <a:lumMod val="50000"/>
                  <a:lumOff val="50000"/>
                </a:schemeClr>
              </a:solidFill>
            </a:rPr>
            <a:t>Calculation Period</a:t>
          </a:r>
          <a:r>
            <a:rPr lang="pt-BR" sz="800" b="1" baseline="0">
              <a:solidFill>
                <a:schemeClr val="tx1">
                  <a:lumMod val="50000"/>
                  <a:lumOff val="50000"/>
                </a:schemeClr>
              </a:solidFill>
            </a:rPr>
            <a:t>: 01/01/2024  - 31/12/2024 | Upadate Data: 25/12/2024 09:00:00</a:t>
          </a:r>
          <a:endParaRPr lang="pt-BR" sz="8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we rb" refreshedDate="45802.441778935186" createdVersion="8" refreshedVersion="8" minRefreshableVersion="3" recordCount="295" xr:uid="{992833C4-F447-407E-96BE-0E25EAB3465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952119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54353-F431-4292-AAC2-D0E6105E844A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C1B80-24DF-4551-8672-E3658CD8C190}" name="tbl_ea_season_pass(total)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sd="0" x="0"/>
        <item h="1"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608AA-26B2-4D8F-85C5-4A4C7A10AC57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741B867-E5E1-47B0-84C7-487F74179E11}" sourceName="Subscription Type">
  <pivotTables>
    <pivotTable tabId="3" name="tbl_annual_total"/>
    <pivotTable tabId="3" name="tbl_ea_season_pass(total)"/>
    <pivotTable tabId="3" name="Tabela dinâmica3"/>
  </pivotTables>
  <data>
    <tabular pivotCacheId="159521191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806DE97-A7ED-485B-94C2-2B1FA4C62E2F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/>
    <tableColumn id="9" xr3:uid="{6E29F111-C395-4580-9DAD-3407D9E8B1A4}" name="Minecraft Season Pass" dataDxfId="5"/>
    <tableColumn id="10" xr3:uid="{EF544EAA-7F25-4FD5-A10E-8E62804DB9E3}" name="Minecraft Season Pass Price" dataDxfId="4"/>
    <tableColumn id="11" xr3:uid="{7F6EB64A-1F07-4E48-9F0F-AC7D9DCD26F8}" name="Coupon Value" dataDxfId="3"/>
    <tableColumn id="12" xr3:uid="{2B04ABC8-DE6F-426E-ADC0-D8AFC68CA58E}" name="Total Value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topLeftCell="A7" zoomScaleNormal="100" workbookViewId="0">
      <selection activeCell="E5" sqref="E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1</v>
      </c>
      <c r="C5" t="s">
        <v>2</v>
      </c>
      <c r="E5" s="7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topLeftCell="B1" zoomScale="90" zoomScaleNormal="90" workbookViewId="0">
      <selection activeCell="E5" sqref="E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>
    <tabColor theme="3" tint="0.749992370372631"/>
  </sheetPr>
  <dimension ref="B3:D40"/>
  <sheetViews>
    <sheetView showGridLines="0" topLeftCell="A10" workbookViewId="0">
      <selection activeCell="E5" sqref="E5"/>
    </sheetView>
  </sheetViews>
  <sheetFormatPr defaultRowHeight="14.4" x14ac:dyDescent="0.3"/>
  <cols>
    <col min="1" max="1" width="2.44140625" customWidth="1"/>
    <col min="2" max="2" width="16.77734375" bestFit="1" customWidth="1"/>
    <col min="3" max="4" width="32.21875" bestFit="1" customWidth="1"/>
    <col min="5" max="5" width="30.5546875" bestFit="1" customWidth="1"/>
    <col min="6" max="6" width="6.33203125" customWidth="1"/>
    <col min="7" max="7" width="19.109375" bestFit="1" customWidth="1"/>
    <col min="8" max="8" width="27.6640625" bestFit="1" customWidth="1"/>
    <col min="9" max="9" width="5.44140625" customWidth="1"/>
    <col min="10" max="10" width="21.109375" bestFit="1" customWidth="1"/>
    <col min="11" max="12" width="35.109375" bestFit="1" customWidth="1"/>
    <col min="13" max="16" width="9.6640625" bestFit="1" customWidth="1"/>
    <col min="17" max="17" width="15.5546875" bestFit="1" customWidth="1"/>
    <col min="18" max="18" width="12.109375" bestFit="1" customWidth="1"/>
  </cols>
  <sheetData>
    <row r="3" spans="2:3" x14ac:dyDescent="0.3">
      <c r="B3" t="s">
        <v>316</v>
      </c>
    </row>
    <row r="4" spans="2:3" x14ac:dyDescent="0.3">
      <c r="B4" t="s">
        <v>317</v>
      </c>
    </row>
    <row r="9" spans="2:3" x14ac:dyDescent="0.3">
      <c r="B9" s="12" t="s">
        <v>17</v>
      </c>
      <c r="C9" t="s">
        <v>31</v>
      </c>
    </row>
    <row r="11" spans="2:3" x14ac:dyDescent="0.3">
      <c r="B11" s="12" t="s">
        <v>313</v>
      </c>
      <c r="C11" t="s">
        <v>315</v>
      </c>
    </row>
    <row r="12" spans="2:3" x14ac:dyDescent="0.3">
      <c r="B12" s="13" t="s">
        <v>30</v>
      </c>
      <c r="C12" s="14">
        <v>217</v>
      </c>
    </row>
    <row r="13" spans="2:3" x14ac:dyDescent="0.3">
      <c r="B13" s="13" t="s">
        <v>26</v>
      </c>
      <c r="C13" s="14">
        <v>1537</v>
      </c>
    </row>
    <row r="14" spans="2:3" x14ac:dyDescent="0.3">
      <c r="B14" s="13" t="s">
        <v>314</v>
      </c>
      <c r="C14" s="14">
        <v>1754</v>
      </c>
    </row>
    <row r="17" spans="2:4" x14ac:dyDescent="0.3">
      <c r="B17" t="s">
        <v>322</v>
      </c>
    </row>
    <row r="20" spans="2:4" x14ac:dyDescent="0.3">
      <c r="B20" s="12" t="s">
        <v>17</v>
      </c>
      <c r="C20" t="s">
        <v>31</v>
      </c>
    </row>
    <row r="22" spans="2:4" x14ac:dyDescent="0.3">
      <c r="B22" s="12" t="s">
        <v>313</v>
      </c>
      <c r="C22" t="s">
        <v>319</v>
      </c>
    </row>
    <row r="23" spans="2:4" x14ac:dyDescent="0.3">
      <c r="B23" s="13" t="s">
        <v>29</v>
      </c>
      <c r="C23" s="16">
        <v>0</v>
      </c>
    </row>
    <row r="24" spans="2:4" x14ac:dyDescent="0.3">
      <c r="B24" s="13" t="s">
        <v>34</v>
      </c>
      <c r="C24" s="16">
        <v>0</v>
      </c>
    </row>
    <row r="25" spans="2:4" x14ac:dyDescent="0.3">
      <c r="B25" s="13" t="s">
        <v>25</v>
      </c>
      <c r="C25" s="16">
        <v>600</v>
      </c>
    </row>
    <row r="26" spans="2:4" x14ac:dyDescent="0.3">
      <c r="B26" s="13" t="s">
        <v>314</v>
      </c>
      <c r="C26" s="16">
        <v>600</v>
      </c>
      <c r="D26" s="17">
        <f>GETPIVOTDATA("EA Play Season Pass
Price",$B$22,"Plan","Ultimate")</f>
        <v>600</v>
      </c>
    </row>
    <row r="30" spans="2:4" x14ac:dyDescent="0.3">
      <c r="B30" t="s">
        <v>320</v>
      </c>
    </row>
    <row r="34" spans="2:4" x14ac:dyDescent="0.3">
      <c r="B34" s="12" t="s">
        <v>17</v>
      </c>
      <c r="C34" t="s">
        <v>31</v>
      </c>
    </row>
    <row r="36" spans="2:4" x14ac:dyDescent="0.3">
      <c r="B36" s="12" t="s">
        <v>313</v>
      </c>
      <c r="C36" t="s">
        <v>321</v>
      </c>
    </row>
    <row r="37" spans="2:4" x14ac:dyDescent="0.3">
      <c r="B37" s="13" t="s">
        <v>29</v>
      </c>
      <c r="C37" s="14">
        <v>0</v>
      </c>
    </row>
    <row r="38" spans="2:4" x14ac:dyDescent="0.3">
      <c r="B38" s="13" t="s">
        <v>34</v>
      </c>
      <c r="C38" s="14">
        <v>540</v>
      </c>
    </row>
    <row r="39" spans="2:4" x14ac:dyDescent="0.3">
      <c r="B39" s="13" t="s">
        <v>25</v>
      </c>
      <c r="C39" s="14">
        <v>400</v>
      </c>
    </row>
    <row r="40" spans="2:4" x14ac:dyDescent="0.3">
      <c r="B40" s="13" t="s">
        <v>314</v>
      </c>
      <c r="C40" s="14">
        <v>940</v>
      </c>
      <c r="D40" s="17">
        <f>GETPIVOTDATA("Minecraft Season Pass Price",$B$36)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1:N80"/>
  <sheetViews>
    <sheetView showGridLines="0" showRowColHeaders="0" tabSelected="1" zoomScaleNormal="100" workbookViewId="0">
      <selection activeCell="I5" sqref="I5"/>
    </sheetView>
  </sheetViews>
  <sheetFormatPr defaultColWidth="8.88671875" defaultRowHeight="14.4" x14ac:dyDescent="0.3"/>
  <cols>
    <col min="1" max="1" width="26.77734375" style="5" customWidth="1"/>
    <col min="2" max="2" width="3.5546875" customWidth="1"/>
    <col min="3" max="5" width="8.88671875" customWidth="1"/>
    <col min="6" max="6" width="18.109375" customWidth="1"/>
    <col min="7" max="9" width="8.88671875" customWidth="1"/>
    <col min="10" max="10" width="8.21875" customWidth="1"/>
    <col min="11" max="11" width="9.21875" customWidth="1"/>
    <col min="12" max="12" width="0.5546875" customWidth="1"/>
    <col min="13" max="13" width="10.5546875" customWidth="1"/>
    <col min="14" max="14" width="2.44140625" customWidth="1"/>
  </cols>
  <sheetData>
    <row r="1" spans="1:14" ht="22.2" customHeight="1" x14ac:dyDescent="0.3"/>
    <row r="2" spans="1:14" ht="28.2" customHeight="1" thickBot="1" x14ac:dyDescent="0.6">
      <c r="C2" s="18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28.2" customHeight="1" thickTop="1" x14ac:dyDescent="0.3"/>
    <row r="4" spans="1:14" ht="13.8" customHeight="1" x14ac:dyDescent="0.3"/>
    <row r="5" spans="1:14" s="7" customFormat="1" ht="23.4" customHeight="1" x14ac:dyDescent="0.3">
      <c r="A5" s="5"/>
      <c r="I5" s="19"/>
    </row>
    <row r="6" spans="1:14" s="7" customFormat="1" ht="7.5" customHeight="1" x14ac:dyDescent="0.3">
      <c r="A6" s="5"/>
    </row>
    <row r="7" spans="1:14" s="7" customFormat="1" ht="10.5" customHeight="1" x14ac:dyDescent="0.3">
      <c r="A7" s="5"/>
    </row>
    <row r="8" spans="1:14" s="7" customFormat="1" ht="9.75" customHeight="1" x14ac:dyDescent="0.3">
      <c r="A8" s="5"/>
    </row>
    <row r="9" spans="1:14" s="7" customFormat="1" ht="33" customHeight="1" x14ac:dyDescent="0.3">
      <c r="A9" s="5"/>
    </row>
    <row r="10" spans="1:14" s="7" customFormat="1" x14ac:dyDescent="0.3">
      <c r="A10" s="5"/>
    </row>
    <row r="11" spans="1:14" s="7" customFormat="1" x14ac:dyDescent="0.3">
      <c r="A11" s="5"/>
    </row>
    <row r="12" spans="1:14" s="7" customFormat="1" x14ac:dyDescent="0.3">
      <c r="A12" s="5"/>
    </row>
    <row r="13" spans="1:14" s="7" customFormat="1" x14ac:dyDescent="0.3">
      <c r="A13" s="5"/>
    </row>
    <row r="14" spans="1:14" s="7" customFormat="1" x14ac:dyDescent="0.3">
      <c r="A14" s="5"/>
    </row>
    <row r="15" spans="1:14" s="7" customFormat="1" x14ac:dyDescent="0.3">
      <c r="A15" s="5"/>
    </row>
    <row r="16" spans="1:14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ht="21" customHeight="1" x14ac:dyDescent="0.3">
      <c r="A20" s="5"/>
    </row>
    <row r="21" spans="1:1" s="7" customFormat="1" ht="21" customHeigh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Iwe rb</cp:lastModifiedBy>
  <cp:revision/>
  <dcterms:created xsi:type="dcterms:W3CDTF">2024-12-19T13:13:10Z</dcterms:created>
  <dcterms:modified xsi:type="dcterms:W3CDTF">2025-05-25T15:46:09Z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