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2"/>
  <workbookPr codeName="EstaPastaDeTrabalho" hidePivotFieldList="1"/>
  <mc:AlternateContent xmlns:mc="http://schemas.openxmlformats.org/markup-compatibility/2006">
    <mc:Choice Requires="x15">
      <x15ac:absPath xmlns:x15ac="http://schemas.microsoft.com/office/spreadsheetml/2010/11/ac" url="https://d.docs.live.net/af963a03540da1c2/Documentos/GitHub/dio_excel/"/>
    </mc:Choice>
  </mc:AlternateContent>
  <xr:revisionPtr revIDLastSave="3" documentId="8_{30A810DF-F25D-4101-831E-45233A87AE27}" xr6:coauthVersionLast="47" xr6:coauthVersionMax="47" xr10:uidLastSave="{45F33B39-CB76-4FCC-B4C0-12D31F0ABA01}"/>
  <bookViews>
    <workbookView xWindow="-108" yWindow="-108" windowWidth="17496" windowHeight="10296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8"/>
  <pivotCaches>
    <pivotCache cacheId="19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3" l="1"/>
  <c r="D26" i="3"/>
</calcChain>
</file>

<file path=xl/sharedStrings.xml><?xml version="1.0" encoding="utf-8"?>
<sst xmlns="http://schemas.openxmlformats.org/spreadsheetml/2006/main" count="2021" uniqueCount="323">
  <si>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</si>
  <si>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</si>
  <si>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</si>
  <si>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</si>
  <si>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</si>
  <si>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</si>
  <si>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</si>
  <si>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</si>
  <si>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</si>
  <si>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</si>
  <si>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</si>
  <si>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</si>
  <si>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</si>
  <si>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</si>
  <si>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</si>
  <si>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</si>
  <si>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</si>
  <si>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</si>
  <si>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</si>
  <si>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</si>
  <si>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</si>
  <si>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</si>
  <si>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</si>
  <si>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</si>
  <si>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</si>
  <si>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</si>
  <si>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</si>
  <si>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</si>
  <si>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</si>
  <si>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</si>
  <si>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</si>
  <si>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</si>
  <si>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</si>
  <si>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</si>
  <si>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</si>
  <si>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</si>
  <si>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</si>
  <si>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</si>
  <si>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</si>
  <si>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</si>
  <si>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</si>
  <si>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</si>
  <si>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</si>
  <si>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</si>
  <si>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</si>
  <si>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</si>
  <si>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</si>
  <si>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</si>
  <si>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</si>
  <si>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</si>
  <si>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</si>
  <si>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</si>
  <si>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</si>
  <si>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</si>
  <si>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</si>
  <si>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</si>
  <si>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</si>
  <si>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</si>
  <si>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</si>
  <si>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</si>
  <si>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</si>
  <si>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</si>
  <si>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</si>
  <si>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</si>
  <si>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</si>
  <si>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</si>
  <si>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</si>
  <si>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</si>
  <si>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</si>
  <si>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</si>
  <si>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</si>
  <si>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</si>
  <si>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</si>
  <si>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</si>
  <si>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</si>
  <si>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</si>
  <si>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</si>
  <si>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</si>
  <si>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</si>
  <si>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</si>
  <si>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</si>
  <si>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</si>
  <si>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</si>
  <si>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</si>
  <si>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</si>
  <si>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</si>
  <si>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</si>
  <si>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</si>
  <si>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</si>
  <si>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</si>
  <si>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</si>
  <si>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</si>
  <si>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</si>
  <si>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</si>
  <si>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</si>
  <si>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</si>
  <si>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</si>
  <si>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</si>
  <si>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</si>
  <si>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</si>
  <si>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</si>
  <si>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</si>
  <si>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</si>
  <si>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</si>
  <si>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</si>
  <si>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</si>
  <si>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</si>
  <si>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</si>
  <si>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</si>
  <si>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</si>
  <si>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</si>
  <si>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</si>
  <si>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</si>
  <si>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</si>
  <si>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</si>
  <si>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</si>
  <si>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</si>
  <si>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</si>
  <si>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</si>
  <si>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</si>
  <si>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</si>
  <si>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</si>
  <si>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</si>
  <si>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</si>
  <si>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</si>
  <si>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</si>
  <si>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</si>
  <si>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</si>
  <si>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</si>
  <si>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</si>
  <si>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</si>
  <si>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</si>
  <si>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</si>
  <si>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</si>
  <si>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</si>
  <si>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</si>
  <si>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</si>
  <si>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</si>
  <si>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</si>
  <si>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</si>
  <si>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</si>
  <si>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</si>
  <si>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</si>
  <si>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</si>
  <si>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</si>
  <si>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</si>
  <si>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</si>
  <si>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</si>
  <si>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</si>
  <si>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</si>
  <si>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</si>
  <si>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</si>
  <si>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</si>
  <si>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</si>
  <si>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</si>
  <si>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</si>
  <si>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</si>
  <si>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</si>
  <si>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</si>
  <si>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</si>
  <si>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</si>
  <si>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</si>
  <si>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</si>
  <si>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</si>
  <si>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</si>
  <si>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</si>
  <si>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</si>
  <si>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</si>
  <si>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</si>
  <si>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</si>
  <si>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</si>
  <si>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</si>
  <si>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</si>
  <si>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</si>
  <si>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</si>
  <si>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</si>
  <si>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</si>
  <si>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</si>
  <si>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</si>
  <si>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</si>
  <si>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</si>
  <si>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</si>
  <si>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</si>
  <si>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</si>
  <si>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</si>
  <si>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</si>
  <si>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</si>
  <si>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</si>
  <si>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</si>
  <si>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</si>
  <si>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</si>
  <si>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</si>
  <si>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</si>
  <si>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</si>
  <si>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</si>
  <si>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</si>
  <si>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</si>
  <si>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</si>
  <si>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</si>
  <si>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</si>
  <si>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</si>
  <si>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</si>
  <si>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</si>
  <si>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</si>
  <si>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</si>
  <si>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</si>
  <si>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</si>
  <si>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</si>
  <si>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</si>
  <si>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</si>
  <si>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</si>
  <si>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</si>
  <si>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</si>
  <si>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</si>
  <si>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</si>
  <si>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</si>
  <si>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</si>
  <si>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</si>
  <si>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</si>
  <si>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</si>
  <si>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</si>
  <si>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</si>
  <si>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</si>
  <si>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</si>
  <si>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</si>
  <si>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</si>
  <si>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</si>
  <si>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</si>
  <si>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</si>
  <si>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</si>
  <si>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</si>
  <si>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</si>
  <si>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</si>
  <si>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</si>
  <si>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</si>
  <si>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</si>
  <si>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</si>
  <si>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</si>
  <si>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</si>
  <si>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</si>
  <si>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</si>
  <si>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</si>
  <si>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</si>
  <si>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</si>
  <si>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</si>
  <si>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</si>
  <si>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</si>
  <si>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</si>
  <si>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</si>
  <si>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</si>
  <si>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</si>
  <si>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</si>
  <si>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</si>
  <si>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</si>
  <si>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</si>
  <si>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</si>
  <si>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</si>
  <si>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</si>
  <si>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</si>
  <si>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</si>
  <si>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</si>
  <si>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</si>
  <si>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</si>
  <si>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</si>
  <si>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</si>
  <si>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</si>
  <si>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</si>
  <si>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</si>
  <si>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</si>
  <si>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</si>
  <si>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</si>
  <si>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</si>
  <si>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</si>
  <si>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</si>
  <si>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</si>
  <si>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</si>
  <si>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</si>
  <si>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</si>
  <si>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</si>
  <si>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</si>
  <si>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</si>
  <si>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</si>
  <si>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</si>
  <si>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</si>
  <si>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</si>
  <si>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</si>
  <si>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</si>
  <si>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</si>
  <si>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</si>
  <si>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</si>
  <si>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</si>
  <si>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</si>
  <si>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</si>
  <si>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</si>
  <si>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</si>
  <si>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</si>
  <si>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</si>
  <si>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</si>
  <si>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</si>
  <si>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</si>
  <si>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</si>
  <si>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</si>
  <si>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</si>
  <si>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</si>
  <si>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</si>
  <si>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</si>
  <si>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</si>
  <si>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</si>
  <si>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</si>
  <si>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</si>
  <si>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</si>
  <si>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</si>
  <si>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</si>
  <si>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r>
      <t xml:space="preserve">Pergunta de negócio 1: Qual o faturamento </t>
    </r>
    <r>
      <rPr>
        <b/>
        <sz val="11"/>
        <color rgb="FF000000"/>
        <rFont val="Aptos Narrow"/>
        <family val="2"/>
        <scheme val="minor"/>
      </rPr>
      <t xml:space="preserve">total de vendas </t>
    </r>
    <r>
      <rPr>
        <sz val="11"/>
        <color rgb="FF000000"/>
        <rFont val="Aptos Narrow"/>
        <family val="2"/>
        <scheme val="minor"/>
      </rPr>
      <t>dos</t>
    </r>
    <r>
      <rPr>
        <b/>
        <sz val="11"/>
        <color rgb="FF000000"/>
        <rFont val="Aptos Narrow"/>
        <family val="2"/>
        <scheme val="minor"/>
      </rPr>
      <t xml:space="preserve"> Planos Anuais</t>
    </r>
    <r>
      <rPr>
        <sz val="11"/>
        <color rgb="FF000000"/>
        <rFont val="Aptos Narrow"/>
        <family val="2"/>
        <scheme val="minor"/>
      </rPr>
      <t xml:space="preserve"> (contento todas as assunaturas agregadas)</t>
    </r>
  </si>
  <si>
    <r>
      <t>Pergunta de negócio 2: Qual o faturamento</t>
    </r>
    <r>
      <rPr>
        <b/>
        <sz val="11"/>
        <color rgb="FF000000"/>
        <rFont val="Aptos Narrow"/>
        <family val="2"/>
        <scheme val="minor"/>
      </rPr>
      <t xml:space="preserve"> total de vendas</t>
    </r>
    <r>
      <rPr>
        <sz val="11"/>
        <color rgb="FF000000"/>
        <rFont val="Aptos Narrow"/>
        <family val="2"/>
        <scheme val="minor"/>
      </rPr>
      <t xml:space="preserve"> de </t>
    </r>
    <r>
      <rPr>
        <b/>
        <sz val="11"/>
        <color rgb="FF000000"/>
        <rFont val="Aptos Narrow"/>
        <family val="2"/>
        <scheme val="minor"/>
      </rPr>
      <t>planos anuais</t>
    </r>
    <r>
      <rPr>
        <sz val="11"/>
        <color rgb="FF000000"/>
        <rFont val="Aptos Narrow"/>
        <family val="2"/>
        <scheme val="minor"/>
      </rPr>
      <t>, separado por auto renovação, não é auto renovação.</t>
    </r>
  </si>
  <si>
    <t>Rótulos de Linha</t>
  </si>
  <si>
    <t>Soma de Total Value</t>
  </si>
  <si>
    <t>Total Geral</t>
  </si>
  <si>
    <r>
      <t xml:space="preserve">Pergunta de negócio 3: Total de vendas </t>
    </r>
    <r>
      <rPr>
        <b/>
        <sz val="11"/>
        <color rgb="FF000000"/>
        <rFont val="Aptos Narrow"/>
        <family val="2"/>
        <scheme val="minor"/>
      </rPr>
      <t>EA</t>
    </r>
    <r>
      <rPr>
        <sz val="11"/>
        <color rgb="FF000000"/>
        <rFont val="Aptos Narrow"/>
        <family val="2"/>
        <scheme val="minor"/>
      </rPr>
      <t xml:space="preserve"> season pass</t>
    </r>
  </si>
  <si>
    <t>Soma de EA Play Season Pass</t>
  </si>
  <si>
    <t>Pergunta de negócio 4: Total de vendas de Assinaturas Minecraft Season Pass</t>
  </si>
  <si>
    <t>Soma de Minecraft Season Pass Price</t>
  </si>
  <si>
    <t>XBOX GAME PASS SUBSCRIPTION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</si>
</sst>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7">
    <font>
      <sz val="11"/>
      <color rgb="FF000000"/>
      <name val="Aptos Narrow"/>
      <family val="2"/>
      <scheme val="minor"/>
    </font>
    <font>
      <b/>
      <sz val="15"/>
      <color rgb="FF0E284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5"/>
      <color rgb="FF2AE6B1"/>
      <name val="Segoe UI"/>
      <family val="2"/>
    </font>
    <font>
      <b/>
      <sz val="15"/>
      <color rgb="FF22C55E"/>
      <name val="Segoe UI"/>
      <family val="2"/>
    </font>
    <font>
      <u/>
      <sz val="11"/>
      <color rgb="FF00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EAEAE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15608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2">
    <xf numFmtId="0" fontId="0" fillId="0" borderId="0"/>
    <xf numFmtId="0" fontId="3" fillId="0" borderId="2" applyNumberFormat="0" applyFill="0" applyAlignment="0" applyProtection="0"/>
  </cellStyleXfs>
  <cellXfs count="20">
    <xf numFmtId="0" fontId="0" fillId="0" borderId="0" xfId="0"/>
    <xf numFmtId="0" fontId="1" fillId="0" borderId="1" xfId="0" applyFon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0" applyNumberForma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0" borderId="3" xfId="1" applyFont="1" applyFill="1" applyBorder="1"/>
    <xf numFmtId="164" fontId="0" fillId="0" borderId="0" xfId="0" applyNumberFormat="1"/>
    <xf numFmtId="0" fontId="5" fillId="0" borderId="3" xfId="1" applyFont="1" applyFill="1" applyBorder="1" applyAlignment="1">
      <alignment horizontal="left" vertical="center" indent="6"/>
    </xf>
    <xf numFmtId="0" fontId="6" fillId="7" borderId="0" xfId="0" applyFont="1" applyFill="1"/>
    <xf numFmtId="0" fontId="0" fillId="0" borderId="0" xfId="0" applyNumberFormat="1"/>
  </cellXfs>
  <cellStyles count="2"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6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3 2" pivot="0" table="0" count="10" xr9:uid="{7EA56901-2313-4DEA-9079-0EC1E8F4FB27}">
      <tableStyleElement type="wholeTable" dxfId="15"/>
      <tableStyleElement type="headerRow" dxfId="14"/>
    </tableStyle>
  </tableStyles>
  <colors>
    <mruColors>
      <color rgb="FF2AE6B1"/>
      <color rgb="FF22C55E"/>
      <color rgb="FF5BF6A8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dio.xlsx]C̳álculos!tbl_annual_total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AE6B1"/>
          </a:solidFill>
          <a:ln>
            <a:noFill/>
          </a:ln>
          <a:effectLst/>
        </c:spPr>
        <c:dLbl>
          <c:idx val="0"/>
          <c:layout>
            <c:manualLayout>
              <c:x val="-1.1607565544020292E-16"/>
              <c:y val="0.1238614395931660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AE6B1"/>
          </a:solidFill>
          <a:ln>
            <a:noFill/>
          </a:ln>
          <a:effectLst/>
        </c:spPr>
        <c:dLbl>
          <c:idx val="0"/>
          <c:layout>
            <c:manualLayout>
              <c:x val="-1.1607565544020292E-16"/>
              <c:y val="-0.1415559309636183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AE6B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F793-4C29-B72B-6A63DB8DE384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F793-4C29-B72B-6A63DB8DE384}"/>
              </c:ext>
            </c:extLst>
          </c:dPt>
          <c:dLbls>
            <c:dLbl>
              <c:idx val="0"/>
              <c:layout>
                <c:manualLayout>
                  <c:x val="-1.1607565544020292E-16"/>
                  <c:y val="0.1238614395931660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793-4C29-B72B-6A63DB8DE384}"/>
                </c:ext>
              </c:extLst>
            </c:dLbl>
            <c:dLbl>
              <c:idx val="1"/>
              <c:layout>
                <c:manualLayout>
                  <c:x val="-1.1607565544020292E-16"/>
                  <c:y val="-0.141555930963618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793-4C29-B72B-6A63DB8DE3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3-4C29-B72B-6A63DB8DE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8802912"/>
        <c:axId val="778812032"/>
      </c:barChart>
      <c:catAx>
        <c:axId val="778802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8812032"/>
        <c:crosses val="autoZero"/>
        <c:auto val="1"/>
        <c:lblAlgn val="ctr"/>
        <c:lblOffset val="100"/>
        <c:noMultiLvlLbl val="0"/>
      </c:catAx>
      <c:valAx>
        <c:axId val="778812032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7880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172074"/>
          <a:ext cx="15494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13</xdr:row>
      <xdr:rowOff>0</xdr:rowOff>
    </xdr:from>
    <xdr:to>
      <xdr:col>12</xdr:col>
      <xdr:colOff>304800</xdr:colOff>
      <xdr:row>14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13</xdr:row>
      <xdr:rowOff>0</xdr:rowOff>
    </xdr:from>
    <xdr:to>
      <xdr:col>14</xdr:col>
      <xdr:colOff>304800</xdr:colOff>
      <xdr:row>14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73205</xdr:colOff>
      <xdr:row>0</xdr:row>
      <xdr:rowOff>264523</xdr:rowOff>
    </xdr:from>
    <xdr:to>
      <xdr:col>2</xdr:col>
      <xdr:colOff>458016</xdr:colOff>
      <xdr:row>2</xdr:row>
      <xdr:rowOff>159748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D195454-FD9D-47E7-839B-E070C73F6C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261" t="21294" r="70957" b="23538"/>
        <a:stretch/>
      </xdr:blipFill>
      <xdr:spPr>
        <a:xfrm>
          <a:off x="1909625" y="264523"/>
          <a:ext cx="628651" cy="535305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4</xdr:row>
      <xdr:rowOff>171451</xdr:rowOff>
    </xdr:from>
    <xdr:to>
      <xdr:col>0</xdr:col>
      <xdr:colOff>1781174</xdr:colOff>
      <xdr:row>11</xdr:row>
      <xdr:rowOff>114302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2F0F2194-B463-4FD9-81D4-49BE82B690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44931"/>
              <a:ext cx="1819274" cy="13677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190500</xdr:colOff>
      <xdr:row>4</xdr:row>
      <xdr:rowOff>208147</xdr:rowOff>
    </xdr:from>
    <xdr:to>
      <xdr:col>6</xdr:col>
      <xdr:colOff>381000</xdr:colOff>
      <xdr:row>10</xdr:row>
      <xdr:rowOff>116478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42B3383C-103C-63B2-18BD-F83276DE6B97}"/>
            </a:ext>
          </a:extLst>
        </xdr:cNvPr>
        <xdr:cNvGrpSpPr/>
      </xdr:nvGrpSpPr>
      <xdr:grpSpPr>
        <a:xfrm>
          <a:off x="1971675" y="1360672"/>
          <a:ext cx="3409950" cy="1156106"/>
          <a:chOff x="2117912" y="1119409"/>
          <a:chExt cx="3417794" cy="1145461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D22D1CFB-9F13-CA33-A9F4-D6B0044B1057}"/>
              </a:ext>
            </a:extLst>
          </xdr:cNvPr>
          <xdr:cNvSpPr/>
        </xdr:nvSpPr>
        <xdr:spPr>
          <a:xfrm>
            <a:off x="2117912" y="1149807"/>
            <a:ext cx="3287038" cy="1115063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26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E06E3C1F-7714-4FB4-B549-6E40E68A6285}"/>
              </a:ext>
            </a:extLst>
          </xdr:cNvPr>
          <xdr:cNvSpPr/>
        </xdr:nvSpPr>
        <xdr:spPr>
          <a:xfrm>
            <a:off x="3002630" y="1543886"/>
            <a:ext cx="2533076" cy="670805"/>
          </a:xfrm>
          <a:prstGeom prst="roundRect">
            <a:avLst>
              <a:gd name="adj" fmla="val 50000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D4014D8-FEC5-4C3F-99AA-440EB5CCD06B}" type="TxLink">
              <a:rPr lang="en-US" sz="2800" b="0" i="0" u="none" strike="noStrike" cap="none" spc="0">
                <a:ln>
                  <a:noFill/>
                </a:ln>
                <a:solidFill>
                  <a:srgbClr val="2AE6B1"/>
                </a:solidFill>
                <a:effectLst/>
                <a:latin typeface="Aptos Narrow"/>
              </a:rPr>
              <a:pPr algn="ctr"/>
              <a:t>R$ 990,00</a:t>
            </a:fld>
            <a:endParaRPr lang="pt-BR" sz="2800" b="0" cap="none" spc="0">
              <a:ln>
                <a:noFill/>
              </a:ln>
              <a:solidFill>
                <a:srgbClr val="2AE6B1"/>
              </a:solidFill>
              <a:effectLst/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0304C391-766E-4877-BF4D-B13A797F005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26144" b="27288"/>
          <a:stretch/>
        </xdr:blipFill>
        <xdr:spPr>
          <a:xfrm>
            <a:off x="2279136" y="1620956"/>
            <a:ext cx="1023469" cy="550261"/>
          </a:xfrm>
          <a:prstGeom prst="rect">
            <a:avLst/>
          </a:prstGeom>
        </xdr:spPr>
      </xdr:pic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85F22818-6948-912F-75C4-315588E854CF}"/>
              </a:ext>
            </a:extLst>
          </xdr:cNvPr>
          <xdr:cNvSpPr/>
        </xdr:nvSpPr>
        <xdr:spPr>
          <a:xfrm>
            <a:off x="2117912" y="1119409"/>
            <a:ext cx="3292682" cy="380408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/>
              <a:t>TOTAL </a:t>
            </a:r>
            <a:r>
              <a:rPr lang="pt-BR" sz="1200" b="1">
                <a:solidFill>
                  <a:schemeClr val="lt1"/>
                </a:solidFill>
                <a:latin typeface="+mn-lt"/>
                <a:ea typeface="+mn-ea"/>
                <a:cs typeface="+mn-cs"/>
              </a:rPr>
              <a:t>SUBSCRIPTIONS</a:t>
            </a:r>
            <a:r>
              <a:rPr lang="pt-BR" sz="1200" b="1"/>
              <a:t> EA PLAY SEASON PASS</a:t>
            </a:r>
          </a:p>
        </xdr:txBody>
      </xdr:sp>
    </xdr:grpSp>
    <xdr:clientData/>
  </xdr:twoCellAnchor>
  <xdr:twoCellAnchor editAs="absolute">
    <xdr:from>
      <xdr:col>6</xdr:col>
      <xdr:colOff>506186</xdr:colOff>
      <xdr:row>4</xdr:row>
      <xdr:rowOff>216167</xdr:rowOff>
    </xdr:from>
    <xdr:to>
      <xdr:col>13</xdr:col>
      <xdr:colOff>130629</xdr:colOff>
      <xdr:row>10</xdr:row>
      <xdr:rowOff>105591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BEA70ECE-FFE1-470A-645B-C5804EE60CCB}"/>
            </a:ext>
          </a:extLst>
        </xdr:cNvPr>
        <xdr:cNvGrpSpPr/>
      </xdr:nvGrpSpPr>
      <xdr:grpSpPr>
        <a:xfrm>
          <a:off x="5506811" y="1368692"/>
          <a:ext cx="3310618" cy="1137199"/>
          <a:chOff x="5660892" y="1127429"/>
          <a:chExt cx="3419715" cy="1126554"/>
        </a:xfrm>
      </xdr:grpSpPr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11C9B8AC-E65D-5C7A-8752-46C6D1C91BDD}"/>
              </a:ext>
            </a:extLst>
          </xdr:cNvPr>
          <xdr:cNvSpPr/>
        </xdr:nvSpPr>
        <xdr:spPr>
          <a:xfrm>
            <a:off x="5660892" y="1138888"/>
            <a:ext cx="3294849" cy="111509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40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2E3E1950-679A-767C-2F0D-5901DEF2350B}"/>
              </a:ext>
            </a:extLst>
          </xdr:cNvPr>
          <xdr:cNvSpPr/>
        </xdr:nvSpPr>
        <xdr:spPr>
          <a:xfrm>
            <a:off x="6546456" y="1570750"/>
            <a:ext cx="2534151" cy="667261"/>
          </a:xfrm>
          <a:prstGeom prst="roundRect">
            <a:avLst>
              <a:gd name="adj" fmla="val 50000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475EAB87-629A-4E43-ACC7-7EF63456B3DE}" type="TxLink">
              <a:rPr lang="en-US" sz="2800" b="0" i="0" u="none" strike="noStrike" cap="none" spc="0">
                <a:ln>
                  <a:noFill/>
                </a:ln>
                <a:solidFill>
                  <a:srgbClr val="2AE6B1"/>
                </a:solidFill>
                <a:effectLst/>
                <a:latin typeface="Aptos Narrow"/>
                <a:ea typeface="+mn-ea"/>
                <a:cs typeface="+mn-cs"/>
              </a:rPr>
              <a:pPr marL="0" indent="0" algn="ctr"/>
              <a:t>R$ 1.140,00</a:t>
            </a:fld>
            <a:endParaRPr lang="pt-BR" sz="2800" b="0" i="0" u="none" strike="noStrike" cap="none" spc="0">
              <a:ln>
                <a:noFill/>
              </a:ln>
              <a:solidFill>
                <a:srgbClr val="2AE6B1"/>
              </a:solidFill>
              <a:effectLst/>
              <a:latin typeface="Aptos Narrow"/>
              <a:ea typeface="+mn-ea"/>
              <a:cs typeface="+mn-cs"/>
            </a:endParaRPr>
          </a:p>
        </xdr:txBody>
      </xdr:sp>
      <xdr:sp macro="" textlink="">
        <xdr:nvSpPr>
          <xdr:cNvPr id="17" name="Retângulo: Cantos Superiores Arredondados 16">
            <a:extLst>
              <a:ext uri="{FF2B5EF4-FFF2-40B4-BE49-F238E27FC236}">
                <a16:creationId xmlns:a16="http://schemas.microsoft.com/office/drawing/2014/main" id="{DC778141-C77B-52F0-63A2-5A3F0FA21827}"/>
              </a:ext>
            </a:extLst>
          </xdr:cNvPr>
          <xdr:cNvSpPr/>
        </xdr:nvSpPr>
        <xdr:spPr>
          <a:xfrm>
            <a:off x="5660892" y="1127429"/>
            <a:ext cx="3294483" cy="395214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/>
              <a:t>TOTAL SUBSCRIPTIONS </a:t>
            </a:r>
            <a:r>
              <a:rPr lang="pt-BR" sz="1200" b="1">
                <a:solidFill>
                  <a:schemeClr val="lt1"/>
                </a:solidFill>
                <a:latin typeface="+mn-lt"/>
                <a:ea typeface="+mn-ea"/>
                <a:cs typeface="+mn-cs"/>
              </a:rPr>
              <a:t>MINECRAFT </a:t>
            </a:r>
            <a:r>
              <a:rPr lang="pt-B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SEASON PASS</a:t>
            </a:r>
            <a:endParaRPr lang="pt-BR" sz="1200" b="1"/>
          </a:p>
        </xdr:txBody>
      </xdr:sp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EE6014F7-6284-4B1C-99C4-5B154C64481D}"/>
              </a:ext>
            </a:extLst>
          </xdr:cNvPr>
          <xdr:cNvGrpSpPr/>
        </xdr:nvGrpSpPr>
        <xdr:grpSpPr>
          <a:xfrm>
            <a:off x="5754797" y="1549402"/>
            <a:ext cx="1136493" cy="484276"/>
            <a:chOff x="3495675" y="5400674"/>
            <a:chExt cx="1549476" cy="752476"/>
          </a:xfrm>
        </xdr:grpSpPr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id="{96B7A9BC-CE15-044B-25AF-4500BD3FB66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0" name="Gráfico 19">
              <a:extLst>
                <a:ext uri="{FF2B5EF4-FFF2-40B4-BE49-F238E27FC236}">
                  <a16:creationId xmlns:a16="http://schemas.microsoft.com/office/drawing/2014/main" id="{6658FCC0-0E4E-F221-6049-54788C6B03F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</xdr:col>
      <xdr:colOff>180975</xdr:colOff>
      <xdr:row>11</xdr:row>
      <xdr:rowOff>46334</xdr:rowOff>
    </xdr:from>
    <xdr:to>
      <xdr:col>13</xdr:col>
      <xdr:colOff>32658</xdr:colOff>
      <xdr:row>20</xdr:row>
      <xdr:rowOff>168185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7742A1FA-E949-5BBC-6FDD-B6DF96FD2596}"/>
            </a:ext>
          </a:extLst>
        </xdr:cNvPr>
        <xdr:cNvGrpSpPr/>
      </xdr:nvGrpSpPr>
      <xdr:grpSpPr>
        <a:xfrm>
          <a:off x="1962150" y="2627609"/>
          <a:ext cx="6757308" cy="1836351"/>
          <a:chOff x="2018740" y="2377606"/>
          <a:chExt cx="6963896" cy="1821559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089764EB-8D0B-FD2B-DB8D-7D44F23203E6}"/>
              </a:ext>
            </a:extLst>
          </xdr:cNvPr>
          <xdr:cNvSpPr/>
        </xdr:nvSpPr>
        <xdr:spPr>
          <a:xfrm>
            <a:off x="2018740" y="2384612"/>
            <a:ext cx="6963896" cy="1691693"/>
          </a:xfrm>
          <a:prstGeom prst="roundRect">
            <a:avLst>
              <a:gd name="adj" fmla="val 6052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F85B6439-AACE-43AA-AA9F-245D01811CAD}"/>
              </a:ext>
            </a:extLst>
          </xdr:cNvPr>
          <xdr:cNvGraphicFramePr>
            <a:graphicFrameLocks/>
          </xdr:cNvGraphicFramePr>
        </xdr:nvGraphicFramePr>
        <xdr:xfrm>
          <a:off x="2115673" y="2761661"/>
          <a:ext cx="6759374" cy="143750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5FAA3103-8EE6-4EE5-995E-2C2EED085EE6}"/>
              </a:ext>
            </a:extLst>
          </xdr:cNvPr>
          <xdr:cNvSpPr/>
        </xdr:nvSpPr>
        <xdr:spPr>
          <a:xfrm>
            <a:off x="2019747" y="2377606"/>
            <a:ext cx="6962887" cy="380408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/>
              <a:t>TOTAL </a:t>
            </a:r>
            <a:r>
              <a:rPr lang="pt-BR" sz="1200" b="1">
                <a:solidFill>
                  <a:schemeClr val="lt1"/>
                </a:solidFill>
                <a:latin typeface="+mn-lt"/>
                <a:ea typeface="+mn-ea"/>
                <a:cs typeface="+mn-cs"/>
              </a:rPr>
              <a:t>SUBSCRIPTIONS</a:t>
            </a:r>
            <a:r>
              <a:rPr lang="pt-BR" sz="1200" b="1"/>
              <a:t> XBOX GAME PASS</a:t>
            </a:r>
          </a:p>
        </xdr:txBody>
      </xdr:sp>
    </xdr:grpSp>
    <xdr:clientData/>
  </xdr:twoCellAnchor>
  <xdr:twoCellAnchor editAs="absolute">
    <xdr:from>
      <xdr:col>0</xdr:col>
      <xdr:colOff>635688</xdr:colOff>
      <xdr:row>0</xdr:row>
      <xdr:rowOff>161365</xdr:rowOff>
    </xdr:from>
    <xdr:to>
      <xdr:col>0</xdr:col>
      <xdr:colOff>1260906</xdr:colOff>
      <xdr:row>2</xdr:row>
      <xdr:rowOff>126672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C3B846EE-B579-46D3-AE65-82394D056B75}"/>
            </a:ext>
          </a:extLst>
        </xdr:cNvPr>
        <xdr:cNvSpPr/>
      </xdr:nvSpPr>
      <xdr:spPr>
        <a:xfrm>
          <a:off x="635688" y="161365"/>
          <a:ext cx="625218" cy="601801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121464</xdr:colOff>
      <xdr:row>2</xdr:row>
      <xdr:rowOff>265044</xdr:rowOff>
    </xdr:from>
    <xdr:to>
      <xdr:col>0</xdr:col>
      <xdr:colOff>1652090</xdr:colOff>
      <xdr:row>3</xdr:row>
      <xdr:rowOff>92765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62D072BD-4FBA-F04F-B523-381CCBE58DEC}"/>
            </a:ext>
          </a:extLst>
        </xdr:cNvPr>
        <xdr:cNvSpPr/>
      </xdr:nvSpPr>
      <xdr:spPr>
        <a:xfrm>
          <a:off x="121464" y="905124"/>
          <a:ext cx="1530626" cy="185861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/>
            <a:t>&gt; BEM VINDA LIANA</a:t>
          </a:r>
        </a:p>
      </xdr:txBody>
    </xdr:sp>
    <xdr:clientData/>
  </xdr:twoCellAnchor>
  <xdr:twoCellAnchor editAs="absolute">
    <xdr:from>
      <xdr:col>1</xdr:col>
      <xdr:colOff>160012</xdr:colOff>
      <xdr:row>3</xdr:row>
      <xdr:rowOff>121920</xdr:rowOff>
    </xdr:from>
    <xdr:to>
      <xdr:col>10</xdr:col>
      <xdr:colOff>213360</xdr:colOff>
      <xdr:row>4</xdr:row>
      <xdr:rowOff>250371</xdr:rowOff>
    </xdr:to>
    <xdr:sp macro="" textlink="">
      <xdr:nvSpPr>
        <xdr:cNvPr id="28" name="Retângulo: Cantos Arredondados 27">
          <a:extLst>
            <a:ext uri="{FF2B5EF4-FFF2-40B4-BE49-F238E27FC236}">
              <a16:creationId xmlns:a16="http://schemas.microsoft.com/office/drawing/2014/main" id="{D0DC36F6-9B4C-4B1C-A796-85345007D8DD}"/>
            </a:ext>
          </a:extLst>
        </xdr:cNvPr>
        <xdr:cNvSpPr/>
      </xdr:nvSpPr>
      <xdr:spPr>
        <a:xfrm>
          <a:off x="1996432" y="1120140"/>
          <a:ext cx="5760728" cy="303711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800" b="1">
              <a:solidFill>
                <a:schemeClr val="tx1">
                  <a:lumMod val="50000"/>
                  <a:lumOff val="50000"/>
                </a:schemeClr>
              </a:solidFill>
            </a:rPr>
            <a:t>Calculation Period</a:t>
          </a:r>
          <a:r>
            <a:rPr lang="pt-BR" sz="800" b="1" baseline="0">
              <a:solidFill>
                <a:schemeClr val="tx1">
                  <a:lumMod val="50000"/>
                  <a:lumOff val="50000"/>
                </a:schemeClr>
              </a:solidFill>
            </a:rPr>
            <a:t>: 01/01/2024  - 31/12/2024 | Upadate Data: 25/12/2024 09:00:00</a:t>
          </a:r>
          <a:endParaRPr lang="pt-BR" sz="800" b="1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we rb" refreshedDate="45802.441778935186" createdVersion="8" refreshedVersion="8" minRefreshableVersion="3" recordCount="295" xr:uid="{992833C4-F447-407E-96BE-0E25EAB3465A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59521191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x v="0"/>
    <x v="0"/>
    <s v="Yes"/>
    <x v="0"/>
    <s v="Yes"/>
    <n v="20"/>
    <n v="5"/>
    <n v="60"/>
  </r>
  <r>
    <n v="3232"/>
    <x v="1"/>
    <x v="1"/>
    <d v="2024-01-15T00:00:00"/>
    <x v="1"/>
    <x v="1"/>
    <x v="1"/>
    <s v="No"/>
    <x v="1"/>
    <s v="No"/>
    <n v="0"/>
    <n v="0"/>
    <n v="5"/>
  </r>
  <r>
    <n v="3233"/>
    <x v="2"/>
    <x v="2"/>
    <d v="2024-02-10T00:00:00"/>
    <x v="0"/>
    <x v="2"/>
    <x v="2"/>
    <s v="No"/>
    <x v="1"/>
    <s v="Yes"/>
    <n v="20"/>
    <n v="10"/>
    <n v="20"/>
  </r>
  <r>
    <n v="3234"/>
    <x v="3"/>
    <x v="0"/>
    <d v="2024-02-20T00:00:00"/>
    <x v="1"/>
    <x v="0"/>
    <x v="0"/>
    <s v="Yes"/>
    <x v="0"/>
    <s v="Yes"/>
    <n v="20"/>
    <n v="3"/>
    <n v="62"/>
  </r>
  <r>
    <n v="3235"/>
    <x v="4"/>
    <x v="1"/>
    <d v="2024-03-05T00:00:00"/>
    <x v="0"/>
    <x v="1"/>
    <x v="0"/>
    <s v="No"/>
    <x v="1"/>
    <s v="No"/>
    <n v="0"/>
    <n v="1"/>
    <n v="4"/>
  </r>
  <r>
    <n v="3236"/>
    <x v="5"/>
    <x v="2"/>
    <d v="2024-03-02T00:00:00"/>
    <x v="1"/>
    <x v="2"/>
    <x v="0"/>
    <s v="No"/>
    <x v="1"/>
    <s v="Yes"/>
    <n v="20"/>
    <n v="2"/>
    <n v="28"/>
  </r>
  <r>
    <n v="3237"/>
    <x v="6"/>
    <x v="0"/>
    <d v="2024-03-03T00:00:00"/>
    <x v="0"/>
    <x v="0"/>
    <x v="2"/>
    <s v="Yes"/>
    <x v="0"/>
    <s v="Yes"/>
    <n v="20"/>
    <n v="10"/>
    <n v="55"/>
  </r>
  <r>
    <n v="3238"/>
    <x v="7"/>
    <x v="1"/>
    <d v="2024-03-04T00:00:00"/>
    <x v="0"/>
    <x v="1"/>
    <x v="1"/>
    <s v="No"/>
    <x v="1"/>
    <s v="No"/>
    <n v="0"/>
    <n v="0"/>
    <n v="5"/>
  </r>
  <r>
    <n v="3239"/>
    <x v="8"/>
    <x v="0"/>
    <d v="2024-03-05T00:00:00"/>
    <x v="1"/>
    <x v="0"/>
    <x v="0"/>
    <s v="Yes"/>
    <x v="0"/>
    <s v="Yes"/>
    <n v="20"/>
    <n v="5"/>
    <n v="60"/>
  </r>
  <r>
    <n v="3240"/>
    <x v="9"/>
    <x v="2"/>
    <d v="2024-03-06T00:00:00"/>
    <x v="0"/>
    <x v="2"/>
    <x v="2"/>
    <s v="No"/>
    <x v="1"/>
    <s v="Yes"/>
    <n v="20"/>
    <n v="15"/>
    <n v="15"/>
  </r>
  <r>
    <n v="3241"/>
    <x v="10"/>
    <x v="1"/>
    <d v="2024-03-07T00:00:00"/>
    <x v="1"/>
    <x v="1"/>
    <x v="0"/>
    <s v="No"/>
    <x v="1"/>
    <s v="No"/>
    <n v="0"/>
    <n v="1"/>
    <n v="4"/>
  </r>
  <r>
    <n v="3242"/>
    <x v="11"/>
    <x v="0"/>
    <d v="2024-03-08T00:00:00"/>
    <x v="0"/>
    <x v="0"/>
    <x v="1"/>
    <s v="Yes"/>
    <x v="0"/>
    <s v="Yes"/>
    <n v="20"/>
    <n v="20"/>
    <n v="45"/>
  </r>
  <r>
    <n v="3243"/>
    <x v="12"/>
    <x v="2"/>
    <d v="2024-03-09T00:00:00"/>
    <x v="1"/>
    <x v="2"/>
    <x v="0"/>
    <s v="No"/>
    <x v="1"/>
    <s v="Yes"/>
    <n v="20"/>
    <n v="10"/>
    <n v="20"/>
  </r>
  <r>
    <n v="3244"/>
    <x v="13"/>
    <x v="1"/>
    <d v="2024-03-10T00:00:00"/>
    <x v="0"/>
    <x v="1"/>
    <x v="2"/>
    <s v="No"/>
    <x v="1"/>
    <s v="No"/>
    <n v="0"/>
    <n v="0"/>
    <n v="5"/>
  </r>
  <r>
    <n v="3245"/>
    <x v="14"/>
    <x v="0"/>
    <d v="2024-03-11T00:00:00"/>
    <x v="1"/>
    <x v="0"/>
    <x v="0"/>
    <s v="Yes"/>
    <x v="0"/>
    <s v="Yes"/>
    <n v="20"/>
    <n v="8"/>
    <n v="57"/>
  </r>
  <r>
    <n v="3246"/>
    <x v="15"/>
    <x v="2"/>
    <d v="2024-03-12T00:00:00"/>
    <x v="0"/>
    <x v="2"/>
    <x v="1"/>
    <s v="No"/>
    <x v="1"/>
    <s v="Yes"/>
    <n v="20"/>
    <n v="12"/>
    <n v="18"/>
  </r>
  <r>
    <n v="3247"/>
    <x v="16"/>
    <x v="1"/>
    <d v="2024-03-13T00:00:00"/>
    <x v="1"/>
    <x v="1"/>
    <x v="0"/>
    <s v="No"/>
    <x v="1"/>
    <s v="No"/>
    <n v="0"/>
    <n v="2"/>
    <n v="3"/>
  </r>
  <r>
    <n v="3248"/>
    <x v="17"/>
    <x v="0"/>
    <d v="2024-03-14T00:00:00"/>
    <x v="0"/>
    <x v="0"/>
    <x v="2"/>
    <s v="Yes"/>
    <x v="0"/>
    <s v="Yes"/>
    <n v="20"/>
    <n v="7"/>
    <n v="58"/>
  </r>
  <r>
    <n v="3249"/>
    <x v="18"/>
    <x v="2"/>
    <d v="2024-03-15T00:00:00"/>
    <x v="1"/>
    <x v="2"/>
    <x v="0"/>
    <s v="No"/>
    <x v="1"/>
    <s v="Yes"/>
    <n v="20"/>
    <n v="5"/>
    <n v="25"/>
  </r>
  <r>
    <n v="3250"/>
    <x v="19"/>
    <x v="1"/>
    <d v="2024-03-16T00:00:00"/>
    <x v="0"/>
    <x v="1"/>
    <x v="1"/>
    <s v="No"/>
    <x v="1"/>
    <s v="No"/>
    <n v="0"/>
    <n v="0"/>
    <n v="5"/>
  </r>
  <r>
    <n v="3251"/>
    <x v="20"/>
    <x v="0"/>
    <d v="2024-03-17T00:00:00"/>
    <x v="1"/>
    <x v="0"/>
    <x v="0"/>
    <s v="Yes"/>
    <x v="0"/>
    <s v="Yes"/>
    <n v="20"/>
    <n v="3"/>
    <n v="62"/>
  </r>
  <r>
    <n v="3252"/>
    <x v="21"/>
    <x v="2"/>
    <d v="2024-03-18T00:00:00"/>
    <x v="0"/>
    <x v="2"/>
    <x v="2"/>
    <s v="No"/>
    <x v="1"/>
    <s v="Yes"/>
    <n v="20"/>
    <n v="15"/>
    <n v="15"/>
  </r>
  <r>
    <n v="3253"/>
    <x v="22"/>
    <x v="1"/>
    <d v="2024-03-19T00:00:00"/>
    <x v="1"/>
    <x v="1"/>
    <x v="0"/>
    <s v="No"/>
    <x v="1"/>
    <s v="No"/>
    <n v="0"/>
    <n v="1"/>
    <n v="4"/>
  </r>
  <r>
    <n v="3254"/>
    <x v="23"/>
    <x v="0"/>
    <d v="2024-03-20T00:00:00"/>
    <x v="0"/>
    <x v="0"/>
    <x v="1"/>
    <s v="Yes"/>
    <x v="0"/>
    <s v="Yes"/>
    <n v="20"/>
    <n v="20"/>
    <n v="45"/>
  </r>
  <r>
    <n v="3255"/>
    <x v="24"/>
    <x v="2"/>
    <d v="2024-03-21T00:00:00"/>
    <x v="1"/>
    <x v="2"/>
    <x v="0"/>
    <s v="No"/>
    <x v="1"/>
    <s v="Yes"/>
    <n v="20"/>
    <n v="10"/>
    <n v="20"/>
  </r>
  <r>
    <n v="3256"/>
    <x v="25"/>
    <x v="1"/>
    <d v="2024-03-22T00:00:00"/>
    <x v="0"/>
    <x v="1"/>
    <x v="2"/>
    <s v="No"/>
    <x v="1"/>
    <s v="No"/>
    <n v="0"/>
    <n v="0"/>
    <n v="5"/>
  </r>
  <r>
    <n v="3257"/>
    <x v="26"/>
    <x v="0"/>
    <d v="2024-03-23T00:00:00"/>
    <x v="1"/>
    <x v="0"/>
    <x v="0"/>
    <s v="Yes"/>
    <x v="0"/>
    <s v="Yes"/>
    <n v="20"/>
    <n v="5"/>
    <n v="60"/>
  </r>
  <r>
    <n v="3258"/>
    <x v="27"/>
    <x v="2"/>
    <d v="2024-03-24T00:00:00"/>
    <x v="0"/>
    <x v="2"/>
    <x v="1"/>
    <s v="No"/>
    <x v="1"/>
    <s v="Yes"/>
    <n v="20"/>
    <n v="15"/>
    <n v="15"/>
  </r>
  <r>
    <n v="3259"/>
    <x v="28"/>
    <x v="1"/>
    <d v="2024-03-25T00:00:00"/>
    <x v="1"/>
    <x v="1"/>
    <x v="0"/>
    <s v="No"/>
    <x v="1"/>
    <s v="No"/>
    <n v="0"/>
    <n v="1"/>
    <n v="4"/>
  </r>
  <r>
    <n v="3260"/>
    <x v="29"/>
    <x v="0"/>
    <d v="2024-03-26T00:00:00"/>
    <x v="0"/>
    <x v="0"/>
    <x v="2"/>
    <s v="Yes"/>
    <x v="0"/>
    <s v="Yes"/>
    <n v="20"/>
    <n v="7"/>
    <n v="58"/>
  </r>
  <r>
    <n v="3261"/>
    <x v="30"/>
    <x v="2"/>
    <d v="2024-03-27T00:00:00"/>
    <x v="1"/>
    <x v="2"/>
    <x v="0"/>
    <s v="No"/>
    <x v="1"/>
    <s v="Yes"/>
    <n v="20"/>
    <n v="10"/>
    <n v="20"/>
  </r>
  <r>
    <n v="3262"/>
    <x v="31"/>
    <x v="1"/>
    <d v="2024-03-28T00:00:00"/>
    <x v="0"/>
    <x v="1"/>
    <x v="1"/>
    <s v="No"/>
    <x v="1"/>
    <s v="No"/>
    <n v="0"/>
    <n v="0"/>
    <n v="5"/>
  </r>
  <r>
    <n v="3263"/>
    <x v="32"/>
    <x v="0"/>
    <d v="2024-03-29T00:00:00"/>
    <x v="1"/>
    <x v="0"/>
    <x v="0"/>
    <s v="Yes"/>
    <x v="0"/>
    <s v="Yes"/>
    <n v="20"/>
    <n v="3"/>
    <n v="62"/>
  </r>
  <r>
    <n v="3264"/>
    <x v="33"/>
    <x v="2"/>
    <d v="2024-03-30T00:00:00"/>
    <x v="0"/>
    <x v="2"/>
    <x v="2"/>
    <s v="No"/>
    <x v="1"/>
    <s v="Yes"/>
    <n v="20"/>
    <n v="15"/>
    <n v="15"/>
  </r>
  <r>
    <n v="3265"/>
    <x v="34"/>
    <x v="1"/>
    <d v="2024-03-31T00:00:00"/>
    <x v="1"/>
    <x v="1"/>
    <x v="0"/>
    <s v="No"/>
    <x v="1"/>
    <s v="No"/>
    <n v="0"/>
    <n v="1"/>
    <n v="4"/>
  </r>
  <r>
    <n v="3266"/>
    <x v="35"/>
    <x v="1"/>
    <d v="2024-04-01T00:00:00"/>
    <x v="0"/>
    <x v="1"/>
    <x v="0"/>
    <s v="No"/>
    <x v="1"/>
    <s v="No"/>
    <n v="0"/>
    <n v="0"/>
    <n v="5"/>
  </r>
  <r>
    <n v="3267"/>
    <x v="36"/>
    <x v="0"/>
    <d v="2024-04-02T00:00:00"/>
    <x v="1"/>
    <x v="0"/>
    <x v="2"/>
    <s v="Yes"/>
    <x v="0"/>
    <s v="Yes"/>
    <n v="20"/>
    <n v="7"/>
    <n v="58"/>
  </r>
  <r>
    <n v="3268"/>
    <x v="37"/>
    <x v="2"/>
    <d v="2024-04-03T00:00:00"/>
    <x v="0"/>
    <x v="2"/>
    <x v="1"/>
    <s v="No"/>
    <x v="1"/>
    <s v="Yes"/>
    <n v="20"/>
    <n v="10"/>
    <n v="20"/>
  </r>
  <r>
    <n v="3269"/>
    <x v="38"/>
    <x v="1"/>
    <d v="2024-04-04T00:00:00"/>
    <x v="1"/>
    <x v="1"/>
    <x v="2"/>
    <s v="No"/>
    <x v="1"/>
    <s v="No"/>
    <n v="0"/>
    <n v="1"/>
    <n v="4"/>
  </r>
  <r>
    <n v="3270"/>
    <x v="39"/>
    <x v="0"/>
    <d v="2024-04-05T00:00:00"/>
    <x v="0"/>
    <x v="0"/>
    <x v="0"/>
    <s v="Yes"/>
    <x v="0"/>
    <s v="Yes"/>
    <n v="20"/>
    <n v="15"/>
    <n v="50"/>
  </r>
  <r>
    <n v="3271"/>
    <x v="40"/>
    <x v="2"/>
    <d v="2024-04-06T00:00:00"/>
    <x v="1"/>
    <x v="2"/>
    <x v="0"/>
    <s v="No"/>
    <x v="1"/>
    <s v="Yes"/>
    <n v="20"/>
    <n v="5"/>
    <n v="25"/>
  </r>
  <r>
    <n v="3272"/>
    <x v="41"/>
    <x v="1"/>
    <d v="2024-04-07T00:00:00"/>
    <x v="0"/>
    <x v="1"/>
    <x v="1"/>
    <s v="No"/>
    <x v="1"/>
    <s v="No"/>
    <n v="0"/>
    <n v="0"/>
    <n v="5"/>
  </r>
  <r>
    <n v="3273"/>
    <x v="42"/>
    <x v="0"/>
    <d v="2024-04-08T00:00:00"/>
    <x v="1"/>
    <x v="0"/>
    <x v="2"/>
    <s v="Yes"/>
    <x v="0"/>
    <s v="Yes"/>
    <n v="20"/>
    <n v="20"/>
    <n v="45"/>
  </r>
  <r>
    <n v="3274"/>
    <x v="43"/>
    <x v="2"/>
    <d v="2024-04-09T00:00:00"/>
    <x v="0"/>
    <x v="2"/>
    <x v="2"/>
    <s v="No"/>
    <x v="1"/>
    <s v="Yes"/>
    <n v="20"/>
    <n v="12"/>
    <n v="18"/>
  </r>
  <r>
    <n v="3275"/>
    <x v="44"/>
    <x v="1"/>
    <d v="2024-04-10T00:00:00"/>
    <x v="1"/>
    <x v="1"/>
    <x v="0"/>
    <s v="No"/>
    <x v="1"/>
    <s v="No"/>
    <n v="0"/>
    <n v="2"/>
    <n v="3"/>
  </r>
  <r>
    <n v="3276"/>
    <x v="45"/>
    <x v="0"/>
    <d v="2024-04-11T00:00:00"/>
    <x v="0"/>
    <x v="0"/>
    <x v="1"/>
    <s v="Yes"/>
    <x v="0"/>
    <s v="Yes"/>
    <n v="20"/>
    <n v="5"/>
    <n v="60"/>
  </r>
  <r>
    <n v="3277"/>
    <x v="46"/>
    <x v="2"/>
    <d v="2024-04-12T00:00:00"/>
    <x v="1"/>
    <x v="2"/>
    <x v="0"/>
    <s v="No"/>
    <x v="1"/>
    <s v="Yes"/>
    <n v="20"/>
    <n v="10"/>
    <n v="20"/>
  </r>
  <r>
    <n v="3278"/>
    <x v="47"/>
    <x v="1"/>
    <d v="2024-04-13T00:00:00"/>
    <x v="0"/>
    <x v="1"/>
    <x v="2"/>
    <s v="No"/>
    <x v="1"/>
    <s v="No"/>
    <n v="0"/>
    <n v="0"/>
    <n v="5"/>
  </r>
  <r>
    <n v="3279"/>
    <x v="48"/>
    <x v="0"/>
    <d v="2024-04-14T00:00:00"/>
    <x v="1"/>
    <x v="0"/>
    <x v="0"/>
    <s v="Yes"/>
    <x v="0"/>
    <s v="Yes"/>
    <n v="20"/>
    <n v="3"/>
    <n v="62"/>
  </r>
  <r>
    <n v="3280"/>
    <x v="49"/>
    <x v="2"/>
    <d v="2024-04-15T00:00:00"/>
    <x v="0"/>
    <x v="2"/>
    <x v="1"/>
    <s v="No"/>
    <x v="1"/>
    <s v="Yes"/>
    <n v="20"/>
    <n v="15"/>
    <n v="15"/>
  </r>
  <r>
    <n v="3281"/>
    <x v="50"/>
    <x v="1"/>
    <d v="2024-04-16T00:00:00"/>
    <x v="1"/>
    <x v="1"/>
    <x v="0"/>
    <s v="No"/>
    <x v="1"/>
    <s v="No"/>
    <n v="0"/>
    <n v="1"/>
    <n v="4"/>
  </r>
  <r>
    <n v="3282"/>
    <x v="51"/>
    <x v="0"/>
    <d v="2024-04-17T00:00:00"/>
    <x v="0"/>
    <x v="0"/>
    <x v="2"/>
    <s v="Yes"/>
    <x v="0"/>
    <s v="Yes"/>
    <n v="20"/>
    <n v="7"/>
    <n v="58"/>
  </r>
  <r>
    <n v="3283"/>
    <x v="52"/>
    <x v="2"/>
    <d v="2024-04-18T00:00:00"/>
    <x v="1"/>
    <x v="2"/>
    <x v="0"/>
    <s v="No"/>
    <x v="1"/>
    <s v="Yes"/>
    <n v="20"/>
    <n v="10"/>
    <n v="20"/>
  </r>
  <r>
    <n v="3284"/>
    <x v="53"/>
    <x v="1"/>
    <d v="2024-04-19T00:00:00"/>
    <x v="0"/>
    <x v="1"/>
    <x v="1"/>
    <s v="No"/>
    <x v="1"/>
    <s v="No"/>
    <n v="0"/>
    <n v="0"/>
    <n v="5"/>
  </r>
  <r>
    <n v="3285"/>
    <x v="54"/>
    <x v="0"/>
    <d v="2024-04-20T00:00:00"/>
    <x v="1"/>
    <x v="0"/>
    <x v="0"/>
    <s v="Yes"/>
    <x v="0"/>
    <s v="Yes"/>
    <n v="20"/>
    <n v="20"/>
    <n v="45"/>
  </r>
  <r>
    <n v="3286"/>
    <x v="55"/>
    <x v="2"/>
    <d v="2024-04-21T00:00:00"/>
    <x v="0"/>
    <x v="2"/>
    <x v="2"/>
    <s v="No"/>
    <x v="1"/>
    <s v="Yes"/>
    <n v="20"/>
    <n v="15"/>
    <n v="15"/>
  </r>
  <r>
    <n v="3287"/>
    <x v="56"/>
    <x v="1"/>
    <d v="2024-04-22T00:00:00"/>
    <x v="1"/>
    <x v="1"/>
    <x v="0"/>
    <s v="No"/>
    <x v="1"/>
    <s v="No"/>
    <n v="0"/>
    <n v="1"/>
    <n v="4"/>
  </r>
  <r>
    <n v="3288"/>
    <x v="57"/>
    <x v="0"/>
    <d v="2024-04-23T00:00:00"/>
    <x v="0"/>
    <x v="0"/>
    <x v="1"/>
    <s v="Yes"/>
    <x v="0"/>
    <s v="Yes"/>
    <n v="20"/>
    <n v="3"/>
    <n v="62"/>
  </r>
  <r>
    <n v="3289"/>
    <x v="58"/>
    <x v="2"/>
    <d v="2024-04-24T00:00:00"/>
    <x v="1"/>
    <x v="2"/>
    <x v="0"/>
    <s v="No"/>
    <x v="1"/>
    <s v="Yes"/>
    <n v="20"/>
    <n v="10"/>
    <n v="20"/>
  </r>
  <r>
    <n v="3290"/>
    <x v="59"/>
    <x v="1"/>
    <d v="2024-04-25T00:00:00"/>
    <x v="0"/>
    <x v="1"/>
    <x v="2"/>
    <s v="No"/>
    <x v="1"/>
    <s v="No"/>
    <n v="0"/>
    <n v="0"/>
    <n v="5"/>
  </r>
  <r>
    <n v="3291"/>
    <x v="60"/>
    <x v="0"/>
    <d v="2024-04-26T00:00:00"/>
    <x v="1"/>
    <x v="0"/>
    <x v="0"/>
    <s v="Yes"/>
    <x v="0"/>
    <s v="Yes"/>
    <n v="20"/>
    <n v="5"/>
    <n v="60"/>
  </r>
  <r>
    <n v="3292"/>
    <x v="61"/>
    <x v="2"/>
    <d v="2024-04-27T00:00:00"/>
    <x v="0"/>
    <x v="2"/>
    <x v="1"/>
    <s v="No"/>
    <x v="1"/>
    <s v="Yes"/>
    <n v="20"/>
    <n v="15"/>
    <n v="15"/>
  </r>
  <r>
    <n v="3293"/>
    <x v="62"/>
    <x v="1"/>
    <d v="2024-04-28T00:00:00"/>
    <x v="1"/>
    <x v="1"/>
    <x v="0"/>
    <s v="No"/>
    <x v="1"/>
    <s v="No"/>
    <n v="0"/>
    <n v="1"/>
    <n v="4"/>
  </r>
  <r>
    <n v="3294"/>
    <x v="63"/>
    <x v="0"/>
    <d v="2024-04-29T00:00:00"/>
    <x v="0"/>
    <x v="0"/>
    <x v="2"/>
    <s v="Yes"/>
    <x v="0"/>
    <s v="Yes"/>
    <n v="20"/>
    <n v="20"/>
    <n v="45"/>
  </r>
  <r>
    <n v="3295"/>
    <x v="64"/>
    <x v="2"/>
    <d v="2024-04-30T00:00:00"/>
    <x v="1"/>
    <x v="2"/>
    <x v="0"/>
    <s v="No"/>
    <x v="1"/>
    <s v="Yes"/>
    <n v="20"/>
    <n v="5"/>
    <n v="25"/>
  </r>
  <r>
    <n v="3296"/>
    <x v="65"/>
    <x v="1"/>
    <d v="2024-05-01T00:00:00"/>
    <x v="1"/>
    <x v="1"/>
    <x v="0"/>
    <s v="No"/>
    <x v="1"/>
    <s v="No"/>
    <n v="0"/>
    <n v="0"/>
    <n v="5"/>
  </r>
  <r>
    <n v="3297"/>
    <x v="66"/>
    <x v="0"/>
    <d v="2024-05-02T00:00:00"/>
    <x v="0"/>
    <x v="0"/>
    <x v="2"/>
    <s v="Yes"/>
    <x v="0"/>
    <s v="Yes"/>
    <n v="20"/>
    <n v="7"/>
    <n v="58"/>
  </r>
  <r>
    <n v="3298"/>
    <x v="67"/>
    <x v="2"/>
    <d v="2024-05-03T00:00:00"/>
    <x v="1"/>
    <x v="2"/>
    <x v="1"/>
    <s v="No"/>
    <x v="1"/>
    <s v="Yes"/>
    <n v="20"/>
    <n v="10"/>
    <n v="20"/>
  </r>
  <r>
    <n v="3299"/>
    <x v="68"/>
    <x v="1"/>
    <d v="2024-05-04T00:00:00"/>
    <x v="0"/>
    <x v="1"/>
    <x v="2"/>
    <s v="No"/>
    <x v="1"/>
    <s v="No"/>
    <n v="0"/>
    <n v="1"/>
    <n v="4"/>
  </r>
  <r>
    <n v="3300"/>
    <x v="69"/>
    <x v="0"/>
    <d v="2024-05-05T00:00:00"/>
    <x v="1"/>
    <x v="0"/>
    <x v="0"/>
    <s v="Yes"/>
    <x v="0"/>
    <s v="Yes"/>
    <n v="20"/>
    <n v="15"/>
    <n v="50"/>
  </r>
  <r>
    <n v="3301"/>
    <x v="70"/>
    <x v="2"/>
    <d v="2024-05-06T00:00:00"/>
    <x v="0"/>
    <x v="2"/>
    <x v="0"/>
    <s v="No"/>
    <x v="1"/>
    <s v="Yes"/>
    <n v="20"/>
    <n v="5"/>
    <n v="25"/>
  </r>
  <r>
    <n v="3302"/>
    <x v="71"/>
    <x v="1"/>
    <d v="2024-05-07T00:00:00"/>
    <x v="1"/>
    <x v="1"/>
    <x v="1"/>
    <s v="No"/>
    <x v="1"/>
    <s v="No"/>
    <n v="0"/>
    <n v="0"/>
    <n v="5"/>
  </r>
  <r>
    <n v="3303"/>
    <x v="72"/>
    <x v="0"/>
    <d v="2024-05-08T00:00:00"/>
    <x v="0"/>
    <x v="0"/>
    <x v="2"/>
    <s v="Yes"/>
    <x v="0"/>
    <s v="Yes"/>
    <n v="20"/>
    <n v="20"/>
    <n v="45"/>
  </r>
  <r>
    <n v="3304"/>
    <x v="73"/>
    <x v="2"/>
    <d v="2024-05-09T00:00:00"/>
    <x v="1"/>
    <x v="2"/>
    <x v="2"/>
    <s v="No"/>
    <x v="1"/>
    <s v="Yes"/>
    <n v="20"/>
    <n v="12"/>
    <n v="18"/>
  </r>
  <r>
    <n v="3305"/>
    <x v="74"/>
    <x v="1"/>
    <d v="2024-05-10T00:00:00"/>
    <x v="0"/>
    <x v="1"/>
    <x v="0"/>
    <s v="No"/>
    <x v="1"/>
    <s v="No"/>
    <n v="0"/>
    <n v="2"/>
    <n v="3"/>
  </r>
  <r>
    <n v="3306"/>
    <x v="75"/>
    <x v="0"/>
    <d v="2024-05-11T00:00:00"/>
    <x v="1"/>
    <x v="0"/>
    <x v="1"/>
    <s v="Yes"/>
    <x v="0"/>
    <s v="Yes"/>
    <n v="20"/>
    <n v="5"/>
    <n v="60"/>
  </r>
  <r>
    <n v="3307"/>
    <x v="76"/>
    <x v="2"/>
    <d v="2024-05-12T00:00:00"/>
    <x v="0"/>
    <x v="2"/>
    <x v="0"/>
    <s v="No"/>
    <x v="1"/>
    <s v="Yes"/>
    <n v="20"/>
    <n v="10"/>
    <n v="20"/>
  </r>
  <r>
    <n v="3308"/>
    <x v="77"/>
    <x v="1"/>
    <d v="2024-05-13T00:00:00"/>
    <x v="1"/>
    <x v="1"/>
    <x v="2"/>
    <s v="No"/>
    <x v="1"/>
    <s v="No"/>
    <n v="0"/>
    <n v="0"/>
    <n v="5"/>
  </r>
  <r>
    <n v="3309"/>
    <x v="78"/>
    <x v="0"/>
    <d v="2024-05-14T00:00:00"/>
    <x v="0"/>
    <x v="0"/>
    <x v="0"/>
    <s v="Yes"/>
    <x v="0"/>
    <s v="Yes"/>
    <n v="20"/>
    <n v="3"/>
    <n v="62"/>
  </r>
  <r>
    <n v="3310"/>
    <x v="79"/>
    <x v="2"/>
    <d v="2024-05-15T00:00:00"/>
    <x v="1"/>
    <x v="2"/>
    <x v="1"/>
    <s v="No"/>
    <x v="1"/>
    <s v="Yes"/>
    <n v="20"/>
    <n v="15"/>
    <n v="15"/>
  </r>
  <r>
    <n v="3311"/>
    <x v="80"/>
    <x v="1"/>
    <d v="2024-05-16T00:00:00"/>
    <x v="0"/>
    <x v="1"/>
    <x v="0"/>
    <s v="No"/>
    <x v="1"/>
    <s v="No"/>
    <n v="0"/>
    <n v="1"/>
    <n v="4"/>
  </r>
  <r>
    <n v="3312"/>
    <x v="81"/>
    <x v="0"/>
    <d v="2024-05-17T00:00:00"/>
    <x v="1"/>
    <x v="0"/>
    <x v="2"/>
    <s v="Yes"/>
    <x v="0"/>
    <s v="Yes"/>
    <n v="20"/>
    <n v="7"/>
    <n v="58"/>
  </r>
  <r>
    <n v="3313"/>
    <x v="82"/>
    <x v="2"/>
    <d v="2024-05-18T00:00:00"/>
    <x v="0"/>
    <x v="2"/>
    <x v="0"/>
    <s v="No"/>
    <x v="1"/>
    <s v="Yes"/>
    <n v="20"/>
    <n v="10"/>
    <n v="20"/>
  </r>
  <r>
    <n v="3314"/>
    <x v="83"/>
    <x v="1"/>
    <d v="2024-05-19T00:00:00"/>
    <x v="1"/>
    <x v="1"/>
    <x v="1"/>
    <s v="No"/>
    <x v="1"/>
    <s v="No"/>
    <n v="0"/>
    <n v="0"/>
    <n v="5"/>
  </r>
  <r>
    <n v="3315"/>
    <x v="84"/>
    <x v="0"/>
    <d v="2024-05-20T00:00:00"/>
    <x v="0"/>
    <x v="0"/>
    <x v="0"/>
    <s v="Yes"/>
    <x v="0"/>
    <s v="Yes"/>
    <n v="20"/>
    <n v="20"/>
    <n v="45"/>
  </r>
  <r>
    <n v="3316"/>
    <x v="85"/>
    <x v="2"/>
    <d v="2024-05-21T00:00:00"/>
    <x v="1"/>
    <x v="2"/>
    <x v="2"/>
    <s v="No"/>
    <x v="1"/>
    <s v="Yes"/>
    <n v="20"/>
    <n v="15"/>
    <n v="15"/>
  </r>
  <r>
    <n v="3317"/>
    <x v="86"/>
    <x v="1"/>
    <d v="2024-05-22T00:00:00"/>
    <x v="0"/>
    <x v="1"/>
    <x v="0"/>
    <s v="No"/>
    <x v="1"/>
    <s v="No"/>
    <n v="0"/>
    <n v="1"/>
    <n v="4"/>
  </r>
  <r>
    <n v="3318"/>
    <x v="87"/>
    <x v="0"/>
    <d v="2024-05-23T00:00:00"/>
    <x v="1"/>
    <x v="0"/>
    <x v="1"/>
    <s v="Yes"/>
    <x v="0"/>
    <s v="Yes"/>
    <n v="20"/>
    <n v="3"/>
    <n v="62"/>
  </r>
  <r>
    <n v="3319"/>
    <x v="88"/>
    <x v="2"/>
    <d v="2024-05-24T00:00:00"/>
    <x v="0"/>
    <x v="2"/>
    <x v="0"/>
    <s v="No"/>
    <x v="1"/>
    <s v="Yes"/>
    <n v="20"/>
    <n v="10"/>
    <n v="20"/>
  </r>
  <r>
    <n v="3320"/>
    <x v="89"/>
    <x v="1"/>
    <d v="2024-05-25T00:00:00"/>
    <x v="1"/>
    <x v="1"/>
    <x v="2"/>
    <s v="No"/>
    <x v="1"/>
    <s v="No"/>
    <n v="0"/>
    <n v="0"/>
    <n v="5"/>
  </r>
  <r>
    <n v="3321"/>
    <x v="90"/>
    <x v="0"/>
    <d v="2024-05-26T00:00:00"/>
    <x v="0"/>
    <x v="0"/>
    <x v="0"/>
    <s v="Yes"/>
    <x v="0"/>
    <s v="Yes"/>
    <n v="20"/>
    <n v="5"/>
    <n v="60"/>
  </r>
  <r>
    <n v="3322"/>
    <x v="91"/>
    <x v="2"/>
    <d v="2024-05-27T00:00:00"/>
    <x v="1"/>
    <x v="2"/>
    <x v="1"/>
    <s v="No"/>
    <x v="1"/>
    <s v="Yes"/>
    <n v="20"/>
    <n v="15"/>
    <n v="15"/>
  </r>
  <r>
    <n v="3323"/>
    <x v="92"/>
    <x v="1"/>
    <d v="2024-05-28T00:00:00"/>
    <x v="0"/>
    <x v="1"/>
    <x v="0"/>
    <s v="No"/>
    <x v="1"/>
    <s v="No"/>
    <n v="0"/>
    <n v="1"/>
    <n v="4"/>
  </r>
  <r>
    <n v="3324"/>
    <x v="93"/>
    <x v="0"/>
    <d v="2024-05-29T00:00:00"/>
    <x v="1"/>
    <x v="0"/>
    <x v="2"/>
    <s v="Yes"/>
    <x v="0"/>
    <s v="Yes"/>
    <n v="20"/>
    <n v="20"/>
    <n v="45"/>
  </r>
  <r>
    <n v="3325"/>
    <x v="94"/>
    <x v="2"/>
    <d v="2024-05-30T00:00:00"/>
    <x v="0"/>
    <x v="2"/>
    <x v="2"/>
    <s v="No"/>
    <x v="1"/>
    <s v="Yes"/>
    <n v="20"/>
    <n v="15"/>
    <n v="15"/>
  </r>
  <r>
    <n v="3326"/>
    <x v="95"/>
    <x v="1"/>
    <d v="2024-05-31T00:00:00"/>
    <x v="1"/>
    <x v="1"/>
    <x v="1"/>
    <s v="No"/>
    <x v="1"/>
    <s v="No"/>
    <n v="0"/>
    <n v="0"/>
    <n v="5"/>
  </r>
  <r>
    <n v="3327"/>
    <x v="96"/>
    <x v="0"/>
    <d v="2024-06-01T00:00:00"/>
    <x v="0"/>
    <x v="0"/>
    <x v="0"/>
    <s v="Yes"/>
    <x v="0"/>
    <s v="Yes"/>
    <n v="20"/>
    <n v="7"/>
    <n v="58"/>
  </r>
  <r>
    <n v="3328"/>
    <x v="97"/>
    <x v="2"/>
    <d v="2024-06-02T00:00:00"/>
    <x v="1"/>
    <x v="2"/>
    <x v="1"/>
    <s v="No"/>
    <x v="1"/>
    <s v="Yes"/>
    <n v="20"/>
    <n v="10"/>
    <n v="20"/>
  </r>
  <r>
    <n v="3329"/>
    <x v="98"/>
    <x v="1"/>
    <d v="2024-06-03T00:00:00"/>
    <x v="0"/>
    <x v="1"/>
    <x v="2"/>
    <s v="No"/>
    <x v="1"/>
    <s v="No"/>
    <n v="0"/>
    <n v="1"/>
    <n v="4"/>
  </r>
  <r>
    <n v="3330"/>
    <x v="99"/>
    <x v="0"/>
    <d v="2024-06-04T00:00:00"/>
    <x v="1"/>
    <x v="0"/>
    <x v="0"/>
    <s v="Yes"/>
    <x v="0"/>
    <s v="Yes"/>
    <n v="20"/>
    <n v="15"/>
    <n v="50"/>
  </r>
  <r>
    <n v="3331"/>
    <x v="100"/>
    <x v="2"/>
    <d v="2024-06-05T00:00:00"/>
    <x v="0"/>
    <x v="2"/>
    <x v="0"/>
    <s v="No"/>
    <x v="1"/>
    <s v="Yes"/>
    <n v="20"/>
    <n v="5"/>
    <n v="25"/>
  </r>
  <r>
    <n v="3332"/>
    <x v="101"/>
    <x v="1"/>
    <d v="2024-06-06T00:00:00"/>
    <x v="1"/>
    <x v="1"/>
    <x v="1"/>
    <s v="No"/>
    <x v="1"/>
    <s v="No"/>
    <n v="0"/>
    <n v="0"/>
    <n v="5"/>
  </r>
  <r>
    <n v="3333"/>
    <x v="102"/>
    <x v="0"/>
    <d v="2024-06-07T00:00:00"/>
    <x v="0"/>
    <x v="0"/>
    <x v="2"/>
    <s v="Yes"/>
    <x v="0"/>
    <s v="Yes"/>
    <n v="20"/>
    <n v="20"/>
    <n v="45"/>
  </r>
  <r>
    <n v="3334"/>
    <x v="103"/>
    <x v="2"/>
    <d v="2024-06-08T00:00:00"/>
    <x v="1"/>
    <x v="2"/>
    <x v="2"/>
    <s v="No"/>
    <x v="1"/>
    <s v="Yes"/>
    <n v="20"/>
    <n v="12"/>
    <n v="18"/>
  </r>
  <r>
    <n v="3335"/>
    <x v="104"/>
    <x v="1"/>
    <d v="2024-06-09T00:00:00"/>
    <x v="0"/>
    <x v="1"/>
    <x v="0"/>
    <s v="No"/>
    <x v="1"/>
    <s v="No"/>
    <n v="0"/>
    <n v="2"/>
    <n v="3"/>
  </r>
  <r>
    <n v="3336"/>
    <x v="105"/>
    <x v="1"/>
    <d v="2024-06-10T00:00:00"/>
    <x v="0"/>
    <x v="1"/>
    <x v="0"/>
    <s v="No"/>
    <x v="1"/>
    <s v="No"/>
    <n v="0"/>
    <n v="0"/>
    <n v="5"/>
  </r>
  <r>
    <n v="3337"/>
    <x v="106"/>
    <x v="0"/>
    <d v="2024-06-11T00:00:00"/>
    <x v="1"/>
    <x v="0"/>
    <x v="2"/>
    <s v="Yes"/>
    <x v="0"/>
    <s v="Yes"/>
    <n v="20"/>
    <n v="7"/>
    <n v="58"/>
  </r>
  <r>
    <n v="3338"/>
    <x v="107"/>
    <x v="2"/>
    <d v="2024-06-12T00:00:00"/>
    <x v="0"/>
    <x v="2"/>
    <x v="1"/>
    <s v="No"/>
    <x v="1"/>
    <s v="Yes"/>
    <n v="20"/>
    <n v="10"/>
    <n v="20"/>
  </r>
  <r>
    <n v="3339"/>
    <x v="108"/>
    <x v="1"/>
    <d v="2024-06-13T00:00:00"/>
    <x v="1"/>
    <x v="1"/>
    <x v="2"/>
    <s v="No"/>
    <x v="1"/>
    <s v="No"/>
    <n v="0"/>
    <n v="1"/>
    <n v="4"/>
  </r>
  <r>
    <n v="3340"/>
    <x v="109"/>
    <x v="0"/>
    <d v="2024-06-14T00:00:00"/>
    <x v="0"/>
    <x v="0"/>
    <x v="0"/>
    <s v="Yes"/>
    <x v="0"/>
    <s v="Yes"/>
    <n v="20"/>
    <n v="15"/>
    <n v="50"/>
  </r>
  <r>
    <n v="3341"/>
    <x v="110"/>
    <x v="2"/>
    <d v="2024-06-15T00:00:00"/>
    <x v="1"/>
    <x v="2"/>
    <x v="0"/>
    <s v="No"/>
    <x v="1"/>
    <s v="Yes"/>
    <n v="20"/>
    <n v="5"/>
    <n v="25"/>
  </r>
  <r>
    <n v="3342"/>
    <x v="111"/>
    <x v="1"/>
    <d v="2024-06-16T00:00:00"/>
    <x v="0"/>
    <x v="1"/>
    <x v="1"/>
    <s v="No"/>
    <x v="1"/>
    <s v="No"/>
    <n v="0"/>
    <n v="0"/>
    <n v="5"/>
  </r>
  <r>
    <n v="3343"/>
    <x v="112"/>
    <x v="0"/>
    <d v="2024-06-17T00:00:00"/>
    <x v="1"/>
    <x v="0"/>
    <x v="2"/>
    <s v="Yes"/>
    <x v="0"/>
    <s v="Yes"/>
    <n v="20"/>
    <n v="20"/>
    <n v="45"/>
  </r>
  <r>
    <n v="3344"/>
    <x v="113"/>
    <x v="2"/>
    <d v="2024-06-18T00:00:00"/>
    <x v="0"/>
    <x v="2"/>
    <x v="2"/>
    <s v="No"/>
    <x v="1"/>
    <s v="Yes"/>
    <n v="20"/>
    <n v="12"/>
    <n v="18"/>
  </r>
  <r>
    <n v="3345"/>
    <x v="114"/>
    <x v="1"/>
    <d v="2024-06-19T00:00:00"/>
    <x v="1"/>
    <x v="1"/>
    <x v="0"/>
    <s v="No"/>
    <x v="1"/>
    <s v="No"/>
    <n v="0"/>
    <n v="2"/>
    <n v="3"/>
  </r>
  <r>
    <n v="3346"/>
    <x v="115"/>
    <x v="0"/>
    <d v="2024-06-20T00:00:00"/>
    <x v="0"/>
    <x v="0"/>
    <x v="1"/>
    <s v="Yes"/>
    <x v="0"/>
    <s v="Yes"/>
    <n v="20"/>
    <n v="5"/>
    <n v="60"/>
  </r>
  <r>
    <n v="3347"/>
    <x v="116"/>
    <x v="2"/>
    <d v="2024-06-21T00:00:00"/>
    <x v="1"/>
    <x v="2"/>
    <x v="0"/>
    <s v="No"/>
    <x v="1"/>
    <s v="Yes"/>
    <n v="20"/>
    <n v="10"/>
    <n v="20"/>
  </r>
  <r>
    <n v="3348"/>
    <x v="117"/>
    <x v="1"/>
    <d v="2024-06-22T00:00:00"/>
    <x v="0"/>
    <x v="1"/>
    <x v="2"/>
    <s v="No"/>
    <x v="1"/>
    <s v="No"/>
    <n v="0"/>
    <n v="0"/>
    <n v="5"/>
  </r>
  <r>
    <n v="3349"/>
    <x v="93"/>
    <x v="0"/>
    <d v="2024-06-23T00:00:00"/>
    <x v="1"/>
    <x v="0"/>
    <x v="0"/>
    <s v="Yes"/>
    <x v="0"/>
    <s v="Yes"/>
    <n v="20"/>
    <n v="3"/>
    <n v="62"/>
  </r>
  <r>
    <n v="3350"/>
    <x v="118"/>
    <x v="2"/>
    <d v="2024-06-24T00:00:00"/>
    <x v="0"/>
    <x v="2"/>
    <x v="1"/>
    <s v="No"/>
    <x v="1"/>
    <s v="Yes"/>
    <n v="20"/>
    <n v="15"/>
    <n v="15"/>
  </r>
  <r>
    <n v="3351"/>
    <x v="119"/>
    <x v="1"/>
    <d v="2024-06-25T00:00:00"/>
    <x v="1"/>
    <x v="1"/>
    <x v="0"/>
    <s v="No"/>
    <x v="1"/>
    <s v="No"/>
    <n v="0"/>
    <n v="1"/>
    <n v="4"/>
  </r>
  <r>
    <n v="3352"/>
    <x v="120"/>
    <x v="0"/>
    <d v="2024-06-26T00:00:00"/>
    <x v="0"/>
    <x v="0"/>
    <x v="2"/>
    <s v="Yes"/>
    <x v="0"/>
    <s v="Yes"/>
    <n v="20"/>
    <n v="7"/>
    <n v="58"/>
  </r>
  <r>
    <n v="3353"/>
    <x v="121"/>
    <x v="2"/>
    <d v="2024-06-27T00:00:00"/>
    <x v="1"/>
    <x v="2"/>
    <x v="0"/>
    <s v="No"/>
    <x v="1"/>
    <s v="Yes"/>
    <n v="20"/>
    <n v="10"/>
    <n v="20"/>
  </r>
  <r>
    <n v="3354"/>
    <x v="122"/>
    <x v="1"/>
    <d v="2024-06-28T00:00:00"/>
    <x v="0"/>
    <x v="1"/>
    <x v="1"/>
    <s v="No"/>
    <x v="1"/>
    <s v="No"/>
    <n v="0"/>
    <n v="0"/>
    <n v="5"/>
  </r>
  <r>
    <n v="3355"/>
    <x v="123"/>
    <x v="0"/>
    <d v="2024-06-29T00:00:00"/>
    <x v="1"/>
    <x v="0"/>
    <x v="0"/>
    <s v="Yes"/>
    <x v="0"/>
    <s v="Yes"/>
    <n v="20"/>
    <n v="20"/>
    <n v="45"/>
  </r>
  <r>
    <n v="3356"/>
    <x v="124"/>
    <x v="2"/>
    <d v="2024-06-30T00:00:00"/>
    <x v="0"/>
    <x v="2"/>
    <x v="2"/>
    <s v="No"/>
    <x v="1"/>
    <s v="Yes"/>
    <n v="20"/>
    <n v="15"/>
    <n v="15"/>
  </r>
  <r>
    <n v="3357"/>
    <x v="125"/>
    <x v="1"/>
    <d v="2024-07-01T00:00:00"/>
    <x v="1"/>
    <x v="1"/>
    <x v="0"/>
    <s v="No"/>
    <x v="1"/>
    <s v="No"/>
    <n v="0"/>
    <n v="1"/>
    <n v="4"/>
  </r>
  <r>
    <n v="3358"/>
    <x v="126"/>
    <x v="0"/>
    <d v="2024-07-02T00:00:00"/>
    <x v="0"/>
    <x v="0"/>
    <x v="1"/>
    <s v="Yes"/>
    <x v="0"/>
    <s v="Yes"/>
    <n v="20"/>
    <n v="3"/>
    <n v="62"/>
  </r>
  <r>
    <n v="3359"/>
    <x v="127"/>
    <x v="2"/>
    <d v="2024-07-03T00:00:00"/>
    <x v="1"/>
    <x v="2"/>
    <x v="0"/>
    <s v="No"/>
    <x v="1"/>
    <s v="Yes"/>
    <n v="20"/>
    <n v="10"/>
    <n v="20"/>
  </r>
  <r>
    <n v="3360"/>
    <x v="128"/>
    <x v="1"/>
    <d v="2024-07-04T00:00:00"/>
    <x v="0"/>
    <x v="1"/>
    <x v="2"/>
    <s v="No"/>
    <x v="1"/>
    <s v="No"/>
    <n v="0"/>
    <n v="0"/>
    <n v="5"/>
  </r>
  <r>
    <n v="3361"/>
    <x v="129"/>
    <x v="0"/>
    <d v="2024-07-05T00:00:00"/>
    <x v="1"/>
    <x v="0"/>
    <x v="0"/>
    <s v="Yes"/>
    <x v="0"/>
    <s v="Yes"/>
    <n v="20"/>
    <n v="15"/>
    <n v="50"/>
  </r>
  <r>
    <n v="3362"/>
    <x v="130"/>
    <x v="2"/>
    <d v="2024-07-06T00:00:00"/>
    <x v="0"/>
    <x v="2"/>
    <x v="1"/>
    <s v="No"/>
    <x v="1"/>
    <s v="Yes"/>
    <n v="20"/>
    <n v="15"/>
    <n v="15"/>
  </r>
  <r>
    <n v="3363"/>
    <x v="131"/>
    <x v="1"/>
    <d v="2024-07-07T00:00:00"/>
    <x v="1"/>
    <x v="1"/>
    <x v="0"/>
    <s v="No"/>
    <x v="1"/>
    <s v="No"/>
    <n v="0"/>
    <n v="1"/>
    <n v="4"/>
  </r>
  <r>
    <n v="3364"/>
    <x v="132"/>
    <x v="0"/>
    <d v="2024-07-08T00:00:00"/>
    <x v="0"/>
    <x v="0"/>
    <x v="2"/>
    <s v="Yes"/>
    <x v="0"/>
    <s v="Yes"/>
    <n v="20"/>
    <n v="7"/>
    <n v="58"/>
  </r>
  <r>
    <n v="3365"/>
    <x v="133"/>
    <x v="2"/>
    <d v="2024-07-09T00:00:00"/>
    <x v="1"/>
    <x v="2"/>
    <x v="0"/>
    <s v="No"/>
    <x v="1"/>
    <s v="Yes"/>
    <n v="20"/>
    <n v="10"/>
    <n v="20"/>
  </r>
  <r>
    <n v="3366"/>
    <x v="134"/>
    <x v="1"/>
    <d v="2024-07-10T00:00:00"/>
    <x v="0"/>
    <x v="1"/>
    <x v="0"/>
    <s v="No"/>
    <x v="1"/>
    <s v="No"/>
    <n v="0"/>
    <n v="0"/>
    <n v="5"/>
  </r>
  <r>
    <n v="3367"/>
    <x v="135"/>
    <x v="0"/>
    <d v="2024-07-11T00:00:00"/>
    <x v="1"/>
    <x v="0"/>
    <x v="2"/>
    <s v="Yes"/>
    <x v="0"/>
    <s v="Yes"/>
    <n v="20"/>
    <n v="7"/>
    <n v="58"/>
  </r>
  <r>
    <n v="3368"/>
    <x v="136"/>
    <x v="2"/>
    <d v="2024-07-12T00:00:00"/>
    <x v="0"/>
    <x v="2"/>
    <x v="1"/>
    <s v="No"/>
    <x v="1"/>
    <s v="Yes"/>
    <n v="20"/>
    <n v="10"/>
    <n v="20"/>
  </r>
  <r>
    <n v="3369"/>
    <x v="137"/>
    <x v="1"/>
    <d v="2024-07-13T00:00:00"/>
    <x v="1"/>
    <x v="1"/>
    <x v="2"/>
    <s v="No"/>
    <x v="1"/>
    <s v="No"/>
    <n v="0"/>
    <n v="1"/>
    <n v="4"/>
  </r>
  <r>
    <n v="3370"/>
    <x v="138"/>
    <x v="0"/>
    <d v="2024-07-14T00:00:00"/>
    <x v="0"/>
    <x v="0"/>
    <x v="0"/>
    <s v="Yes"/>
    <x v="0"/>
    <s v="Yes"/>
    <n v="20"/>
    <n v="15"/>
    <n v="50"/>
  </r>
  <r>
    <n v="3371"/>
    <x v="139"/>
    <x v="2"/>
    <d v="2024-07-15T00:00:00"/>
    <x v="1"/>
    <x v="2"/>
    <x v="0"/>
    <s v="No"/>
    <x v="1"/>
    <s v="Yes"/>
    <n v="20"/>
    <n v="5"/>
    <n v="25"/>
  </r>
  <r>
    <n v="3372"/>
    <x v="140"/>
    <x v="1"/>
    <d v="2024-07-16T00:00:00"/>
    <x v="0"/>
    <x v="1"/>
    <x v="1"/>
    <s v="No"/>
    <x v="1"/>
    <s v="No"/>
    <n v="0"/>
    <n v="0"/>
    <n v="5"/>
  </r>
  <r>
    <n v="3373"/>
    <x v="141"/>
    <x v="0"/>
    <d v="2024-07-17T00:00:00"/>
    <x v="1"/>
    <x v="0"/>
    <x v="2"/>
    <s v="Yes"/>
    <x v="0"/>
    <s v="Yes"/>
    <n v="20"/>
    <n v="20"/>
    <n v="45"/>
  </r>
  <r>
    <n v="3374"/>
    <x v="142"/>
    <x v="2"/>
    <d v="2024-07-18T00:00:00"/>
    <x v="0"/>
    <x v="2"/>
    <x v="2"/>
    <s v="No"/>
    <x v="1"/>
    <s v="Yes"/>
    <n v="20"/>
    <n v="12"/>
    <n v="18"/>
  </r>
  <r>
    <n v="3375"/>
    <x v="143"/>
    <x v="1"/>
    <d v="2024-07-19T00:00:00"/>
    <x v="1"/>
    <x v="1"/>
    <x v="0"/>
    <s v="No"/>
    <x v="1"/>
    <s v="No"/>
    <n v="0"/>
    <n v="2"/>
    <n v="3"/>
  </r>
  <r>
    <n v="3376"/>
    <x v="144"/>
    <x v="0"/>
    <d v="2024-07-20T00:00:00"/>
    <x v="0"/>
    <x v="0"/>
    <x v="1"/>
    <s v="Yes"/>
    <x v="0"/>
    <s v="Yes"/>
    <n v="20"/>
    <n v="5"/>
    <n v="60"/>
  </r>
  <r>
    <n v="3377"/>
    <x v="145"/>
    <x v="2"/>
    <d v="2024-07-21T00:00:00"/>
    <x v="1"/>
    <x v="2"/>
    <x v="0"/>
    <s v="No"/>
    <x v="1"/>
    <s v="Yes"/>
    <n v="20"/>
    <n v="10"/>
    <n v="20"/>
  </r>
  <r>
    <n v="3378"/>
    <x v="146"/>
    <x v="1"/>
    <d v="2024-07-22T00:00:00"/>
    <x v="0"/>
    <x v="1"/>
    <x v="2"/>
    <s v="No"/>
    <x v="1"/>
    <s v="No"/>
    <n v="0"/>
    <n v="0"/>
    <n v="5"/>
  </r>
  <r>
    <n v="3379"/>
    <x v="147"/>
    <x v="0"/>
    <d v="2024-07-23T00:00:00"/>
    <x v="1"/>
    <x v="0"/>
    <x v="0"/>
    <s v="Yes"/>
    <x v="0"/>
    <s v="Yes"/>
    <n v="20"/>
    <n v="3"/>
    <n v="62"/>
  </r>
  <r>
    <n v="3380"/>
    <x v="148"/>
    <x v="2"/>
    <d v="2024-07-24T00:00:00"/>
    <x v="0"/>
    <x v="2"/>
    <x v="1"/>
    <s v="No"/>
    <x v="1"/>
    <s v="Yes"/>
    <n v="20"/>
    <n v="15"/>
    <n v="15"/>
  </r>
  <r>
    <n v="3381"/>
    <x v="149"/>
    <x v="1"/>
    <d v="2024-07-25T00:00:00"/>
    <x v="1"/>
    <x v="1"/>
    <x v="0"/>
    <s v="No"/>
    <x v="1"/>
    <s v="No"/>
    <n v="0"/>
    <n v="1"/>
    <n v="4"/>
  </r>
  <r>
    <n v="3382"/>
    <x v="150"/>
    <x v="0"/>
    <d v="2024-07-26T00:00:00"/>
    <x v="0"/>
    <x v="0"/>
    <x v="2"/>
    <s v="Yes"/>
    <x v="0"/>
    <s v="Yes"/>
    <n v="20"/>
    <n v="7"/>
    <n v="58"/>
  </r>
  <r>
    <n v="3383"/>
    <x v="151"/>
    <x v="2"/>
    <d v="2024-07-27T00:00:00"/>
    <x v="1"/>
    <x v="2"/>
    <x v="0"/>
    <s v="No"/>
    <x v="1"/>
    <s v="Yes"/>
    <n v="20"/>
    <n v="10"/>
    <n v="20"/>
  </r>
  <r>
    <n v="3384"/>
    <x v="152"/>
    <x v="1"/>
    <d v="2024-07-28T00:00:00"/>
    <x v="0"/>
    <x v="1"/>
    <x v="1"/>
    <s v="No"/>
    <x v="1"/>
    <s v="No"/>
    <n v="0"/>
    <n v="0"/>
    <n v="5"/>
  </r>
  <r>
    <n v="3385"/>
    <x v="153"/>
    <x v="0"/>
    <d v="2024-07-29T00:00:00"/>
    <x v="1"/>
    <x v="0"/>
    <x v="0"/>
    <s v="Yes"/>
    <x v="0"/>
    <s v="Yes"/>
    <n v="20"/>
    <n v="20"/>
    <n v="45"/>
  </r>
  <r>
    <n v="3386"/>
    <x v="154"/>
    <x v="2"/>
    <d v="2024-07-30T00:00:00"/>
    <x v="0"/>
    <x v="2"/>
    <x v="2"/>
    <s v="No"/>
    <x v="1"/>
    <s v="Yes"/>
    <n v="20"/>
    <n v="15"/>
    <n v="15"/>
  </r>
  <r>
    <n v="3387"/>
    <x v="155"/>
    <x v="1"/>
    <d v="2024-07-31T00:00:00"/>
    <x v="1"/>
    <x v="1"/>
    <x v="0"/>
    <s v="No"/>
    <x v="1"/>
    <s v="No"/>
    <n v="0"/>
    <n v="1"/>
    <n v="4"/>
  </r>
  <r>
    <n v="3388"/>
    <x v="156"/>
    <x v="0"/>
    <d v="2024-08-01T00:00:00"/>
    <x v="0"/>
    <x v="0"/>
    <x v="1"/>
    <s v="Yes"/>
    <x v="0"/>
    <s v="Yes"/>
    <n v="20"/>
    <n v="3"/>
    <n v="62"/>
  </r>
  <r>
    <n v="3389"/>
    <x v="157"/>
    <x v="2"/>
    <d v="2024-08-02T00:00:00"/>
    <x v="1"/>
    <x v="2"/>
    <x v="0"/>
    <s v="No"/>
    <x v="1"/>
    <s v="Yes"/>
    <n v="20"/>
    <n v="10"/>
    <n v="20"/>
  </r>
  <r>
    <n v="3390"/>
    <x v="158"/>
    <x v="1"/>
    <d v="2024-08-03T00:00:00"/>
    <x v="0"/>
    <x v="1"/>
    <x v="2"/>
    <s v="No"/>
    <x v="1"/>
    <s v="No"/>
    <n v="0"/>
    <n v="0"/>
    <n v="5"/>
  </r>
  <r>
    <n v="3391"/>
    <x v="58"/>
    <x v="0"/>
    <d v="2024-08-04T00:00:00"/>
    <x v="1"/>
    <x v="0"/>
    <x v="0"/>
    <s v="Yes"/>
    <x v="0"/>
    <s v="Yes"/>
    <n v="20"/>
    <n v="15"/>
    <n v="50"/>
  </r>
  <r>
    <n v="3392"/>
    <x v="159"/>
    <x v="2"/>
    <d v="2024-08-05T00:00:00"/>
    <x v="0"/>
    <x v="2"/>
    <x v="1"/>
    <s v="No"/>
    <x v="1"/>
    <s v="Yes"/>
    <n v="20"/>
    <n v="15"/>
    <n v="15"/>
  </r>
  <r>
    <n v="3393"/>
    <x v="160"/>
    <x v="1"/>
    <d v="2024-08-06T00:00:00"/>
    <x v="1"/>
    <x v="1"/>
    <x v="0"/>
    <s v="No"/>
    <x v="1"/>
    <s v="No"/>
    <n v="0"/>
    <n v="1"/>
    <n v="4"/>
  </r>
  <r>
    <n v="3394"/>
    <x v="161"/>
    <x v="0"/>
    <d v="2024-08-07T00:00:00"/>
    <x v="0"/>
    <x v="0"/>
    <x v="2"/>
    <s v="Yes"/>
    <x v="0"/>
    <s v="Yes"/>
    <n v="20"/>
    <n v="7"/>
    <n v="58"/>
  </r>
  <r>
    <n v="3395"/>
    <x v="162"/>
    <x v="2"/>
    <d v="2024-08-08T00:00:00"/>
    <x v="1"/>
    <x v="2"/>
    <x v="0"/>
    <s v="No"/>
    <x v="1"/>
    <s v="Yes"/>
    <n v="20"/>
    <n v="10"/>
    <n v="20"/>
  </r>
  <r>
    <n v="3396"/>
    <x v="163"/>
    <x v="1"/>
    <d v="2024-08-09T00:00:00"/>
    <x v="0"/>
    <x v="1"/>
    <x v="1"/>
    <s v="No"/>
    <x v="1"/>
    <s v="No"/>
    <n v="0"/>
    <n v="0"/>
    <n v="5"/>
  </r>
  <r>
    <n v="3397"/>
    <x v="90"/>
    <x v="0"/>
    <d v="2024-08-10T00:00:00"/>
    <x v="1"/>
    <x v="0"/>
    <x v="0"/>
    <s v="Yes"/>
    <x v="0"/>
    <s v="Yes"/>
    <n v="20"/>
    <n v="20"/>
    <n v="45"/>
  </r>
  <r>
    <n v="3398"/>
    <x v="164"/>
    <x v="2"/>
    <d v="2024-08-11T00:00:00"/>
    <x v="0"/>
    <x v="2"/>
    <x v="2"/>
    <s v="No"/>
    <x v="1"/>
    <s v="Yes"/>
    <n v="20"/>
    <n v="15"/>
    <n v="15"/>
  </r>
  <r>
    <n v="3399"/>
    <x v="165"/>
    <x v="1"/>
    <d v="2024-08-12T00:00:00"/>
    <x v="1"/>
    <x v="1"/>
    <x v="0"/>
    <s v="No"/>
    <x v="1"/>
    <s v="No"/>
    <n v="0"/>
    <n v="1"/>
    <n v="4"/>
  </r>
  <r>
    <n v="3400"/>
    <x v="166"/>
    <x v="0"/>
    <d v="2024-08-13T00:00:00"/>
    <x v="0"/>
    <x v="0"/>
    <x v="1"/>
    <s v="Yes"/>
    <x v="0"/>
    <s v="Yes"/>
    <n v="20"/>
    <n v="5"/>
    <n v="60"/>
  </r>
  <r>
    <n v="3401"/>
    <x v="167"/>
    <x v="2"/>
    <d v="2024-08-14T00:00:00"/>
    <x v="1"/>
    <x v="2"/>
    <x v="0"/>
    <s v="No"/>
    <x v="1"/>
    <s v="Yes"/>
    <n v="20"/>
    <n v="10"/>
    <n v="20"/>
  </r>
  <r>
    <n v="3402"/>
    <x v="168"/>
    <x v="1"/>
    <d v="2024-08-15T00:00:00"/>
    <x v="0"/>
    <x v="1"/>
    <x v="2"/>
    <s v="No"/>
    <x v="1"/>
    <s v="No"/>
    <n v="0"/>
    <n v="0"/>
    <n v="5"/>
  </r>
  <r>
    <n v="3403"/>
    <x v="169"/>
    <x v="0"/>
    <d v="2024-08-16T00:00:00"/>
    <x v="1"/>
    <x v="0"/>
    <x v="0"/>
    <s v="Yes"/>
    <x v="0"/>
    <s v="Yes"/>
    <n v="20"/>
    <n v="3"/>
    <n v="62"/>
  </r>
  <r>
    <n v="3404"/>
    <x v="170"/>
    <x v="2"/>
    <d v="2024-08-17T00:00:00"/>
    <x v="0"/>
    <x v="2"/>
    <x v="1"/>
    <s v="No"/>
    <x v="1"/>
    <s v="Yes"/>
    <n v="20"/>
    <n v="15"/>
    <n v="15"/>
  </r>
  <r>
    <n v="3405"/>
    <x v="171"/>
    <x v="1"/>
    <d v="2024-08-18T00:00:00"/>
    <x v="1"/>
    <x v="1"/>
    <x v="0"/>
    <s v="No"/>
    <x v="1"/>
    <s v="No"/>
    <n v="0"/>
    <n v="1"/>
    <n v="4"/>
  </r>
  <r>
    <n v="3406"/>
    <x v="172"/>
    <x v="1"/>
    <d v="2024-08-19T00:00:00"/>
    <x v="0"/>
    <x v="1"/>
    <x v="0"/>
    <s v="No"/>
    <x v="1"/>
    <s v="No"/>
    <n v="0"/>
    <n v="0"/>
    <n v="5"/>
  </r>
  <r>
    <n v="3407"/>
    <x v="173"/>
    <x v="0"/>
    <d v="2024-08-20T00:00:00"/>
    <x v="1"/>
    <x v="0"/>
    <x v="2"/>
    <s v="Yes"/>
    <x v="0"/>
    <s v="Yes"/>
    <n v="20"/>
    <n v="7"/>
    <n v="58"/>
  </r>
  <r>
    <n v="3408"/>
    <x v="174"/>
    <x v="2"/>
    <d v="2024-08-21T00:00:00"/>
    <x v="0"/>
    <x v="2"/>
    <x v="1"/>
    <s v="No"/>
    <x v="1"/>
    <s v="Yes"/>
    <n v="20"/>
    <n v="10"/>
    <n v="20"/>
  </r>
  <r>
    <n v="3409"/>
    <x v="175"/>
    <x v="1"/>
    <d v="2024-08-22T00:00:00"/>
    <x v="1"/>
    <x v="1"/>
    <x v="2"/>
    <s v="No"/>
    <x v="1"/>
    <s v="No"/>
    <n v="0"/>
    <n v="1"/>
    <n v="4"/>
  </r>
  <r>
    <n v="3410"/>
    <x v="176"/>
    <x v="0"/>
    <d v="2024-08-23T00:00:00"/>
    <x v="0"/>
    <x v="0"/>
    <x v="0"/>
    <s v="Yes"/>
    <x v="0"/>
    <s v="Yes"/>
    <n v="20"/>
    <n v="15"/>
    <n v="50"/>
  </r>
  <r>
    <n v="3411"/>
    <x v="177"/>
    <x v="2"/>
    <d v="2024-08-24T00:00:00"/>
    <x v="1"/>
    <x v="2"/>
    <x v="0"/>
    <s v="No"/>
    <x v="1"/>
    <s v="Yes"/>
    <n v="20"/>
    <n v="5"/>
    <n v="25"/>
  </r>
  <r>
    <n v="3412"/>
    <x v="178"/>
    <x v="1"/>
    <d v="2024-08-25T00:00:00"/>
    <x v="0"/>
    <x v="1"/>
    <x v="1"/>
    <s v="No"/>
    <x v="1"/>
    <s v="No"/>
    <n v="0"/>
    <n v="0"/>
    <n v="5"/>
  </r>
  <r>
    <n v="3413"/>
    <x v="179"/>
    <x v="0"/>
    <d v="2024-08-26T00:00:00"/>
    <x v="1"/>
    <x v="0"/>
    <x v="2"/>
    <s v="Yes"/>
    <x v="0"/>
    <s v="Yes"/>
    <n v="20"/>
    <n v="20"/>
    <n v="45"/>
  </r>
  <r>
    <n v="3414"/>
    <x v="180"/>
    <x v="2"/>
    <d v="2024-08-27T00:00:00"/>
    <x v="0"/>
    <x v="2"/>
    <x v="2"/>
    <s v="No"/>
    <x v="1"/>
    <s v="Yes"/>
    <n v="20"/>
    <n v="12"/>
    <n v="18"/>
  </r>
  <r>
    <n v="3415"/>
    <x v="181"/>
    <x v="1"/>
    <d v="2024-08-28T00:00:00"/>
    <x v="1"/>
    <x v="1"/>
    <x v="0"/>
    <s v="No"/>
    <x v="1"/>
    <s v="No"/>
    <n v="0"/>
    <n v="2"/>
    <n v="3"/>
  </r>
  <r>
    <n v="3416"/>
    <x v="182"/>
    <x v="0"/>
    <d v="2024-08-29T00:00:00"/>
    <x v="0"/>
    <x v="0"/>
    <x v="1"/>
    <s v="Yes"/>
    <x v="0"/>
    <s v="Yes"/>
    <n v="20"/>
    <n v="5"/>
    <n v="60"/>
  </r>
  <r>
    <n v="3417"/>
    <x v="183"/>
    <x v="2"/>
    <d v="2024-08-30T00:00:00"/>
    <x v="1"/>
    <x v="2"/>
    <x v="0"/>
    <s v="No"/>
    <x v="1"/>
    <s v="Yes"/>
    <n v="20"/>
    <n v="10"/>
    <n v="20"/>
  </r>
  <r>
    <n v="3418"/>
    <x v="184"/>
    <x v="1"/>
    <d v="2024-08-31T00:00:00"/>
    <x v="0"/>
    <x v="1"/>
    <x v="2"/>
    <s v="No"/>
    <x v="1"/>
    <s v="No"/>
    <n v="0"/>
    <n v="0"/>
    <n v="5"/>
  </r>
  <r>
    <n v="3419"/>
    <x v="185"/>
    <x v="0"/>
    <d v="2024-09-01T00:00:00"/>
    <x v="1"/>
    <x v="0"/>
    <x v="0"/>
    <s v="Yes"/>
    <x v="0"/>
    <s v="Yes"/>
    <n v="20"/>
    <n v="3"/>
    <n v="62"/>
  </r>
  <r>
    <n v="3420"/>
    <x v="186"/>
    <x v="2"/>
    <d v="2024-09-02T00:00:00"/>
    <x v="0"/>
    <x v="2"/>
    <x v="1"/>
    <s v="No"/>
    <x v="1"/>
    <s v="Yes"/>
    <n v="20"/>
    <n v="15"/>
    <n v="15"/>
  </r>
  <r>
    <n v="3421"/>
    <x v="15"/>
    <x v="1"/>
    <d v="2024-09-03T00:00:00"/>
    <x v="1"/>
    <x v="1"/>
    <x v="0"/>
    <s v="No"/>
    <x v="1"/>
    <s v="No"/>
    <n v="0"/>
    <n v="1"/>
    <n v="4"/>
  </r>
  <r>
    <n v="3422"/>
    <x v="187"/>
    <x v="0"/>
    <d v="2024-09-04T00:00:00"/>
    <x v="0"/>
    <x v="0"/>
    <x v="2"/>
    <s v="Yes"/>
    <x v="0"/>
    <s v="Yes"/>
    <n v="20"/>
    <n v="7"/>
    <n v="58"/>
  </r>
  <r>
    <n v="3423"/>
    <x v="188"/>
    <x v="2"/>
    <d v="2024-09-05T00:00:00"/>
    <x v="1"/>
    <x v="2"/>
    <x v="0"/>
    <s v="No"/>
    <x v="1"/>
    <s v="Yes"/>
    <n v="20"/>
    <n v="10"/>
    <n v="20"/>
  </r>
  <r>
    <n v="3424"/>
    <x v="14"/>
    <x v="1"/>
    <d v="2024-09-06T00:00:00"/>
    <x v="0"/>
    <x v="1"/>
    <x v="1"/>
    <s v="No"/>
    <x v="1"/>
    <s v="No"/>
    <n v="0"/>
    <n v="0"/>
    <n v="5"/>
  </r>
  <r>
    <n v="3425"/>
    <x v="189"/>
    <x v="0"/>
    <d v="2024-09-07T00:00:00"/>
    <x v="1"/>
    <x v="0"/>
    <x v="0"/>
    <s v="Yes"/>
    <x v="0"/>
    <s v="Yes"/>
    <n v="20"/>
    <n v="20"/>
    <n v="45"/>
  </r>
  <r>
    <n v="3426"/>
    <x v="167"/>
    <x v="2"/>
    <d v="2024-09-08T00:00:00"/>
    <x v="0"/>
    <x v="2"/>
    <x v="2"/>
    <s v="No"/>
    <x v="1"/>
    <s v="Yes"/>
    <n v="20"/>
    <n v="15"/>
    <n v="15"/>
  </r>
  <r>
    <n v="3427"/>
    <x v="190"/>
    <x v="1"/>
    <d v="2024-09-09T00:00:00"/>
    <x v="1"/>
    <x v="1"/>
    <x v="0"/>
    <s v="No"/>
    <x v="1"/>
    <s v="No"/>
    <n v="0"/>
    <n v="1"/>
    <n v="4"/>
  </r>
  <r>
    <n v="3428"/>
    <x v="191"/>
    <x v="0"/>
    <d v="2024-09-10T00:00:00"/>
    <x v="0"/>
    <x v="0"/>
    <x v="1"/>
    <s v="Yes"/>
    <x v="0"/>
    <s v="Yes"/>
    <n v="20"/>
    <n v="3"/>
    <n v="62"/>
  </r>
  <r>
    <n v="3429"/>
    <x v="192"/>
    <x v="2"/>
    <d v="2024-09-11T00:00:00"/>
    <x v="1"/>
    <x v="2"/>
    <x v="0"/>
    <s v="No"/>
    <x v="1"/>
    <s v="Yes"/>
    <n v="20"/>
    <n v="10"/>
    <n v="20"/>
  </r>
  <r>
    <n v="3430"/>
    <x v="193"/>
    <x v="1"/>
    <d v="2024-09-12T00:00:00"/>
    <x v="0"/>
    <x v="1"/>
    <x v="2"/>
    <s v="No"/>
    <x v="1"/>
    <s v="No"/>
    <n v="0"/>
    <n v="0"/>
    <n v="5"/>
  </r>
  <r>
    <n v="3431"/>
    <x v="194"/>
    <x v="0"/>
    <d v="2024-09-13T00:00:00"/>
    <x v="1"/>
    <x v="0"/>
    <x v="0"/>
    <s v="Yes"/>
    <x v="0"/>
    <s v="Yes"/>
    <n v="20"/>
    <n v="15"/>
    <n v="50"/>
  </r>
  <r>
    <n v="3432"/>
    <x v="195"/>
    <x v="2"/>
    <d v="2024-09-14T00:00:00"/>
    <x v="0"/>
    <x v="2"/>
    <x v="1"/>
    <s v="No"/>
    <x v="1"/>
    <s v="Yes"/>
    <n v="20"/>
    <n v="15"/>
    <n v="15"/>
  </r>
  <r>
    <n v="3433"/>
    <x v="196"/>
    <x v="1"/>
    <d v="2024-09-15T00:00:00"/>
    <x v="1"/>
    <x v="1"/>
    <x v="0"/>
    <s v="No"/>
    <x v="1"/>
    <s v="No"/>
    <n v="0"/>
    <n v="1"/>
    <n v="4"/>
  </r>
  <r>
    <n v="3434"/>
    <x v="197"/>
    <x v="0"/>
    <d v="2024-09-16T00:00:00"/>
    <x v="0"/>
    <x v="0"/>
    <x v="2"/>
    <s v="Yes"/>
    <x v="0"/>
    <s v="Yes"/>
    <n v="20"/>
    <n v="7"/>
    <n v="58"/>
  </r>
  <r>
    <n v="3435"/>
    <x v="198"/>
    <x v="2"/>
    <d v="2024-09-17T00:00:00"/>
    <x v="1"/>
    <x v="2"/>
    <x v="0"/>
    <s v="No"/>
    <x v="1"/>
    <s v="Yes"/>
    <n v="20"/>
    <n v="10"/>
    <n v="20"/>
  </r>
  <r>
    <n v="3436"/>
    <x v="199"/>
    <x v="1"/>
    <d v="2024-09-18T00:00:00"/>
    <x v="0"/>
    <x v="1"/>
    <x v="0"/>
    <s v="No"/>
    <x v="1"/>
    <s v="No"/>
    <n v="0"/>
    <n v="0"/>
    <n v="5"/>
  </r>
  <r>
    <n v="3437"/>
    <x v="200"/>
    <x v="0"/>
    <d v="2024-09-19T00:00:00"/>
    <x v="1"/>
    <x v="0"/>
    <x v="2"/>
    <s v="Yes"/>
    <x v="0"/>
    <s v="Yes"/>
    <n v="20"/>
    <n v="7"/>
    <n v="58"/>
  </r>
  <r>
    <n v="3438"/>
    <x v="201"/>
    <x v="2"/>
    <d v="2024-09-20T00:00:00"/>
    <x v="0"/>
    <x v="2"/>
    <x v="1"/>
    <s v="No"/>
    <x v="1"/>
    <s v="Yes"/>
    <n v="20"/>
    <n v="10"/>
    <n v="20"/>
  </r>
  <r>
    <n v="3439"/>
    <x v="202"/>
    <x v="1"/>
    <d v="2024-09-21T00:00:00"/>
    <x v="1"/>
    <x v="1"/>
    <x v="2"/>
    <s v="No"/>
    <x v="1"/>
    <s v="No"/>
    <n v="0"/>
    <n v="1"/>
    <n v="4"/>
  </r>
  <r>
    <n v="3440"/>
    <x v="203"/>
    <x v="0"/>
    <d v="2024-09-22T00:00:00"/>
    <x v="0"/>
    <x v="0"/>
    <x v="0"/>
    <s v="Yes"/>
    <x v="0"/>
    <s v="Yes"/>
    <n v="20"/>
    <n v="15"/>
    <n v="50"/>
  </r>
  <r>
    <n v="3441"/>
    <x v="204"/>
    <x v="2"/>
    <d v="2024-09-23T00:00:00"/>
    <x v="1"/>
    <x v="2"/>
    <x v="0"/>
    <s v="No"/>
    <x v="1"/>
    <s v="Yes"/>
    <n v="20"/>
    <n v="5"/>
    <n v="25"/>
  </r>
  <r>
    <n v="3442"/>
    <x v="205"/>
    <x v="1"/>
    <d v="2024-09-24T00:00:00"/>
    <x v="0"/>
    <x v="1"/>
    <x v="1"/>
    <s v="No"/>
    <x v="1"/>
    <s v="No"/>
    <n v="0"/>
    <n v="0"/>
    <n v="5"/>
  </r>
  <r>
    <n v="3443"/>
    <x v="206"/>
    <x v="0"/>
    <d v="2024-09-25T00:00:00"/>
    <x v="1"/>
    <x v="0"/>
    <x v="2"/>
    <s v="Yes"/>
    <x v="0"/>
    <s v="Yes"/>
    <n v="20"/>
    <n v="20"/>
    <n v="45"/>
  </r>
  <r>
    <n v="3444"/>
    <x v="207"/>
    <x v="2"/>
    <d v="2024-09-26T00:00:00"/>
    <x v="0"/>
    <x v="2"/>
    <x v="2"/>
    <s v="No"/>
    <x v="1"/>
    <s v="Yes"/>
    <n v="20"/>
    <n v="12"/>
    <n v="18"/>
  </r>
  <r>
    <n v="3445"/>
    <x v="37"/>
    <x v="1"/>
    <d v="2024-09-27T00:00:00"/>
    <x v="1"/>
    <x v="1"/>
    <x v="0"/>
    <s v="No"/>
    <x v="1"/>
    <s v="No"/>
    <n v="0"/>
    <n v="2"/>
    <n v="3"/>
  </r>
  <r>
    <n v="3446"/>
    <x v="208"/>
    <x v="0"/>
    <d v="2024-09-28T00:00:00"/>
    <x v="0"/>
    <x v="0"/>
    <x v="1"/>
    <s v="Yes"/>
    <x v="0"/>
    <s v="Yes"/>
    <n v="20"/>
    <n v="5"/>
    <n v="60"/>
  </r>
  <r>
    <n v="3447"/>
    <x v="209"/>
    <x v="2"/>
    <d v="2024-09-29T00:00:00"/>
    <x v="1"/>
    <x v="2"/>
    <x v="0"/>
    <s v="No"/>
    <x v="1"/>
    <s v="Yes"/>
    <n v="20"/>
    <n v="10"/>
    <n v="20"/>
  </r>
  <r>
    <n v="3448"/>
    <x v="210"/>
    <x v="1"/>
    <d v="2024-09-30T00:00:00"/>
    <x v="0"/>
    <x v="1"/>
    <x v="2"/>
    <s v="No"/>
    <x v="1"/>
    <s v="No"/>
    <n v="0"/>
    <n v="0"/>
    <n v="5"/>
  </r>
  <r>
    <n v="3449"/>
    <x v="211"/>
    <x v="0"/>
    <d v="2024-10-01T00:00:00"/>
    <x v="1"/>
    <x v="0"/>
    <x v="0"/>
    <s v="Yes"/>
    <x v="0"/>
    <s v="Yes"/>
    <n v="20"/>
    <n v="3"/>
    <n v="62"/>
  </r>
  <r>
    <n v="3450"/>
    <x v="212"/>
    <x v="2"/>
    <d v="2024-10-02T00:00:00"/>
    <x v="0"/>
    <x v="2"/>
    <x v="1"/>
    <s v="No"/>
    <x v="1"/>
    <s v="Yes"/>
    <n v="20"/>
    <n v="15"/>
    <n v="15"/>
  </r>
  <r>
    <n v="3451"/>
    <x v="213"/>
    <x v="1"/>
    <d v="2024-10-03T00:00:00"/>
    <x v="1"/>
    <x v="1"/>
    <x v="0"/>
    <s v="No"/>
    <x v="1"/>
    <s v="No"/>
    <n v="0"/>
    <n v="1"/>
    <n v="4"/>
  </r>
  <r>
    <n v="3452"/>
    <x v="191"/>
    <x v="0"/>
    <d v="2024-10-04T00:00:00"/>
    <x v="0"/>
    <x v="0"/>
    <x v="2"/>
    <s v="Yes"/>
    <x v="0"/>
    <s v="Yes"/>
    <n v="20"/>
    <n v="7"/>
    <n v="58"/>
  </r>
  <r>
    <n v="3453"/>
    <x v="45"/>
    <x v="2"/>
    <d v="2024-10-05T00:00:00"/>
    <x v="1"/>
    <x v="2"/>
    <x v="0"/>
    <s v="No"/>
    <x v="1"/>
    <s v="Yes"/>
    <n v="20"/>
    <n v="10"/>
    <n v="20"/>
  </r>
  <r>
    <n v="3454"/>
    <x v="214"/>
    <x v="1"/>
    <d v="2024-10-06T00:00:00"/>
    <x v="0"/>
    <x v="1"/>
    <x v="1"/>
    <s v="No"/>
    <x v="1"/>
    <s v="No"/>
    <n v="0"/>
    <n v="0"/>
    <n v="5"/>
  </r>
  <r>
    <n v="3455"/>
    <x v="215"/>
    <x v="0"/>
    <d v="2024-10-07T00:00:00"/>
    <x v="1"/>
    <x v="0"/>
    <x v="0"/>
    <s v="Yes"/>
    <x v="0"/>
    <s v="Yes"/>
    <n v="20"/>
    <n v="20"/>
    <n v="45"/>
  </r>
  <r>
    <n v="3456"/>
    <x v="216"/>
    <x v="2"/>
    <d v="2024-10-08T00:00:00"/>
    <x v="0"/>
    <x v="2"/>
    <x v="2"/>
    <s v="No"/>
    <x v="1"/>
    <s v="Yes"/>
    <n v="20"/>
    <n v="15"/>
    <n v="15"/>
  </r>
  <r>
    <n v="3457"/>
    <x v="217"/>
    <x v="1"/>
    <d v="2024-10-09T00:00:00"/>
    <x v="1"/>
    <x v="1"/>
    <x v="0"/>
    <s v="No"/>
    <x v="1"/>
    <s v="No"/>
    <n v="0"/>
    <n v="1"/>
    <n v="4"/>
  </r>
  <r>
    <n v="3458"/>
    <x v="218"/>
    <x v="0"/>
    <d v="2024-10-10T00:00:00"/>
    <x v="0"/>
    <x v="0"/>
    <x v="1"/>
    <s v="Yes"/>
    <x v="0"/>
    <s v="Yes"/>
    <n v="20"/>
    <n v="3"/>
    <n v="62"/>
  </r>
  <r>
    <n v="3459"/>
    <x v="219"/>
    <x v="2"/>
    <d v="2024-10-11T00:00:00"/>
    <x v="1"/>
    <x v="2"/>
    <x v="0"/>
    <s v="No"/>
    <x v="1"/>
    <s v="Yes"/>
    <n v="20"/>
    <n v="10"/>
    <n v="20"/>
  </r>
  <r>
    <n v="3460"/>
    <x v="127"/>
    <x v="1"/>
    <d v="2024-10-12T00:00:00"/>
    <x v="0"/>
    <x v="1"/>
    <x v="2"/>
    <s v="No"/>
    <x v="1"/>
    <s v="No"/>
    <n v="0"/>
    <n v="0"/>
    <n v="5"/>
  </r>
  <r>
    <n v="3461"/>
    <x v="220"/>
    <x v="0"/>
    <d v="2024-10-13T00:00:00"/>
    <x v="1"/>
    <x v="0"/>
    <x v="0"/>
    <s v="Yes"/>
    <x v="0"/>
    <s v="Yes"/>
    <n v="20"/>
    <n v="15"/>
    <n v="50"/>
  </r>
  <r>
    <n v="3462"/>
    <x v="221"/>
    <x v="2"/>
    <d v="2024-10-14T00:00:00"/>
    <x v="0"/>
    <x v="2"/>
    <x v="1"/>
    <s v="No"/>
    <x v="1"/>
    <s v="Yes"/>
    <n v="20"/>
    <n v="15"/>
    <n v="15"/>
  </r>
  <r>
    <n v="3463"/>
    <x v="222"/>
    <x v="1"/>
    <d v="2024-10-15T00:00:00"/>
    <x v="1"/>
    <x v="1"/>
    <x v="0"/>
    <s v="No"/>
    <x v="1"/>
    <s v="No"/>
    <n v="0"/>
    <n v="1"/>
    <n v="4"/>
  </r>
  <r>
    <n v="3464"/>
    <x v="223"/>
    <x v="0"/>
    <d v="2024-10-16T00:00:00"/>
    <x v="0"/>
    <x v="0"/>
    <x v="2"/>
    <s v="Yes"/>
    <x v="0"/>
    <s v="Yes"/>
    <n v="20"/>
    <n v="7"/>
    <n v="58"/>
  </r>
  <r>
    <n v="3465"/>
    <x v="224"/>
    <x v="2"/>
    <d v="2024-10-17T00:00:00"/>
    <x v="1"/>
    <x v="2"/>
    <x v="0"/>
    <s v="No"/>
    <x v="1"/>
    <s v="Yes"/>
    <n v="20"/>
    <n v="10"/>
    <n v="20"/>
  </r>
  <r>
    <n v="3466"/>
    <x v="225"/>
    <x v="1"/>
    <d v="2024-10-18T00:00:00"/>
    <x v="0"/>
    <x v="1"/>
    <x v="1"/>
    <s v="No"/>
    <x v="1"/>
    <s v="No"/>
    <n v="0"/>
    <n v="0"/>
    <n v="5"/>
  </r>
  <r>
    <n v="3467"/>
    <x v="226"/>
    <x v="0"/>
    <d v="2024-10-19T00:00:00"/>
    <x v="1"/>
    <x v="0"/>
    <x v="0"/>
    <s v="Yes"/>
    <x v="0"/>
    <s v="Yes"/>
    <n v="20"/>
    <n v="15"/>
    <n v="50"/>
  </r>
  <r>
    <n v="3468"/>
    <x v="227"/>
    <x v="2"/>
    <d v="2024-10-20T00:00:00"/>
    <x v="0"/>
    <x v="2"/>
    <x v="2"/>
    <s v="No"/>
    <x v="1"/>
    <s v="Yes"/>
    <n v="20"/>
    <n v="12"/>
    <n v="18"/>
  </r>
  <r>
    <n v="3469"/>
    <x v="228"/>
    <x v="1"/>
    <d v="2024-10-21T00:00:00"/>
    <x v="1"/>
    <x v="1"/>
    <x v="0"/>
    <s v="No"/>
    <x v="1"/>
    <s v="No"/>
    <n v="0"/>
    <n v="2"/>
    <n v="3"/>
  </r>
  <r>
    <n v="3470"/>
    <x v="229"/>
    <x v="0"/>
    <d v="2024-10-22T00:00:00"/>
    <x v="0"/>
    <x v="0"/>
    <x v="1"/>
    <s v="Yes"/>
    <x v="0"/>
    <s v="Yes"/>
    <n v="20"/>
    <n v="5"/>
    <n v="60"/>
  </r>
  <r>
    <n v="3471"/>
    <x v="230"/>
    <x v="2"/>
    <d v="2024-10-23T00:00:00"/>
    <x v="1"/>
    <x v="2"/>
    <x v="0"/>
    <s v="No"/>
    <x v="1"/>
    <s v="Yes"/>
    <n v="20"/>
    <n v="10"/>
    <n v="20"/>
  </r>
  <r>
    <n v="3472"/>
    <x v="231"/>
    <x v="1"/>
    <d v="2024-10-24T00:00:00"/>
    <x v="0"/>
    <x v="1"/>
    <x v="2"/>
    <s v="No"/>
    <x v="1"/>
    <s v="No"/>
    <n v="0"/>
    <n v="0"/>
    <n v="5"/>
  </r>
  <r>
    <n v="3473"/>
    <x v="140"/>
    <x v="0"/>
    <d v="2024-10-25T00:00:00"/>
    <x v="1"/>
    <x v="0"/>
    <x v="0"/>
    <s v="Yes"/>
    <x v="0"/>
    <s v="Yes"/>
    <n v="20"/>
    <n v="3"/>
    <n v="62"/>
  </r>
  <r>
    <n v="3474"/>
    <x v="232"/>
    <x v="2"/>
    <d v="2024-10-26T00:00:00"/>
    <x v="0"/>
    <x v="2"/>
    <x v="1"/>
    <s v="No"/>
    <x v="1"/>
    <s v="Yes"/>
    <n v="20"/>
    <n v="15"/>
    <n v="15"/>
  </r>
  <r>
    <n v="3475"/>
    <x v="233"/>
    <x v="1"/>
    <d v="2024-10-27T00:00:00"/>
    <x v="1"/>
    <x v="1"/>
    <x v="0"/>
    <s v="No"/>
    <x v="1"/>
    <s v="No"/>
    <n v="0"/>
    <n v="1"/>
    <n v="4"/>
  </r>
  <r>
    <n v="3476"/>
    <x v="234"/>
    <x v="0"/>
    <d v="2024-10-28T00:00:00"/>
    <x v="0"/>
    <x v="0"/>
    <x v="2"/>
    <s v="Yes"/>
    <x v="0"/>
    <s v="Yes"/>
    <n v="20"/>
    <n v="7"/>
    <n v="58"/>
  </r>
  <r>
    <n v="3477"/>
    <x v="235"/>
    <x v="2"/>
    <d v="2024-10-29T00:00:00"/>
    <x v="1"/>
    <x v="2"/>
    <x v="0"/>
    <s v="No"/>
    <x v="1"/>
    <s v="Yes"/>
    <n v="20"/>
    <n v="10"/>
    <n v="20"/>
  </r>
  <r>
    <n v="3478"/>
    <x v="236"/>
    <x v="1"/>
    <d v="2024-10-30T00:00:00"/>
    <x v="0"/>
    <x v="1"/>
    <x v="1"/>
    <s v="No"/>
    <x v="1"/>
    <s v="No"/>
    <n v="0"/>
    <n v="0"/>
    <n v="5"/>
  </r>
  <r>
    <n v="3479"/>
    <x v="237"/>
    <x v="0"/>
    <d v="2024-10-31T00:00:00"/>
    <x v="1"/>
    <x v="0"/>
    <x v="0"/>
    <s v="Yes"/>
    <x v="0"/>
    <s v="Yes"/>
    <n v="20"/>
    <n v="20"/>
    <n v="45"/>
  </r>
  <r>
    <n v="3480"/>
    <x v="238"/>
    <x v="2"/>
    <d v="2024-11-01T00:00:00"/>
    <x v="0"/>
    <x v="2"/>
    <x v="2"/>
    <s v="No"/>
    <x v="1"/>
    <s v="Yes"/>
    <n v="20"/>
    <n v="15"/>
    <n v="15"/>
  </r>
  <r>
    <n v="3481"/>
    <x v="239"/>
    <x v="1"/>
    <d v="2024-11-02T00:00:00"/>
    <x v="1"/>
    <x v="1"/>
    <x v="0"/>
    <s v="No"/>
    <x v="1"/>
    <s v="No"/>
    <n v="0"/>
    <n v="1"/>
    <n v="4"/>
  </r>
  <r>
    <n v="3482"/>
    <x v="240"/>
    <x v="0"/>
    <d v="2024-11-03T00:00:00"/>
    <x v="0"/>
    <x v="0"/>
    <x v="1"/>
    <s v="Yes"/>
    <x v="0"/>
    <s v="Yes"/>
    <n v="20"/>
    <n v="3"/>
    <n v="62"/>
  </r>
  <r>
    <n v="3483"/>
    <x v="241"/>
    <x v="2"/>
    <d v="2024-11-04T00:00:00"/>
    <x v="1"/>
    <x v="2"/>
    <x v="0"/>
    <s v="No"/>
    <x v="1"/>
    <s v="Yes"/>
    <n v="20"/>
    <n v="10"/>
    <n v="20"/>
  </r>
  <r>
    <n v="3484"/>
    <x v="242"/>
    <x v="1"/>
    <d v="2024-11-05T00:00:00"/>
    <x v="0"/>
    <x v="1"/>
    <x v="2"/>
    <s v="No"/>
    <x v="1"/>
    <s v="No"/>
    <n v="0"/>
    <n v="0"/>
    <n v="5"/>
  </r>
  <r>
    <n v="3485"/>
    <x v="243"/>
    <x v="0"/>
    <d v="2024-11-06T00:00:00"/>
    <x v="1"/>
    <x v="0"/>
    <x v="0"/>
    <s v="Yes"/>
    <x v="0"/>
    <s v="Yes"/>
    <n v="20"/>
    <n v="15"/>
    <n v="50"/>
  </r>
  <r>
    <n v="3486"/>
    <x v="244"/>
    <x v="1"/>
    <d v="2024-11-07T00:00:00"/>
    <x v="0"/>
    <x v="1"/>
    <x v="0"/>
    <s v="No"/>
    <x v="1"/>
    <s v="No"/>
    <n v="0"/>
    <n v="0"/>
    <n v="5"/>
  </r>
  <r>
    <n v="3487"/>
    <x v="245"/>
    <x v="0"/>
    <d v="2024-11-08T00:00:00"/>
    <x v="1"/>
    <x v="0"/>
    <x v="2"/>
    <s v="Yes"/>
    <x v="0"/>
    <s v="Yes"/>
    <n v="20"/>
    <n v="7"/>
    <n v="58"/>
  </r>
  <r>
    <n v="3488"/>
    <x v="246"/>
    <x v="2"/>
    <d v="2024-11-09T00:00:00"/>
    <x v="0"/>
    <x v="2"/>
    <x v="1"/>
    <s v="No"/>
    <x v="1"/>
    <s v="Yes"/>
    <n v="20"/>
    <n v="10"/>
    <n v="20"/>
  </r>
  <r>
    <n v="3489"/>
    <x v="247"/>
    <x v="1"/>
    <d v="2024-11-10T00:00:00"/>
    <x v="1"/>
    <x v="1"/>
    <x v="2"/>
    <s v="No"/>
    <x v="1"/>
    <s v="No"/>
    <n v="0"/>
    <n v="1"/>
    <n v="4"/>
  </r>
  <r>
    <n v="3490"/>
    <x v="248"/>
    <x v="0"/>
    <d v="2024-11-11T00:00:00"/>
    <x v="0"/>
    <x v="0"/>
    <x v="0"/>
    <s v="Yes"/>
    <x v="0"/>
    <s v="Yes"/>
    <n v="20"/>
    <n v="15"/>
    <n v="50"/>
  </r>
  <r>
    <n v="3491"/>
    <x v="249"/>
    <x v="2"/>
    <d v="2024-11-12T00:00:00"/>
    <x v="1"/>
    <x v="2"/>
    <x v="0"/>
    <s v="No"/>
    <x v="1"/>
    <s v="Yes"/>
    <n v="20"/>
    <n v="5"/>
    <n v="25"/>
  </r>
  <r>
    <n v="3492"/>
    <x v="250"/>
    <x v="1"/>
    <d v="2024-11-13T00:00:00"/>
    <x v="0"/>
    <x v="1"/>
    <x v="1"/>
    <s v="No"/>
    <x v="1"/>
    <s v="No"/>
    <n v="0"/>
    <n v="0"/>
    <n v="5"/>
  </r>
  <r>
    <n v="3493"/>
    <x v="251"/>
    <x v="0"/>
    <d v="2024-11-14T00:00:00"/>
    <x v="1"/>
    <x v="0"/>
    <x v="2"/>
    <s v="Yes"/>
    <x v="0"/>
    <s v="Yes"/>
    <n v="20"/>
    <n v="20"/>
    <n v="45"/>
  </r>
  <r>
    <n v="3494"/>
    <x v="252"/>
    <x v="2"/>
    <d v="2024-11-15T00:00:00"/>
    <x v="0"/>
    <x v="2"/>
    <x v="2"/>
    <s v="No"/>
    <x v="1"/>
    <s v="Yes"/>
    <n v="20"/>
    <n v="12"/>
    <n v="18"/>
  </r>
  <r>
    <n v="3495"/>
    <x v="253"/>
    <x v="1"/>
    <d v="2024-11-16T00:00:00"/>
    <x v="1"/>
    <x v="1"/>
    <x v="0"/>
    <s v="No"/>
    <x v="1"/>
    <s v="No"/>
    <n v="0"/>
    <n v="2"/>
    <n v="3"/>
  </r>
  <r>
    <n v="3496"/>
    <x v="254"/>
    <x v="0"/>
    <d v="2024-11-17T00:00:00"/>
    <x v="0"/>
    <x v="0"/>
    <x v="1"/>
    <s v="Yes"/>
    <x v="0"/>
    <s v="Yes"/>
    <n v="20"/>
    <n v="5"/>
    <n v="60"/>
  </r>
  <r>
    <n v="3497"/>
    <x v="255"/>
    <x v="2"/>
    <d v="2024-11-18T00:00:00"/>
    <x v="1"/>
    <x v="2"/>
    <x v="0"/>
    <s v="No"/>
    <x v="1"/>
    <s v="Yes"/>
    <n v="20"/>
    <n v="10"/>
    <n v="20"/>
  </r>
  <r>
    <n v="3498"/>
    <x v="256"/>
    <x v="1"/>
    <d v="2024-11-19T00:00:00"/>
    <x v="0"/>
    <x v="1"/>
    <x v="2"/>
    <s v="No"/>
    <x v="1"/>
    <s v="No"/>
    <n v="0"/>
    <n v="0"/>
    <n v="5"/>
  </r>
  <r>
    <n v="3499"/>
    <x v="257"/>
    <x v="0"/>
    <d v="2024-11-20T00:00:00"/>
    <x v="1"/>
    <x v="0"/>
    <x v="0"/>
    <s v="Yes"/>
    <x v="0"/>
    <s v="Yes"/>
    <n v="20"/>
    <n v="3"/>
    <n v="62"/>
  </r>
  <r>
    <n v="3500"/>
    <x v="258"/>
    <x v="2"/>
    <d v="2024-11-21T00:00:00"/>
    <x v="0"/>
    <x v="2"/>
    <x v="1"/>
    <s v="No"/>
    <x v="1"/>
    <s v="Yes"/>
    <n v="20"/>
    <n v="15"/>
    <n v="15"/>
  </r>
  <r>
    <n v="3501"/>
    <x v="259"/>
    <x v="1"/>
    <d v="2024-11-22T00:00:00"/>
    <x v="1"/>
    <x v="1"/>
    <x v="0"/>
    <s v="No"/>
    <x v="1"/>
    <s v="No"/>
    <n v="0"/>
    <n v="1"/>
    <n v="4"/>
  </r>
  <r>
    <n v="3502"/>
    <x v="260"/>
    <x v="0"/>
    <d v="2024-11-23T00:00:00"/>
    <x v="0"/>
    <x v="0"/>
    <x v="2"/>
    <s v="Yes"/>
    <x v="0"/>
    <s v="Yes"/>
    <n v="20"/>
    <n v="7"/>
    <n v="58"/>
  </r>
  <r>
    <n v="3503"/>
    <x v="119"/>
    <x v="2"/>
    <d v="2024-11-24T00:00:00"/>
    <x v="1"/>
    <x v="2"/>
    <x v="0"/>
    <s v="No"/>
    <x v="1"/>
    <s v="Yes"/>
    <n v="20"/>
    <n v="10"/>
    <n v="20"/>
  </r>
  <r>
    <n v="3504"/>
    <x v="261"/>
    <x v="1"/>
    <d v="2024-11-25T00:00:00"/>
    <x v="0"/>
    <x v="1"/>
    <x v="1"/>
    <s v="No"/>
    <x v="1"/>
    <s v="No"/>
    <n v="0"/>
    <n v="0"/>
    <n v="5"/>
  </r>
  <r>
    <n v="3505"/>
    <x v="262"/>
    <x v="0"/>
    <d v="2024-11-26T00:00:00"/>
    <x v="1"/>
    <x v="0"/>
    <x v="0"/>
    <s v="Yes"/>
    <x v="0"/>
    <s v="Yes"/>
    <n v="20"/>
    <n v="20"/>
    <n v="45"/>
  </r>
  <r>
    <n v="3506"/>
    <x v="263"/>
    <x v="2"/>
    <d v="2024-11-27T00:00:00"/>
    <x v="0"/>
    <x v="2"/>
    <x v="2"/>
    <s v="No"/>
    <x v="1"/>
    <s v="Yes"/>
    <n v="20"/>
    <n v="15"/>
    <n v="15"/>
  </r>
  <r>
    <n v="3507"/>
    <x v="264"/>
    <x v="1"/>
    <d v="2024-11-28T00:00:00"/>
    <x v="1"/>
    <x v="1"/>
    <x v="0"/>
    <s v="No"/>
    <x v="1"/>
    <s v="No"/>
    <n v="0"/>
    <n v="1"/>
    <n v="4"/>
  </r>
  <r>
    <n v="3508"/>
    <x v="265"/>
    <x v="0"/>
    <d v="2024-11-29T00:00:00"/>
    <x v="0"/>
    <x v="0"/>
    <x v="1"/>
    <s v="Yes"/>
    <x v="0"/>
    <s v="Yes"/>
    <n v="20"/>
    <n v="3"/>
    <n v="62"/>
  </r>
  <r>
    <n v="3509"/>
    <x v="266"/>
    <x v="2"/>
    <d v="2024-11-30T00:00:00"/>
    <x v="1"/>
    <x v="2"/>
    <x v="0"/>
    <s v="No"/>
    <x v="1"/>
    <s v="Yes"/>
    <n v="20"/>
    <n v="10"/>
    <n v="20"/>
  </r>
  <r>
    <n v="3510"/>
    <x v="267"/>
    <x v="1"/>
    <d v="2024-12-01T00:00:00"/>
    <x v="0"/>
    <x v="1"/>
    <x v="2"/>
    <s v="No"/>
    <x v="1"/>
    <s v="No"/>
    <n v="0"/>
    <n v="0"/>
    <n v="5"/>
  </r>
  <r>
    <n v="3511"/>
    <x v="268"/>
    <x v="0"/>
    <d v="2024-12-02T00:00:00"/>
    <x v="1"/>
    <x v="0"/>
    <x v="0"/>
    <s v="Yes"/>
    <x v="0"/>
    <s v="Yes"/>
    <n v="20"/>
    <n v="15"/>
    <n v="50"/>
  </r>
  <r>
    <n v="3512"/>
    <x v="269"/>
    <x v="2"/>
    <d v="2024-12-03T00:00:00"/>
    <x v="0"/>
    <x v="2"/>
    <x v="1"/>
    <s v="No"/>
    <x v="1"/>
    <s v="Yes"/>
    <n v="20"/>
    <n v="15"/>
    <n v="15"/>
  </r>
  <r>
    <n v="3513"/>
    <x v="270"/>
    <x v="1"/>
    <d v="2024-12-04T00:00:00"/>
    <x v="1"/>
    <x v="1"/>
    <x v="0"/>
    <s v="No"/>
    <x v="1"/>
    <s v="No"/>
    <n v="0"/>
    <n v="1"/>
    <n v="4"/>
  </r>
  <r>
    <n v="3514"/>
    <x v="271"/>
    <x v="0"/>
    <d v="2024-12-05T00:00:00"/>
    <x v="0"/>
    <x v="0"/>
    <x v="2"/>
    <s v="Yes"/>
    <x v="0"/>
    <s v="Yes"/>
    <n v="20"/>
    <n v="7"/>
    <n v="58"/>
  </r>
  <r>
    <n v="3515"/>
    <x v="130"/>
    <x v="2"/>
    <d v="2024-12-06T00:00:00"/>
    <x v="1"/>
    <x v="2"/>
    <x v="0"/>
    <s v="No"/>
    <x v="1"/>
    <s v="Yes"/>
    <n v="20"/>
    <n v="10"/>
    <n v="20"/>
  </r>
  <r>
    <n v="3516"/>
    <x v="131"/>
    <x v="1"/>
    <d v="2024-12-07T00:00:00"/>
    <x v="0"/>
    <x v="1"/>
    <x v="1"/>
    <s v="No"/>
    <x v="1"/>
    <s v="No"/>
    <n v="0"/>
    <n v="0"/>
    <n v="5"/>
  </r>
  <r>
    <n v="3517"/>
    <x v="181"/>
    <x v="0"/>
    <d v="2024-12-08T00:00:00"/>
    <x v="1"/>
    <x v="0"/>
    <x v="0"/>
    <s v="Yes"/>
    <x v="0"/>
    <s v="Yes"/>
    <n v="20"/>
    <n v="20"/>
    <n v="45"/>
  </r>
  <r>
    <n v="3518"/>
    <x v="272"/>
    <x v="2"/>
    <d v="2024-12-09T00:00:00"/>
    <x v="0"/>
    <x v="2"/>
    <x v="2"/>
    <s v="No"/>
    <x v="1"/>
    <s v="Yes"/>
    <n v="20"/>
    <n v="12"/>
    <n v="18"/>
  </r>
  <r>
    <n v="3519"/>
    <x v="273"/>
    <x v="1"/>
    <d v="2024-12-10T00:00:00"/>
    <x v="1"/>
    <x v="1"/>
    <x v="0"/>
    <s v="No"/>
    <x v="1"/>
    <s v="No"/>
    <n v="0"/>
    <n v="2"/>
    <n v="3"/>
  </r>
  <r>
    <n v="3520"/>
    <x v="274"/>
    <x v="0"/>
    <d v="2024-12-11T00:00:00"/>
    <x v="0"/>
    <x v="0"/>
    <x v="1"/>
    <s v="Yes"/>
    <x v="0"/>
    <s v="Yes"/>
    <n v="20"/>
    <n v="5"/>
    <n v="60"/>
  </r>
  <r>
    <n v="3521"/>
    <x v="275"/>
    <x v="2"/>
    <d v="2024-12-12T00:00:00"/>
    <x v="1"/>
    <x v="2"/>
    <x v="0"/>
    <s v="No"/>
    <x v="1"/>
    <s v="Yes"/>
    <n v="20"/>
    <n v="10"/>
    <n v="20"/>
  </r>
  <r>
    <n v="3522"/>
    <x v="276"/>
    <x v="1"/>
    <d v="2024-12-13T00:00:00"/>
    <x v="0"/>
    <x v="1"/>
    <x v="2"/>
    <s v="No"/>
    <x v="1"/>
    <s v="No"/>
    <n v="0"/>
    <n v="0"/>
    <n v="5"/>
  </r>
  <r>
    <n v="3523"/>
    <x v="277"/>
    <x v="0"/>
    <d v="2024-12-14T00:00:00"/>
    <x v="1"/>
    <x v="0"/>
    <x v="0"/>
    <s v="Yes"/>
    <x v="0"/>
    <s v="Yes"/>
    <n v="20"/>
    <n v="3"/>
    <n v="62"/>
  </r>
  <r>
    <n v="3524"/>
    <x v="278"/>
    <x v="2"/>
    <d v="2024-12-15T00:00:00"/>
    <x v="0"/>
    <x v="2"/>
    <x v="1"/>
    <s v="No"/>
    <x v="1"/>
    <s v="Yes"/>
    <n v="20"/>
    <n v="15"/>
    <n v="15"/>
  </r>
  <r>
    <n v="3525"/>
    <x v="279"/>
    <x v="1"/>
    <d v="2024-12-16T00:00:00"/>
    <x v="1"/>
    <x v="1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6C1B80-24DF-4551-8672-E3658CD8C190}" name="tbl_ea_season_pass(total)" cacheId="19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22:C2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h="1" x="1"/>
        <item h="1" sd="0" x="0"/>
        <item sd="0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9608AA-26B2-4D8F-85C5-4A4C7A10AC57}" name="tbl_annual_total" cacheId="19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showAll="0">
      <items count="4">
        <item x="1"/>
        <item sd="0" x="0"/>
        <item sd="0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754353-F431-4292-AAC2-D0E6105E844A}" name="Tabela dinâmica3" cacheId="19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36:C40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h="1" x="1"/>
        <item h="1" sd="0" x="0"/>
        <item sd="0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A741B867-E5E1-47B0-84C7-487F74179E11}" sourceName="Subscription Type">
  <pivotTables>
    <pivotTable tabId="3" name="tbl_annual_total"/>
    <pivotTable tabId="3" name="tbl_ea_season_pass(total)"/>
    <pivotTable tabId="3" name="Tabela dinâmica3"/>
  </pivotTables>
  <data>
    <tabular pivotCacheId="1595211915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1806DE97-A7ED-485B-94C2-2B1FA4C62E2F}" cache="SegmentaçãodeDados_Subscription_Type" caption="Subscription Type" style="SlicerStyleLight3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/>
    <tableColumn id="9" xr3:uid="{6E29F111-C395-4580-9DAD-3407D9E8B1A4}" name="Minecraft Season Pass" dataDxfId="3"/>
    <tableColumn id="10" xr3:uid="{EF544EAA-7F25-4FD5-A10E-8E62804DB9E3}" name="Minecraft Season Pass Price" dataDxfId="2"/>
    <tableColumn id="11" xr3:uid="{7F6EB64A-1F07-4E48-9F0F-AC7D9DCD26F8}" name="Coupon Value" dataDxfId="1"/>
    <tableColumn id="12" xr3:uid="{2B04ABC8-DE6F-426E-ADC0-D8AFC68CA58E}" name="Total Value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 codeName="Planilha1">
    <tabColor theme="3" tint="0.749992370372631"/>
  </sheetPr>
  <dimension ref="B3:P21"/>
  <sheetViews>
    <sheetView showGridLines="0" topLeftCell="A7" zoomScaleNormal="100" workbookViewId="0">
      <selection activeCell="E5" sqref="E5"/>
    </sheetView>
  </sheetViews>
  <sheetFormatPr defaultRowHeight="14.45"/>
  <cols>
    <col min="9" max="9" width="3.5703125" customWidth="1"/>
  </cols>
  <sheetData>
    <row r="3" spans="2:16" ht="20.4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4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 codeName="Planilha2">
    <tabColor theme="3" tint="0.749992370372631"/>
  </sheetPr>
  <dimension ref="A1:M296"/>
  <sheetViews>
    <sheetView topLeftCell="B1" zoomScale="90" zoomScaleNormal="90" workbookViewId="0">
      <selection activeCell="E5" sqref="E5"/>
    </sheetView>
  </sheetViews>
  <sheetFormatPr defaultRowHeight="14.4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28.9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 codeName="Planilha3">
    <tabColor theme="3" tint="0.749992370372631"/>
  </sheetPr>
  <dimension ref="B3:D40"/>
  <sheetViews>
    <sheetView showGridLines="0" topLeftCell="A10" workbookViewId="0">
      <selection activeCell="E5" sqref="E5"/>
    </sheetView>
  </sheetViews>
  <sheetFormatPr defaultRowHeight="14.45"/>
  <cols>
    <col min="1" max="1" width="2.42578125" customWidth="1"/>
    <col min="2" max="2" width="18.5703125" bestFit="1" customWidth="1"/>
    <col min="3" max="3" width="33.85546875" bestFit="1" customWidth="1"/>
    <col min="4" max="4" width="32.28515625" bestFit="1" customWidth="1"/>
    <col min="5" max="5" width="30.5703125" bestFit="1" customWidth="1"/>
    <col min="6" max="6" width="6.28515625" customWidth="1"/>
    <col min="7" max="7" width="19.140625" bestFit="1" customWidth="1"/>
    <col min="8" max="8" width="27.7109375" bestFit="1" customWidth="1"/>
    <col min="9" max="9" width="5.42578125" customWidth="1"/>
    <col min="10" max="10" width="21.140625" bestFit="1" customWidth="1"/>
    <col min="11" max="12" width="35.140625" bestFit="1" customWidth="1"/>
    <col min="13" max="16" width="9.7109375" bestFit="1" customWidth="1"/>
    <col min="17" max="17" width="15.5703125" bestFit="1" customWidth="1"/>
    <col min="18" max="18" width="12.140625" bestFit="1" customWidth="1"/>
  </cols>
  <sheetData>
    <row r="3" spans="2:3">
      <c r="B3" t="s">
        <v>313</v>
      </c>
    </row>
    <row r="4" spans="2:3">
      <c r="B4" t="s">
        <v>314</v>
      </c>
    </row>
    <row r="9" spans="2:3">
      <c r="B9" s="12" t="s">
        <v>17</v>
      </c>
      <c r="C9" t="s">
        <v>35</v>
      </c>
    </row>
    <row r="11" spans="2:3">
      <c r="B11" s="12" t="s">
        <v>315</v>
      </c>
      <c r="C11" t="s">
        <v>316</v>
      </c>
    </row>
    <row r="12" spans="2:3">
      <c r="B12" s="13" t="s">
        <v>30</v>
      </c>
      <c r="C12" s="14">
        <v>806</v>
      </c>
    </row>
    <row r="13" spans="2:3">
      <c r="B13" s="13" t="s">
        <v>26</v>
      </c>
      <c r="C13" s="14">
        <v>1502</v>
      </c>
    </row>
    <row r="14" spans="2:3">
      <c r="B14" s="13" t="s">
        <v>317</v>
      </c>
      <c r="C14" s="14">
        <v>2308</v>
      </c>
    </row>
    <row r="17" spans="2:4">
      <c r="B17" t="s">
        <v>318</v>
      </c>
    </row>
    <row r="20" spans="2:4">
      <c r="B20" s="12" t="s">
        <v>17</v>
      </c>
      <c r="C20" t="s">
        <v>35</v>
      </c>
    </row>
    <row r="22" spans="2:4">
      <c r="B22" s="12" t="s">
        <v>315</v>
      </c>
      <c r="C22" t="s">
        <v>319</v>
      </c>
    </row>
    <row r="23" spans="2:4">
      <c r="B23" s="13" t="s">
        <v>29</v>
      </c>
      <c r="C23" s="19">
        <v>0</v>
      </c>
    </row>
    <row r="24" spans="2:4">
      <c r="B24" s="13" t="s">
        <v>34</v>
      </c>
      <c r="C24" s="19">
        <v>0</v>
      </c>
    </row>
    <row r="25" spans="2:4">
      <c r="B25" s="13" t="s">
        <v>25</v>
      </c>
      <c r="C25" s="19">
        <v>990</v>
      </c>
    </row>
    <row r="26" spans="2:4">
      <c r="B26" s="13" t="s">
        <v>317</v>
      </c>
      <c r="C26" s="19">
        <v>990</v>
      </c>
      <c r="D26" s="16">
        <f>GETPIVOTDATA("EA Play Season Pass
Price",$B$22,"Plan","Ultimate")</f>
        <v>990</v>
      </c>
    </row>
    <row r="30" spans="2:4">
      <c r="B30" t="s">
        <v>320</v>
      </c>
    </row>
    <row r="34" spans="2:4">
      <c r="B34" s="12" t="s">
        <v>17</v>
      </c>
      <c r="C34" t="s">
        <v>35</v>
      </c>
    </row>
    <row r="36" spans="2:4">
      <c r="B36" s="12" t="s">
        <v>315</v>
      </c>
      <c r="C36" t="s">
        <v>321</v>
      </c>
    </row>
    <row r="37" spans="2:4">
      <c r="B37" s="13" t="s">
        <v>29</v>
      </c>
      <c r="C37" s="14">
        <v>0</v>
      </c>
    </row>
    <row r="38" spans="2:4">
      <c r="B38" s="13" t="s">
        <v>34</v>
      </c>
      <c r="C38" s="14">
        <v>480</v>
      </c>
    </row>
    <row r="39" spans="2:4">
      <c r="B39" s="13" t="s">
        <v>25</v>
      </c>
      <c r="C39" s="14">
        <v>660</v>
      </c>
    </row>
    <row r="40" spans="2:4">
      <c r="B40" s="13" t="s">
        <v>317</v>
      </c>
      <c r="C40" s="14">
        <v>1140</v>
      </c>
      <c r="D40" s="16">
        <f>GETPIVOTDATA("Minecraft Season Pass Price",$B$36)</f>
        <v>1140</v>
      </c>
    </row>
  </sheetData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sheetPr codeName="Planilha4"/>
  <dimension ref="A1:N80"/>
  <sheetViews>
    <sheetView showGridLines="0" showRowColHeaders="0" tabSelected="1" zoomScaleNormal="100" workbookViewId="0">
      <selection activeCell="P11" sqref="P11"/>
    </sheetView>
  </sheetViews>
  <sheetFormatPr defaultColWidth="8.85546875" defaultRowHeight="14.45"/>
  <cols>
    <col min="1" max="1" width="26.7109375" style="5" customWidth="1"/>
    <col min="2" max="2" width="3.5703125" customWidth="1"/>
    <col min="3" max="5" width="8.85546875" customWidth="1"/>
    <col min="6" max="6" width="18.140625" customWidth="1"/>
    <col min="7" max="9" width="8.85546875" customWidth="1"/>
    <col min="10" max="10" width="8.28515625" customWidth="1"/>
    <col min="11" max="11" width="9.28515625" customWidth="1"/>
    <col min="12" max="12" width="0.5703125" customWidth="1"/>
    <col min="13" max="13" width="10.5703125" customWidth="1"/>
    <col min="14" max="14" width="2.42578125" customWidth="1"/>
  </cols>
  <sheetData>
    <row r="1" spans="1:14" ht="22.15" customHeight="1"/>
    <row r="2" spans="1:14" ht="28.15" customHeight="1" thickBot="1">
      <c r="C2" s="17" t="s">
        <v>322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14" ht="28.15" customHeight="1" thickTop="1"/>
    <row r="4" spans="1:14" ht="13.9" customHeight="1"/>
    <row r="5" spans="1:14" s="7" customFormat="1" ht="23.45" customHeight="1">
      <c r="A5" s="5"/>
      <c r="I5" s="18"/>
    </row>
    <row r="6" spans="1:14" s="7" customFormat="1" ht="7.5" customHeight="1">
      <c r="A6" s="5"/>
    </row>
    <row r="7" spans="1:14" s="7" customFormat="1" ht="10.5" customHeight="1">
      <c r="A7" s="5"/>
    </row>
    <row r="8" spans="1:14" s="7" customFormat="1" ht="9.75" customHeight="1">
      <c r="A8" s="5"/>
    </row>
    <row r="9" spans="1:14" s="7" customFormat="1" ht="33" customHeight="1">
      <c r="A9" s="5"/>
    </row>
    <row r="10" spans="1:14" s="7" customFormat="1">
      <c r="A10" s="5"/>
    </row>
    <row r="11" spans="1:14" s="7" customFormat="1">
      <c r="A11" s="5"/>
    </row>
    <row r="12" spans="1:14" s="7" customFormat="1">
      <c r="A12" s="5"/>
    </row>
    <row r="13" spans="1:14" s="7" customFormat="1">
      <c r="A13" s="5"/>
    </row>
    <row r="14" spans="1:14" s="7" customFormat="1">
      <c r="A14" s="5"/>
    </row>
    <row r="15" spans="1:14" s="7" customFormat="1">
      <c r="A15" s="5"/>
    </row>
    <row r="16" spans="1:14" s="7" customFormat="1">
      <c r="A16" s="5"/>
    </row>
    <row r="17" spans="1:1" s="7" customFormat="1">
      <c r="A17" s="5"/>
    </row>
    <row r="18" spans="1:1" s="7" customFormat="1">
      <c r="A18" s="5"/>
    </row>
    <row r="19" spans="1:1" s="7" customFormat="1">
      <c r="A19" s="5"/>
    </row>
    <row r="20" spans="1:1" s="7" customFormat="1" ht="21" customHeight="1">
      <c r="A20" s="5"/>
    </row>
    <row r="21" spans="1:1" s="7" customFormat="1" ht="21" customHeight="1">
      <c r="A21" s="5"/>
    </row>
    <row r="22" spans="1:1" s="7" customFormat="1">
      <c r="A22" s="5"/>
    </row>
    <row r="23" spans="1:1" s="7" customFormat="1">
      <c r="A23" s="5"/>
    </row>
    <row r="24" spans="1:1" s="7" customFormat="1">
      <c r="A24" s="5"/>
    </row>
    <row r="25" spans="1:1" s="7" customFormat="1">
      <c r="A25" s="5"/>
    </row>
    <row r="26" spans="1:1" s="7" customFormat="1">
      <c r="A26" s="5"/>
    </row>
    <row r="27" spans="1:1" s="7" customFormat="1">
      <c r="A27" s="5"/>
    </row>
    <row r="28" spans="1:1" s="7" customFormat="1">
      <c r="A28" s="5"/>
    </row>
    <row r="29" spans="1:1" s="7" customFormat="1">
      <c r="A29" s="5"/>
    </row>
    <row r="30" spans="1:1" s="7" customFormat="1">
      <c r="A30" s="5"/>
    </row>
    <row r="31" spans="1:1" s="7" customFormat="1">
      <c r="A31" s="5"/>
    </row>
    <row r="32" spans="1:1" s="7" customFormat="1">
      <c r="A32" s="5"/>
    </row>
    <row r="33" spans="1:1" s="7" customFormat="1">
      <c r="A33" s="5"/>
    </row>
    <row r="34" spans="1:1" s="7" customFormat="1">
      <c r="A34" s="5"/>
    </row>
    <row r="35" spans="1:1" s="7" customFormat="1">
      <c r="A35" s="5"/>
    </row>
    <row r="36" spans="1:1" s="7" customFormat="1">
      <c r="A36" s="5"/>
    </row>
    <row r="37" spans="1:1" s="7" customFormat="1">
      <c r="A37" s="5"/>
    </row>
    <row r="38" spans="1:1" s="7" customFormat="1">
      <c r="A38" s="5"/>
    </row>
    <row r="39" spans="1:1" s="7" customFormat="1">
      <c r="A39" s="5"/>
    </row>
    <row r="40" spans="1:1" s="7" customFormat="1">
      <c r="A40" s="5"/>
    </row>
    <row r="41" spans="1:1" s="7" customFormat="1">
      <c r="A41" s="5"/>
    </row>
    <row r="42" spans="1:1" s="7" customFormat="1">
      <c r="A42" s="5"/>
    </row>
    <row r="43" spans="1:1" s="7" customFormat="1">
      <c r="A43" s="5"/>
    </row>
    <row r="44" spans="1:1" s="7" customFormat="1">
      <c r="A44" s="5"/>
    </row>
    <row r="45" spans="1:1" s="7" customFormat="1">
      <c r="A45" s="5"/>
    </row>
    <row r="46" spans="1:1" s="7" customFormat="1">
      <c r="A46" s="5"/>
    </row>
    <row r="47" spans="1:1" s="7" customFormat="1">
      <c r="A47" s="5"/>
    </row>
    <row r="48" spans="1:1" s="7" customFormat="1">
      <c r="A48" s="5"/>
    </row>
    <row r="49" spans="1:1" s="7" customFormat="1">
      <c r="A49" s="5"/>
    </row>
    <row r="50" spans="1:1" s="7" customFormat="1">
      <c r="A50" s="5"/>
    </row>
    <row r="51" spans="1:1" s="7" customFormat="1">
      <c r="A51" s="5"/>
    </row>
    <row r="52" spans="1:1" s="7" customFormat="1">
      <c r="A52" s="5"/>
    </row>
    <row r="53" spans="1:1" s="7" customFormat="1">
      <c r="A53" s="5"/>
    </row>
    <row r="54" spans="1:1" s="7" customFormat="1">
      <c r="A54" s="5"/>
    </row>
    <row r="55" spans="1:1" s="7" customFormat="1">
      <c r="A55" s="5"/>
    </row>
    <row r="56" spans="1:1" s="7" customFormat="1">
      <c r="A56" s="5"/>
    </row>
    <row r="57" spans="1:1" s="7" customFormat="1">
      <c r="A57" s="5"/>
    </row>
    <row r="58" spans="1:1" s="7" customFormat="1">
      <c r="A58" s="5"/>
    </row>
    <row r="59" spans="1:1" s="7" customFormat="1">
      <c r="A59" s="5"/>
    </row>
    <row r="60" spans="1:1" s="7" customFormat="1">
      <c r="A60" s="5"/>
    </row>
    <row r="61" spans="1:1" s="7" customFormat="1">
      <c r="A61" s="5"/>
    </row>
    <row r="62" spans="1:1" s="7" customFormat="1">
      <c r="A62" s="5"/>
    </row>
    <row r="63" spans="1:1" s="7" customFormat="1">
      <c r="A63" s="5"/>
    </row>
    <row r="64" spans="1:1" s="7" customFormat="1">
      <c r="A64" s="5"/>
    </row>
    <row r="65" spans="1:1" s="7" customFormat="1">
      <c r="A65" s="5"/>
    </row>
    <row r="66" spans="1:1" s="7" customFormat="1">
      <c r="A66" s="5"/>
    </row>
    <row r="67" spans="1:1" s="7" customFormat="1">
      <c r="A67" s="5"/>
    </row>
    <row r="68" spans="1:1" s="7" customFormat="1">
      <c r="A68" s="5"/>
    </row>
    <row r="69" spans="1:1" s="7" customFormat="1">
      <c r="A69" s="5"/>
    </row>
    <row r="70" spans="1:1" s="7" customFormat="1">
      <c r="A70" s="5"/>
    </row>
    <row r="71" spans="1:1" s="7" customFormat="1">
      <c r="A71" s="5"/>
    </row>
    <row r="72" spans="1:1" s="7" customFormat="1">
      <c r="A72" s="5"/>
    </row>
    <row r="73" spans="1:1" s="7" customFormat="1">
      <c r="A73" s="5"/>
    </row>
    <row r="74" spans="1:1" s="7" customFormat="1">
      <c r="A74" s="5"/>
    </row>
    <row r="75" spans="1:1" s="7" customFormat="1">
      <c r="A75" s="5"/>
    </row>
    <row r="76" spans="1:1" s="7" customFormat="1">
      <c r="A76" s="5"/>
    </row>
    <row r="77" spans="1:1" s="7" customFormat="1">
      <c r="A77" s="5"/>
    </row>
    <row r="78" spans="1:1" s="7" customFormat="1">
      <c r="A78" s="5"/>
    </row>
    <row r="79" spans="1:1" s="7" customFormat="1">
      <c r="A79" s="5"/>
    </row>
    <row r="80" spans="1:1" s="7" customFormat="1">
      <c r="A80" s="5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/>
</file>

<file path=customXml/itemProps2.xml><?xml version="1.0" encoding="utf-8"?>
<ds:datastoreItem xmlns:ds="http://schemas.openxmlformats.org/officeDocument/2006/customXml" ds:itemID="{E3B4D9D5-B351-46EB-A728-C3362FE437D4}"/>
</file>

<file path=customXml/itemProps3.xml><?xml version="1.0" encoding="utf-8"?>
<ds:datastoreItem xmlns:ds="http://schemas.openxmlformats.org/officeDocument/2006/customXml" ds:itemID="{FFD3D529-BCD3-4ECD-9B2A-42924892FF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>Iwe rb</cp:lastModifiedBy>
  <cp:revision/>
  <dcterms:created xsi:type="dcterms:W3CDTF">2024-12-19T13:13:10Z</dcterms:created>
  <dcterms:modified xsi:type="dcterms:W3CDTF">2025-05-25T18:51:10Z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