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ile SMP BINA INSAN MANDIRI BOGOR Tahun Pelajaran 2020.2021\Semester Ganjil 2020\001Bahan Raport PTS 2020\Raport Dinas\"/>
    </mc:Choice>
  </mc:AlternateContent>
  <xr:revisionPtr revIDLastSave="0" documentId="13_ncr:1_{7C980958-6376-4F86-BF56-633FD0E31D2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Master Biodata" sheetId="1" r:id="rId1"/>
    <sheet name="Sheet2" sheetId="2" r:id="rId2"/>
    <sheet name="Ikhwan" sheetId="4" r:id="rId3"/>
    <sheet name="Akhwat" sheetId="5" r:id="rId4"/>
  </sheets>
  <definedNames>
    <definedName name="_xlnm._FilterDatabase" localSheetId="0" hidden="1">'Master Biodata'!$A$3:$Y$28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4" i="1"/>
</calcChain>
</file>

<file path=xl/sharedStrings.xml><?xml version="1.0" encoding="utf-8"?>
<sst xmlns="http://schemas.openxmlformats.org/spreadsheetml/2006/main" count="585" uniqueCount="276">
  <si>
    <t>NO</t>
  </si>
  <si>
    <t>No. Induk</t>
  </si>
  <si>
    <t>NISN</t>
  </si>
  <si>
    <t>Nama</t>
  </si>
  <si>
    <t>L/P</t>
  </si>
  <si>
    <t>Tempat, Tanggal Lahir</t>
  </si>
  <si>
    <t>Agama</t>
  </si>
  <si>
    <t>Status Dalam Keluarga</t>
  </si>
  <si>
    <t>Anak Ke</t>
  </si>
  <si>
    <t>Alamat</t>
  </si>
  <si>
    <t>1819.07.001</t>
  </si>
  <si>
    <t>0069456691</t>
  </si>
  <si>
    <t>Ahmad Azkaa Taqiyuddin</t>
  </si>
  <si>
    <t>L</t>
  </si>
  <si>
    <t>Tangerang</t>
  </si>
  <si>
    <t>27 Agustus 2006</t>
  </si>
  <si>
    <t>Islam</t>
  </si>
  <si>
    <t>Anak kandung</t>
  </si>
  <si>
    <t>Komp. Peruri Blok S/10 RT 03/09 Sudimara Ciledug, Kota Tangerang</t>
  </si>
  <si>
    <t>1819.07.002</t>
  </si>
  <si>
    <t>0065135987</t>
  </si>
  <si>
    <t>Anwar Ghazaly Dhiaulhaq</t>
  </si>
  <si>
    <t>Bogor</t>
  </si>
  <si>
    <t>23 Oktober 2006</t>
  </si>
  <si>
    <t>Villa Ciomas Indah Blok P 1 No.19, Kel. Ciomas Rahayu, Ciomas, Bogor</t>
  </si>
  <si>
    <t>1819.07.003</t>
  </si>
  <si>
    <t>0063931767</t>
  </si>
  <si>
    <t>Ayas Abdul Jabbar</t>
  </si>
  <si>
    <t>Bekasi</t>
  </si>
  <si>
    <t>18 Maret 2006</t>
  </si>
  <si>
    <t xml:space="preserve">Jl. Citarum XI Blok A13 No.79 RT 02/07 Perum Graha Pemda Ds. Simpangan Cikarang Utara, Bekasi </t>
  </si>
  <si>
    <t>1819.07.004</t>
  </si>
  <si>
    <t>0063183570</t>
  </si>
  <si>
    <t>Ferdian Alfarizki</t>
  </si>
  <si>
    <t>28 Februari 2006</t>
  </si>
  <si>
    <t>Graha Lestari Blok J 03/62 RT 02/08 Mekar Bakti Panongan Tangerang Banten</t>
  </si>
  <si>
    <t>1819.07.005</t>
  </si>
  <si>
    <t>0054130642</t>
  </si>
  <si>
    <t>Hafiz Ibnu Aidan</t>
  </si>
  <si>
    <t>25 Juni 2005</t>
  </si>
  <si>
    <t>Jl. Kayu Besar RT 05/11 No 262 Kel. Cengkareng Timur, Cengkareng Jakbar</t>
  </si>
  <si>
    <t>1819.07.006</t>
  </si>
  <si>
    <t>0068692695</t>
  </si>
  <si>
    <t>Muhammad Fatih Ats-Tsauri</t>
  </si>
  <si>
    <t>21 Januari 2006</t>
  </si>
  <si>
    <t>Jl. Mawar V No.16 Perum Unitex RT 01/06 Sindangrasa, Bogor Timur, Bogor</t>
  </si>
  <si>
    <t>1819.07.007</t>
  </si>
  <si>
    <t>0064840943</t>
  </si>
  <si>
    <t>Muhammad Hanif Fathan Mubiina</t>
  </si>
  <si>
    <t>Garut</t>
  </si>
  <si>
    <t>12 Mei 2006</t>
  </si>
  <si>
    <t>Jl. Raya Cisurupan 57 RT 03/02 Cisurupan Garut</t>
  </si>
  <si>
    <t>1819.07.008</t>
  </si>
  <si>
    <t>0063382950</t>
  </si>
  <si>
    <t>Naufan Afkar Al Imany</t>
  </si>
  <si>
    <t>30 April 2006</t>
  </si>
  <si>
    <t>Perum Grabindo Curug Kencana 32  Curug Mekar Bogor Barat</t>
  </si>
  <si>
    <t>1819.07.009</t>
  </si>
  <si>
    <t>0053620720</t>
  </si>
  <si>
    <t>Raffal Ibni Amrulloh</t>
  </si>
  <si>
    <t>27 November 2005</t>
  </si>
  <si>
    <t>Kp. Kedung Halang Serikat RT 03/01 Ds. Cilebut Barat Kec. Sukaraja, Bogor</t>
  </si>
  <si>
    <t>1819.07.010</t>
  </si>
  <si>
    <t>0061682295</t>
  </si>
  <si>
    <t>Syamil Fauzan Maranri</t>
  </si>
  <si>
    <t>01 Maret 2006</t>
  </si>
  <si>
    <t>Purimas Regency Blok B3 No.5-6 Ds. Bitungsari Ciawi, Bogor</t>
  </si>
  <si>
    <t>1819.07.011</t>
  </si>
  <si>
    <t>0062766359</t>
  </si>
  <si>
    <t>Mohandes Faiz Ezzati Humaedi</t>
  </si>
  <si>
    <t>28 Juni 2006</t>
  </si>
  <si>
    <t>Perum Al Falah 4 Blok H No.17 RT 04/03 Rawakalong Gunung Sindur, Bogor</t>
  </si>
  <si>
    <t>1819.07.012</t>
  </si>
  <si>
    <t>0059419217</t>
  </si>
  <si>
    <t>Hasbi Hafidzum Allim</t>
  </si>
  <si>
    <t>23 September 2005</t>
  </si>
  <si>
    <t>Jl.Kencana Suci No.1 Duta Kencana I RT 05/07 Curugmekar, Bogor Barat</t>
  </si>
  <si>
    <t>1819.07.023</t>
  </si>
  <si>
    <t>0057787641</t>
  </si>
  <si>
    <t>Muhammad Dzulfikar Hisyam Romadhon</t>
  </si>
  <si>
    <t>26 Oktober 2005</t>
  </si>
  <si>
    <t>Jl. Raya Mayjen HE Sukma Ds. Bitung sari RT 02/02 Kec. Ciawi Kota bogor</t>
  </si>
  <si>
    <t>1819.07.024</t>
  </si>
  <si>
    <t>0067454442</t>
  </si>
  <si>
    <t>M. Dzaki Paloon</t>
  </si>
  <si>
    <t xml:space="preserve">Jakarta </t>
  </si>
  <si>
    <t>15 Mei 2006</t>
  </si>
  <si>
    <t xml:space="preserve">Jl. Komud Halim PK GG. Majelis No 17 Rt/Rw 008/001 </t>
  </si>
  <si>
    <t>1920.01.025</t>
  </si>
  <si>
    <t>0052422643</t>
  </si>
  <si>
    <t>Jolla Pranayudha</t>
  </si>
  <si>
    <t>Kulonprogo</t>
  </si>
  <si>
    <t>18 Juli 2006</t>
  </si>
  <si>
    <t>Jl. Kencana Utama No. 8 Curug Mekar Bogor Barat, Perum. Duta Kencana 1, Rt/Rw. 004/007</t>
  </si>
  <si>
    <t>1819.07.013</t>
  </si>
  <si>
    <t>0064893430</t>
  </si>
  <si>
    <t>Aisyah Sholihah</t>
  </si>
  <si>
    <t>P</t>
  </si>
  <si>
    <t>30 Januari 2006</t>
  </si>
  <si>
    <t>Ciremai Ujung Bantarjati Kaum RT 02/12, Bantarjati Bogor Utara</t>
  </si>
  <si>
    <t>SDIT AL KAUTSAR</t>
  </si>
  <si>
    <t>VII</t>
  </si>
  <si>
    <t>16 Juli 2018</t>
  </si>
  <si>
    <t>SOLIHIN</t>
  </si>
  <si>
    <t>YUSTINAWATI</t>
  </si>
  <si>
    <t>BURUH</t>
  </si>
  <si>
    <t>IRT</t>
  </si>
  <si>
    <t>087870654965</t>
  </si>
  <si>
    <t>1819.07.014</t>
  </si>
  <si>
    <t>0068886514</t>
  </si>
  <si>
    <t>Asri Shabira</t>
  </si>
  <si>
    <t>19 Juni 2006</t>
  </si>
  <si>
    <t xml:space="preserve">Kp. Pinggirjati Jl A. Yani Timur RT 02/02 Kel. Karang Mulya </t>
  </si>
  <si>
    <t>MI AL KHOIRIYAH II</t>
  </si>
  <si>
    <t>SAHID AL GIFARI</t>
  </si>
  <si>
    <t>IMAS NURAINI</t>
  </si>
  <si>
    <t>WIRASWASTA</t>
  </si>
  <si>
    <t>085322405609</t>
  </si>
  <si>
    <t>1819.07.015</t>
  </si>
  <si>
    <t>0063485797</t>
  </si>
  <si>
    <t>Fierda Fakariyah Tahrera</t>
  </si>
  <si>
    <t>Surabaya</t>
  </si>
  <si>
    <t>25 Januari 2006</t>
  </si>
  <si>
    <t>Bantarjati Kaum RT 003/004 Kel. Bantarjati Bogor Utara</t>
  </si>
  <si>
    <t>LUKY BUDIANTO</t>
  </si>
  <si>
    <t>ANDRIANIE SUWANDI</t>
  </si>
  <si>
    <t>085736314556</t>
  </si>
  <si>
    <t>1819.07.016</t>
  </si>
  <si>
    <t>0062065873</t>
  </si>
  <si>
    <t>Salwa Aina Nurfatiha</t>
  </si>
  <si>
    <t>30 Mei 2006</t>
  </si>
  <si>
    <t>Jl. Cisanggiri Perum G.Asri B S1/30 RT 03/01 Jatireja, Bekasi</t>
  </si>
  <si>
    <t>STP SD KHOIRU UMMAH</t>
  </si>
  <si>
    <t>JUHENDI</t>
  </si>
  <si>
    <t>WIDA NURLIATIN</t>
  </si>
  <si>
    <t>PEGAWAI SWASTA</t>
  </si>
  <si>
    <t>082122488917</t>
  </si>
  <si>
    <t>1819.07.017</t>
  </si>
  <si>
    <t>0055856929</t>
  </si>
  <si>
    <t>Siti Zahra Wahidah</t>
  </si>
  <si>
    <t>22 Desember 2005</t>
  </si>
  <si>
    <t>Kp. Kebon Kopi RT. 02/10 Cibanteng Ciampea, Bogor</t>
  </si>
  <si>
    <t>SDIT RAHMATAN LIL ALAMIN</t>
  </si>
  <si>
    <t>WAHIDI</t>
  </si>
  <si>
    <t>NURHAYATI</t>
  </si>
  <si>
    <t>085691784303</t>
  </si>
  <si>
    <t>1819.07.018</t>
  </si>
  <si>
    <t>0058863662</t>
  </si>
  <si>
    <t>Nadhila Fadiyah</t>
  </si>
  <si>
    <t>30 Agustus 2005</t>
  </si>
  <si>
    <t>Jl. Beruang X / G - 1 /85 Cikarang Baru, Jayamukti, Bekasi</t>
  </si>
  <si>
    <t>GUN GUN GUNAWAN</t>
  </si>
  <si>
    <t>ELIS APRIYANTI RAHMAN</t>
  </si>
  <si>
    <t>KARYAWAN SWASTA</t>
  </si>
  <si>
    <t>GURU</t>
  </si>
  <si>
    <t>08128758604</t>
  </si>
  <si>
    <t>1819.07.019</t>
  </si>
  <si>
    <t>0065097990</t>
  </si>
  <si>
    <t>Tiara Sasta Negara</t>
  </si>
  <si>
    <t>13 Agustus 2006</t>
  </si>
  <si>
    <t>Ciremai Ujung Bantarjati Atas RT 01/09 Bantarjati Bogor Utara</t>
  </si>
  <si>
    <t>MOCHAMAD RIDWAN</t>
  </si>
  <si>
    <t>TITIN KARTINI</t>
  </si>
  <si>
    <t>08158845640</t>
  </si>
  <si>
    <t>1819.07.020</t>
  </si>
  <si>
    <t>0056246493</t>
  </si>
  <si>
    <t>Nabila Nur Asyiah Safitri</t>
  </si>
  <si>
    <t>12 Desember 2005</t>
  </si>
  <si>
    <t>Kp.Cibadak RT 03/01 Kayumanis Tanah Sareal, Bogor</t>
  </si>
  <si>
    <t>SDN KUKUPU 1</t>
  </si>
  <si>
    <t>NANA</t>
  </si>
  <si>
    <t>NURLELA</t>
  </si>
  <si>
    <t>0895327674095</t>
  </si>
  <si>
    <t>1819.07.021</t>
  </si>
  <si>
    <t>0051037693</t>
  </si>
  <si>
    <t>Elzahwa Nabiha Saifana</t>
  </si>
  <si>
    <t>Bandung</t>
  </si>
  <si>
    <t>17 Oktober 2005</t>
  </si>
  <si>
    <t>Jl. Kol. H. Lukman No. 88 RT. 05/01 Jatisari Buah Batu, Bandung</t>
  </si>
  <si>
    <t>SDIT KRIDA NUSANTARA</t>
  </si>
  <si>
    <t>M. FAHMI</t>
  </si>
  <si>
    <t>EULIS NULAILA</t>
  </si>
  <si>
    <t>085220024313</t>
  </si>
  <si>
    <t>1819.07.022</t>
  </si>
  <si>
    <t>0065497030</t>
  </si>
  <si>
    <t>Aisyah Nur Salsabila</t>
  </si>
  <si>
    <t>Tasikmalaya</t>
  </si>
  <si>
    <t>Jl. Rasamala Rt 09/03 Kel. Tuatunu Indah, Kec. Gerunggang Kab. Kota Pangkalpinang, Kep Babel</t>
  </si>
  <si>
    <t>SDIT UNGGULAN AL-QUDWAH PANGKALPINANG</t>
  </si>
  <si>
    <t>21 Januari 2019</t>
  </si>
  <si>
    <t>JIMMI SOFYAN</t>
  </si>
  <si>
    <t>NOVITA ERTIANA</t>
  </si>
  <si>
    <t>Jl. Rasamala Rt 009/003 Kel. Tuatuna Indah, Kec. Gerunggang Kab. Kota Pangkalpinang, Kep Bangka Belitung</t>
  </si>
  <si>
    <t>ASN</t>
  </si>
  <si>
    <t>085268382312</t>
  </si>
  <si>
    <t>Asal Sekolah</t>
  </si>
  <si>
    <t>Dikelas</t>
  </si>
  <si>
    <t>Tanggal diterima di Sekolah</t>
  </si>
  <si>
    <t>Orang Tua Siswa</t>
  </si>
  <si>
    <t>Wali  Siswa</t>
  </si>
  <si>
    <t>Ayah</t>
  </si>
  <si>
    <t>Ibu</t>
  </si>
  <si>
    <t>Pekerjaan Ayah</t>
  </si>
  <si>
    <t>Pekerjaan Ibu</t>
  </si>
  <si>
    <t>Telp Orang Tua</t>
  </si>
  <si>
    <t>Nama Wali</t>
  </si>
  <si>
    <t>Alamat Wali</t>
  </si>
  <si>
    <t>Telp Wali</t>
  </si>
  <si>
    <t>Pekerjaan Wali</t>
  </si>
  <si>
    <t>IR. SUGIHMORO</t>
  </si>
  <si>
    <t>HENY SURYANI</t>
  </si>
  <si>
    <t>TRAINER</t>
  </si>
  <si>
    <t>08128140712</t>
  </si>
  <si>
    <t>SDIT INSANTAMA</t>
  </si>
  <si>
    <t>ANDI WIGUNA</t>
  </si>
  <si>
    <t>LELIH SHOLIHAH</t>
  </si>
  <si>
    <t>081380908973</t>
  </si>
  <si>
    <t>A. ZAMRONI</t>
  </si>
  <si>
    <t>RAMAIDA</t>
  </si>
  <si>
    <t>089669385463</t>
  </si>
  <si>
    <t>MIS DARUSSALAM PANONGAN</t>
  </si>
  <si>
    <t>SUPRIYONO</t>
  </si>
  <si>
    <t>NURLELAWATI</t>
  </si>
  <si>
    <t>081298909483</t>
  </si>
  <si>
    <t>MI TARBIYATUL ATHFAL</t>
  </si>
  <si>
    <t>NURDIN</t>
  </si>
  <si>
    <t>LISNAWATI</t>
  </si>
  <si>
    <t>GURU TK</t>
  </si>
  <si>
    <t>089630611581</t>
  </si>
  <si>
    <t>MAHRUPIN</t>
  </si>
  <si>
    <t>SDIT RAUDLATUL JANNAH</t>
  </si>
  <si>
    <t>EDY HANDAGA</t>
  </si>
  <si>
    <t>UMU KHAIDAROH</t>
  </si>
  <si>
    <t>SDN TEGALLEGA I</t>
  </si>
  <si>
    <t>MISKA RAHMANTO</t>
  </si>
  <si>
    <t>KHOLIDAH, S.Pd.I</t>
  </si>
  <si>
    <t>081214304233</t>
  </si>
  <si>
    <t>SD IT INSANTAMA</t>
  </si>
  <si>
    <t>H. WENDY ASSWAN CAHYADI, S.TP., M.Pd.I.</t>
  </si>
  <si>
    <t>RUMA ISWATI</t>
  </si>
  <si>
    <t>DOSEN</t>
  </si>
  <si>
    <t>08128084362</t>
  </si>
  <si>
    <t>SDIT AR-ROHMANIYAH</t>
  </si>
  <si>
    <t>ADAM AMRULLOH HAFIED</t>
  </si>
  <si>
    <t>LENA HANDAYANI YUSUP</t>
  </si>
  <si>
    <t>081385455255</t>
  </si>
  <si>
    <t>SDIT INSAN KARIMA</t>
  </si>
  <si>
    <t>FIRDAUS SA'AD</t>
  </si>
  <si>
    <t>ROFII'AH ISFRIYANTI HIDAYAT</t>
  </si>
  <si>
    <t>085717484368</t>
  </si>
  <si>
    <t>SD ISLAM AL SYUKRO UNIVERSAL</t>
  </si>
  <si>
    <t>EDY HUMAEDI</t>
  </si>
  <si>
    <t>SUMINAH</t>
  </si>
  <si>
    <t>081283016520</t>
  </si>
  <si>
    <t>SDN CURUG 3</t>
  </si>
  <si>
    <t>TATAN SAPRUDIN</t>
  </si>
  <si>
    <t>RITA RUSMIANTI</t>
  </si>
  <si>
    <t>081310191136</t>
  </si>
  <si>
    <t>29 Januari 2019</t>
  </si>
  <si>
    <t>ASIH ROMADHON</t>
  </si>
  <si>
    <t>FITRIA</t>
  </si>
  <si>
    <t>Jl. Mayjen Hesukma kel. Bitung sari Kec. Ciawi Kota bogor</t>
  </si>
  <si>
    <t>089605127511</t>
  </si>
  <si>
    <t>SDS Al FATHIYAH</t>
  </si>
  <si>
    <t>VIII</t>
  </si>
  <si>
    <t>15 Juli 2019</t>
  </si>
  <si>
    <t xml:space="preserve">H. Elia Paloon </t>
  </si>
  <si>
    <t>Yanti Rubiyanti</t>
  </si>
  <si>
    <t>DSIT BIRRUL WALIDAIN Bogor</t>
  </si>
  <si>
    <t>21 Januari 2020</t>
  </si>
  <si>
    <t>Sapto Pranowo, SP</t>
  </si>
  <si>
    <t>Anik Triana Dewi, SE</t>
  </si>
  <si>
    <t>WIRAUSAHA</t>
  </si>
  <si>
    <t>082125181557</t>
  </si>
  <si>
    <t>085281111809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</si>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</sst>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;@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sz val="11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14" fontId="3" fillId="0" borderId="4" xfId="0" quotePrefix="1" applyNumberFormat="1" applyFont="1" applyBorder="1" applyAlignment="1" applyProtection="1">
      <alignment horizontal="left" vertical="center"/>
      <protection locked="0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3" fillId="0" borderId="5" xfId="0" quotePrefix="1" applyFont="1" applyBorder="1" applyAlignment="1" applyProtection="1">
      <alignment horizontal="center" vertical="center"/>
      <protection locked="0"/>
    </xf>
    <xf numFmtId="15" fontId="3" fillId="0" borderId="4" xfId="0" quotePrefix="1" applyNumberFormat="1" applyFont="1" applyBorder="1" applyAlignment="1" applyProtection="1">
      <alignment horizontal="left" vertical="center"/>
      <protection locked="0"/>
    </xf>
    <xf numFmtId="0" fontId="3" fillId="0" borderId="4" xfId="0" quotePrefix="1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49" fontId="3" fillId="0" borderId="5" xfId="0" quotePrefix="1" applyNumberFormat="1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49" fontId="3" fillId="0" borderId="5" xfId="0" applyNumberFormat="1" applyFont="1" applyBorder="1" applyAlignment="1" applyProtection="1">
      <alignment horizontal="left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49" fontId="0" fillId="0" borderId="4" xfId="0" quotePrefix="1" applyNumberFormat="1" applyBorder="1" applyProtection="1">
      <protection locked="0"/>
    </xf>
    <xf numFmtId="49" fontId="3" fillId="0" borderId="4" xfId="0" quotePrefix="1" applyNumberFormat="1" applyFont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/>
      <protection locked="0"/>
    </xf>
    <xf numFmtId="49" fontId="0" fillId="0" borderId="4" xfId="0" applyNumberFormat="1" applyBorder="1" applyProtection="1"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1" fillId="3" borderId="7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 applyProtection="1">
      <alignment horizontal="center" vertical="center"/>
      <protection hidden="1"/>
    </xf>
    <xf numFmtId="0" fontId="1" fillId="3" borderId="9" xfId="0" applyFont="1" applyFill="1" applyBorder="1" applyAlignment="1" applyProtection="1">
      <alignment horizontal="center" vertical="center"/>
      <protection hidden="1"/>
    </xf>
    <xf numFmtId="0" fontId="0" fillId="4" borderId="5" xfId="0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Alignment="1">
      <alignment horizontal="center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6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8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RowHeight="15" x14ac:dyDescent="0.25"/>
  <cols>
    <col min="1" max="1" width="4.140625" customWidth="1"/>
    <col min="2" max="2" width="28.85546875" bestFit="1" customWidth="1"/>
    <col min="3" max="4" width="9.5703125" bestFit="1" customWidth="1"/>
    <col min="5" max="5" width="28.85546875" bestFit="1" customWidth="1"/>
    <col min="6" max="6" width="5" customWidth="1"/>
    <col min="7" max="7" width="9.42578125" bestFit="1" customWidth="1"/>
    <col min="8" max="8" width="14.42578125" bestFit="1" customWidth="1"/>
    <col min="9" max="9" width="7.7109375" customWidth="1"/>
    <col min="10" max="10" width="11.5703125" customWidth="1"/>
    <col min="12" max="12" width="71.7109375" bestFit="1" customWidth="1"/>
    <col min="13" max="13" width="37.7109375" bestFit="1" customWidth="1"/>
    <col min="15" max="15" width="12" bestFit="1" customWidth="1"/>
    <col min="16" max="16" width="34" bestFit="1" customWidth="1"/>
    <col min="17" max="17" width="24.140625" bestFit="1" customWidth="1"/>
    <col min="18" max="19" width="78.140625" bestFit="1" customWidth="1"/>
    <col min="20" max="20" width="11.140625" bestFit="1" customWidth="1"/>
    <col min="21" max="21" width="43.42578125" bestFit="1" customWidth="1"/>
    <col min="22" max="22" width="12.28515625" customWidth="1"/>
    <col min="23" max="23" width="66.7109375" bestFit="1" customWidth="1"/>
    <col min="24" max="24" width="10.85546875" customWidth="1"/>
  </cols>
  <sheetData>
    <row r="2" spans="1:25" ht="15.75" customHeight="1" thickBot="1" x14ac:dyDescent="0.3">
      <c r="A2" s="34" t="s">
        <v>0</v>
      </c>
      <c r="B2" s="36" t="s">
        <v>3</v>
      </c>
      <c r="C2" s="34" t="s">
        <v>1</v>
      </c>
      <c r="D2" s="36" t="s">
        <v>2</v>
      </c>
      <c r="E2" s="36" t="s">
        <v>3</v>
      </c>
      <c r="F2" s="36" t="s">
        <v>4</v>
      </c>
      <c r="G2" s="33" t="s">
        <v>5</v>
      </c>
      <c r="H2" s="33"/>
      <c r="I2" s="36" t="s">
        <v>6</v>
      </c>
      <c r="J2" s="42" t="s">
        <v>7</v>
      </c>
      <c r="K2" s="37" t="s">
        <v>8</v>
      </c>
      <c r="L2" s="36" t="s">
        <v>9</v>
      </c>
      <c r="M2" s="37" t="s">
        <v>195</v>
      </c>
      <c r="N2" s="37" t="s">
        <v>196</v>
      </c>
      <c r="O2" s="37" t="s">
        <v>197</v>
      </c>
      <c r="P2" s="38" t="s">
        <v>198</v>
      </c>
      <c r="Q2" s="39"/>
      <c r="R2" s="39"/>
      <c r="S2" s="39"/>
      <c r="T2" s="39"/>
      <c r="U2" s="40"/>
      <c r="V2" s="41" t="s">
        <v>199</v>
      </c>
      <c r="W2" s="41"/>
      <c r="X2" s="41"/>
      <c r="Y2" s="41"/>
    </row>
    <row r="3" spans="1:25" ht="15.75" customHeight="1" thickBot="1" x14ac:dyDescent="0.3">
      <c r="A3" s="35"/>
      <c r="B3" s="36"/>
      <c r="C3" s="35"/>
      <c r="D3" s="36"/>
      <c r="E3" s="36"/>
      <c r="F3" s="36"/>
      <c r="G3" s="33"/>
      <c r="H3" s="33"/>
      <c r="I3" s="36"/>
      <c r="J3" s="43"/>
      <c r="K3" s="37"/>
      <c r="L3" s="36"/>
      <c r="M3" s="37"/>
      <c r="N3" s="37"/>
      <c r="O3" s="37"/>
      <c r="P3" s="23" t="s">
        <v>200</v>
      </c>
      <c r="Q3" s="23" t="s">
        <v>201</v>
      </c>
      <c r="R3" s="23" t="s">
        <v>9</v>
      </c>
      <c r="S3" s="24" t="s">
        <v>202</v>
      </c>
      <c r="T3" s="24" t="s">
        <v>203</v>
      </c>
      <c r="U3" s="25" t="s">
        <v>204</v>
      </c>
      <c r="V3" s="23" t="s">
        <v>205</v>
      </c>
      <c r="W3" s="23" t="s">
        <v>206</v>
      </c>
      <c r="X3" s="24" t="s">
        <v>207</v>
      </c>
      <c r="Y3" s="24" t="s">
        <v>208</v>
      </c>
    </row>
    <row r="4" spans="1:25" x14ac:dyDescent="0.25">
      <c r="A4" s="1">
        <v>1</v>
      </c>
      <c r="B4" s="3" t="s">
        <v>12</v>
      </c>
      <c r="C4" s="2" t="s">
        <v>10</v>
      </c>
      <c r="D4" s="2" t="s">
        <v>11</v>
      </c>
      <c r="E4" s="3" t="str">
        <f>UPPER(B4)</f>
        <v>AHMAD AZKAA TAQIYUDDIN</v>
      </c>
      <c r="F4" s="2" t="s">
        <v>13</v>
      </c>
      <c r="G4" s="4" t="s">
        <v>14</v>
      </c>
      <c r="H4" s="5" t="s">
        <v>15</v>
      </c>
      <c r="I4" s="6" t="s">
        <v>16</v>
      </c>
      <c r="J4" s="2" t="s">
        <v>17</v>
      </c>
      <c r="K4" s="4">
        <v>4</v>
      </c>
      <c r="L4" s="4" t="s">
        <v>18</v>
      </c>
      <c r="M4" s="4" t="s">
        <v>132</v>
      </c>
      <c r="N4" s="26" t="s">
        <v>101</v>
      </c>
      <c r="O4" s="20" t="s">
        <v>102</v>
      </c>
      <c r="P4" s="4" t="s">
        <v>209</v>
      </c>
      <c r="Q4" s="4" t="s">
        <v>210</v>
      </c>
      <c r="R4" s="4" t="s">
        <v>18</v>
      </c>
      <c r="S4" s="4" t="s">
        <v>211</v>
      </c>
      <c r="T4" s="4" t="s">
        <v>154</v>
      </c>
      <c r="U4" s="4" t="s">
        <v>212</v>
      </c>
      <c r="V4" s="21"/>
      <c r="W4" s="27"/>
      <c r="X4" s="21"/>
      <c r="Y4" s="21"/>
    </row>
    <row r="5" spans="1:25" ht="16.5" x14ac:dyDescent="0.25">
      <c r="A5" s="7">
        <v>2</v>
      </c>
      <c r="B5" s="10" t="s">
        <v>21</v>
      </c>
      <c r="C5" s="8" t="s">
        <v>19</v>
      </c>
      <c r="D5" s="9" t="s">
        <v>20</v>
      </c>
      <c r="E5" s="3" t="str">
        <f t="shared" ref="E5:E28" si="0">UPPER(B5)</f>
        <v>ANWAR GHAZALY DHIAULHAQ</v>
      </c>
      <c r="F5" s="2" t="s">
        <v>13</v>
      </c>
      <c r="G5" s="4" t="s">
        <v>22</v>
      </c>
      <c r="H5" s="5" t="s">
        <v>23</v>
      </c>
      <c r="I5" s="6" t="s">
        <v>16</v>
      </c>
      <c r="J5" s="2" t="s">
        <v>17</v>
      </c>
      <c r="K5" s="4">
        <v>1</v>
      </c>
      <c r="L5" s="11" t="s">
        <v>24</v>
      </c>
      <c r="M5" s="4" t="s">
        <v>213</v>
      </c>
      <c r="N5" s="8" t="s">
        <v>101</v>
      </c>
      <c r="O5" s="20" t="s">
        <v>102</v>
      </c>
      <c r="P5" s="4" t="s">
        <v>214</v>
      </c>
      <c r="Q5" s="4" t="s">
        <v>215</v>
      </c>
      <c r="R5" s="4" t="s">
        <v>24</v>
      </c>
      <c r="S5" s="4" t="s">
        <v>153</v>
      </c>
      <c r="T5" s="4" t="s">
        <v>106</v>
      </c>
      <c r="U5" s="4" t="s">
        <v>216</v>
      </c>
      <c r="V5" s="21"/>
      <c r="W5" s="21"/>
      <c r="X5" s="21"/>
      <c r="Y5" s="27"/>
    </row>
    <row r="6" spans="1:25" x14ac:dyDescent="0.25">
      <c r="A6" s="7">
        <v>3</v>
      </c>
      <c r="B6" s="10" t="s">
        <v>27</v>
      </c>
      <c r="C6" s="8" t="s">
        <v>25</v>
      </c>
      <c r="D6" s="12" t="s">
        <v>26</v>
      </c>
      <c r="E6" s="3" t="str">
        <f t="shared" si="0"/>
        <v>AYAS ABDUL JABBAR</v>
      </c>
      <c r="F6" s="2" t="s">
        <v>13</v>
      </c>
      <c r="G6" s="4" t="s">
        <v>28</v>
      </c>
      <c r="H6" s="5" t="s">
        <v>29</v>
      </c>
      <c r="I6" s="6" t="s">
        <v>16</v>
      </c>
      <c r="J6" s="2" t="s">
        <v>17</v>
      </c>
      <c r="K6" s="4">
        <v>2</v>
      </c>
      <c r="L6" s="4" t="s">
        <v>30</v>
      </c>
      <c r="M6" s="4" t="s">
        <v>132</v>
      </c>
      <c r="N6" s="8" t="s">
        <v>101</v>
      </c>
      <c r="O6" s="20" t="s">
        <v>102</v>
      </c>
      <c r="P6" s="4" t="s">
        <v>217</v>
      </c>
      <c r="Q6" s="4" t="s">
        <v>218</v>
      </c>
      <c r="R6" s="4" t="s">
        <v>30</v>
      </c>
      <c r="S6" s="4" t="s">
        <v>153</v>
      </c>
      <c r="T6" s="4" t="s">
        <v>106</v>
      </c>
      <c r="U6" s="4" t="s">
        <v>219</v>
      </c>
      <c r="V6" s="21"/>
      <c r="W6" s="21"/>
      <c r="X6" s="21"/>
      <c r="Y6" s="27"/>
    </row>
    <row r="7" spans="1:25" ht="16.5" x14ac:dyDescent="0.25">
      <c r="A7" s="7">
        <v>4</v>
      </c>
      <c r="B7" s="10" t="s">
        <v>33</v>
      </c>
      <c r="C7" s="8" t="s">
        <v>31</v>
      </c>
      <c r="D7" s="9" t="s">
        <v>32</v>
      </c>
      <c r="E7" s="3" t="str">
        <f t="shared" si="0"/>
        <v>FERDIAN ALFARIZKI</v>
      </c>
      <c r="F7" s="2" t="s">
        <v>13</v>
      </c>
      <c r="G7" s="4" t="s">
        <v>14</v>
      </c>
      <c r="H7" s="5" t="s">
        <v>34</v>
      </c>
      <c r="I7" s="6" t="s">
        <v>16</v>
      </c>
      <c r="J7" s="2" t="s">
        <v>17</v>
      </c>
      <c r="K7" s="4">
        <v>2</v>
      </c>
      <c r="L7" s="11" t="s">
        <v>35</v>
      </c>
      <c r="M7" s="4" t="s">
        <v>220</v>
      </c>
      <c r="N7" s="8" t="s">
        <v>101</v>
      </c>
      <c r="O7" s="20" t="s">
        <v>102</v>
      </c>
      <c r="P7" s="4" t="s">
        <v>221</v>
      </c>
      <c r="Q7" s="4" t="s">
        <v>222</v>
      </c>
      <c r="R7" s="4" t="s">
        <v>35</v>
      </c>
      <c r="S7" s="4" t="s">
        <v>153</v>
      </c>
      <c r="T7" s="4" t="s">
        <v>106</v>
      </c>
      <c r="U7" s="4" t="s">
        <v>223</v>
      </c>
      <c r="V7" s="21"/>
      <c r="W7" s="21"/>
      <c r="X7" s="27"/>
      <c r="Y7" s="27"/>
    </row>
    <row r="8" spans="1:25" x14ac:dyDescent="0.25">
      <c r="A8" s="7">
        <v>5</v>
      </c>
      <c r="B8" s="10" t="s">
        <v>38</v>
      </c>
      <c r="C8" s="8" t="s">
        <v>36</v>
      </c>
      <c r="D8" s="9" t="s">
        <v>37</v>
      </c>
      <c r="E8" s="3" t="str">
        <f t="shared" si="0"/>
        <v>HAFIZ IBNU AIDAN</v>
      </c>
      <c r="F8" s="2" t="s">
        <v>13</v>
      </c>
      <c r="G8" s="4" t="s">
        <v>14</v>
      </c>
      <c r="H8" s="5" t="s">
        <v>39</v>
      </c>
      <c r="I8" s="6" t="s">
        <v>16</v>
      </c>
      <c r="J8" s="2" t="s">
        <v>17</v>
      </c>
      <c r="K8" s="4">
        <v>2</v>
      </c>
      <c r="L8" s="4" t="s">
        <v>40</v>
      </c>
      <c r="M8" s="4" t="s">
        <v>224</v>
      </c>
      <c r="N8" s="8" t="s">
        <v>101</v>
      </c>
      <c r="O8" s="20" t="s">
        <v>102</v>
      </c>
      <c r="P8" s="4" t="s">
        <v>225</v>
      </c>
      <c r="Q8" s="4" t="s">
        <v>226</v>
      </c>
      <c r="R8" s="4" t="s">
        <v>40</v>
      </c>
      <c r="S8" s="4" t="s">
        <v>116</v>
      </c>
      <c r="T8" s="4" t="s">
        <v>227</v>
      </c>
      <c r="U8" s="4" t="s">
        <v>228</v>
      </c>
      <c r="V8" s="21" t="s">
        <v>229</v>
      </c>
      <c r="W8" s="21" t="s">
        <v>40</v>
      </c>
      <c r="X8" s="27"/>
      <c r="Y8" s="27"/>
    </row>
    <row r="9" spans="1:25" x14ac:dyDescent="0.25">
      <c r="A9" s="7">
        <v>6</v>
      </c>
      <c r="B9" s="10" t="s">
        <v>43</v>
      </c>
      <c r="C9" s="8" t="s">
        <v>41</v>
      </c>
      <c r="D9" s="9" t="s">
        <v>42</v>
      </c>
      <c r="E9" s="3" t="str">
        <f t="shared" si="0"/>
        <v>MUHAMMAD FATIH ATS-TSAURI</v>
      </c>
      <c r="F9" s="2" t="s">
        <v>13</v>
      </c>
      <c r="G9" s="4" t="s">
        <v>22</v>
      </c>
      <c r="H9" s="4" t="s">
        <v>44</v>
      </c>
      <c r="I9" s="6" t="s">
        <v>16</v>
      </c>
      <c r="J9" s="2" t="s">
        <v>17</v>
      </c>
      <c r="K9" s="4">
        <v>6</v>
      </c>
      <c r="L9" s="4" t="s">
        <v>45</v>
      </c>
      <c r="M9" s="4" t="s">
        <v>230</v>
      </c>
      <c r="N9" s="8" t="s">
        <v>101</v>
      </c>
      <c r="O9" s="20" t="s">
        <v>102</v>
      </c>
      <c r="P9" s="4" t="s">
        <v>231</v>
      </c>
      <c r="Q9" s="4" t="s">
        <v>232</v>
      </c>
      <c r="R9" s="4" t="s">
        <v>45</v>
      </c>
      <c r="S9" s="4" t="s">
        <v>153</v>
      </c>
      <c r="T9" s="4" t="s">
        <v>227</v>
      </c>
      <c r="U9" s="4">
        <v>81802948224</v>
      </c>
      <c r="V9" s="21"/>
      <c r="W9" s="21"/>
      <c r="X9" s="21"/>
      <c r="Y9" s="27"/>
    </row>
    <row r="10" spans="1:25" x14ac:dyDescent="0.25">
      <c r="A10" s="7">
        <v>7</v>
      </c>
      <c r="B10" s="10" t="s">
        <v>48</v>
      </c>
      <c r="C10" s="8" t="s">
        <v>46</v>
      </c>
      <c r="D10" s="9" t="s">
        <v>47</v>
      </c>
      <c r="E10" s="3" t="str">
        <f t="shared" si="0"/>
        <v>MUHAMMAD HANIF FATHAN MUBIINA</v>
      </c>
      <c r="F10" s="2" t="s">
        <v>13</v>
      </c>
      <c r="G10" s="4" t="s">
        <v>49</v>
      </c>
      <c r="H10" s="13" t="s">
        <v>50</v>
      </c>
      <c r="I10" s="6" t="s">
        <v>16</v>
      </c>
      <c r="J10" s="2" t="s">
        <v>17</v>
      </c>
      <c r="K10" s="4">
        <v>2</v>
      </c>
      <c r="L10" s="4" t="s">
        <v>51</v>
      </c>
      <c r="M10" s="4" t="s">
        <v>233</v>
      </c>
      <c r="N10" s="8" t="s">
        <v>101</v>
      </c>
      <c r="O10" s="20" t="s">
        <v>102</v>
      </c>
      <c r="P10" s="4" t="s">
        <v>234</v>
      </c>
      <c r="Q10" s="4" t="s">
        <v>235</v>
      </c>
      <c r="R10" s="4" t="s">
        <v>51</v>
      </c>
      <c r="S10" s="4" t="s">
        <v>153</v>
      </c>
      <c r="T10" s="4" t="s">
        <v>106</v>
      </c>
      <c r="U10" s="4" t="s">
        <v>236</v>
      </c>
      <c r="V10" s="21"/>
      <c r="W10" s="21"/>
      <c r="X10" s="27"/>
      <c r="Y10" s="27"/>
    </row>
    <row r="11" spans="1:25" x14ac:dyDescent="0.25">
      <c r="A11" s="7">
        <v>8</v>
      </c>
      <c r="B11" s="10" t="s">
        <v>54</v>
      </c>
      <c r="C11" s="8" t="s">
        <v>52</v>
      </c>
      <c r="D11" s="8" t="s">
        <v>53</v>
      </c>
      <c r="E11" s="3" t="str">
        <f t="shared" si="0"/>
        <v>NAUFAN AFKAR AL IMANY</v>
      </c>
      <c r="F11" s="2" t="s">
        <v>13</v>
      </c>
      <c r="G11" s="4" t="s">
        <v>22</v>
      </c>
      <c r="H11" s="13" t="s">
        <v>55</v>
      </c>
      <c r="I11" s="6" t="s">
        <v>16</v>
      </c>
      <c r="J11" s="2" t="s">
        <v>17</v>
      </c>
      <c r="K11" s="4">
        <v>2</v>
      </c>
      <c r="L11" s="4" t="s">
        <v>56</v>
      </c>
      <c r="M11" s="4" t="s">
        <v>237</v>
      </c>
      <c r="N11" s="8" t="s">
        <v>101</v>
      </c>
      <c r="O11" s="20" t="s">
        <v>102</v>
      </c>
      <c r="P11" s="4" t="s">
        <v>238</v>
      </c>
      <c r="Q11" s="4" t="s">
        <v>239</v>
      </c>
      <c r="R11" s="4" t="s">
        <v>56</v>
      </c>
      <c r="S11" s="4" t="s">
        <v>240</v>
      </c>
      <c r="T11" s="4" t="s">
        <v>106</v>
      </c>
      <c r="U11" s="4" t="s">
        <v>241</v>
      </c>
      <c r="V11" s="21"/>
      <c r="W11" s="21"/>
      <c r="X11" s="21"/>
      <c r="Y11" s="27"/>
    </row>
    <row r="12" spans="1:25" x14ac:dyDescent="0.25">
      <c r="A12" s="7">
        <v>9</v>
      </c>
      <c r="B12" s="10" t="s">
        <v>59</v>
      </c>
      <c r="C12" s="8" t="s">
        <v>57</v>
      </c>
      <c r="D12" s="9" t="s">
        <v>58</v>
      </c>
      <c r="E12" s="3" t="str">
        <f t="shared" si="0"/>
        <v>RAFFAL IBNI AMRULLOH</v>
      </c>
      <c r="F12" s="2" t="s">
        <v>13</v>
      </c>
      <c r="G12" s="4" t="s">
        <v>22</v>
      </c>
      <c r="H12" s="13" t="s">
        <v>60</v>
      </c>
      <c r="I12" s="6" t="s">
        <v>16</v>
      </c>
      <c r="J12" s="2" t="s">
        <v>17</v>
      </c>
      <c r="K12" s="4">
        <v>1</v>
      </c>
      <c r="L12" s="4" t="s">
        <v>61</v>
      </c>
      <c r="M12" s="4" t="s">
        <v>242</v>
      </c>
      <c r="N12" s="8" t="s">
        <v>101</v>
      </c>
      <c r="O12" s="20" t="s">
        <v>102</v>
      </c>
      <c r="P12" s="4" t="s">
        <v>243</v>
      </c>
      <c r="Q12" s="4" t="s">
        <v>244</v>
      </c>
      <c r="R12" s="4" t="s">
        <v>61</v>
      </c>
      <c r="S12" s="4" t="s">
        <v>135</v>
      </c>
      <c r="T12" s="4" t="s">
        <v>106</v>
      </c>
      <c r="U12" s="4" t="s">
        <v>245</v>
      </c>
      <c r="V12" s="21"/>
      <c r="W12" s="21"/>
      <c r="X12" s="21"/>
      <c r="Y12" s="27"/>
    </row>
    <row r="13" spans="1:25" x14ac:dyDescent="0.25">
      <c r="A13" s="7">
        <v>10</v>
      </c>
      <c r="B13" s="10" t="s">
        <v>64</v>
      </c>
      <c r="C13" s="8" t="s">
        <v>62</v>
      </c>
      <c r="D13" s="9" t="s">
        <v>63</v>
      </c>
      <c r="E13" s="3" t="str">
        <f t="shared" si="0"/>
        <v>SYAMIL FAUZAN MARANRI</v>
      </c>
      <c r="F13" s="2" t="s">
        <v>13</v>
      </c>
      <c r="G13" s="4" t="s">
        <v>22</v>
      </c>
      <c r="H13" s="13" t="s">
        <v>65</v>
      </c>
      <c r="I13" s="6" t="s">
        <v>16</v>
      </c>
      <c r="J13" s="2" t="s">
        <v>17</v>
      </c>
      <c r="K13" s="4">
        <v>3</v>
      </c>
      <c r="L13" s="4" t="s">
        <v>66</v>
      </c>
      <c r="M13" s="4" t="s">
        <v>246</v>
      </c>
      <c r="N13" s="8" t="s">
        <v>101</v>
      </c>
      <c r="O13" s="20" t="s">
        <v>102</v>
      </c>
      <c r="P13" s="4" t="s">
        <v>247</v>
      </c>
      <c r="Q13" s="4" t="s">
        <v>248</v>
      </c>
      <c r="R13" s="4" t="s">
        <v>66</v>
      </c>
      <c r="S13" s="4" t="s">
        <v>153</v>
      </c>
      <c r="T13" s="4" t="s">
        <v>106</v>
      </c>
      <c r="U13" s="4" t="s">
        <v>249</v>
      </c>
      <c r="V13" s="21"/>
      <c r="W13" s="21"/>
      <c r="X13" s="27"/>
      <c r="Y13" s="27"/>
    </row>
    <row r="14" spans="1:25" x14ac:dyDescent="0.25">
      <c r="A14" s="7">
        <v>11</v>
      </c>
      <c r="B14" s="10" t="s">
        <v>69</v>
      </c>
      <c r="C14" s="8" t="s">
        <v>67</v>
      </c>
      <c r="D14" s="9" t="s">
        <v>68</v>
      </c>
      <c r="E14" s="3" t="str">
        <f t="shared" si="0"/>
        <v>MOHANDES FAIZ EZZATI HUMAEDI</v>
      </c>
      <c r="F14" s="2" t="s">
        <v>13</v>
      </c>
      <c r="G14" s="4" t="s">
        <v>22</v>
      </c>
      <c r="H14" s="13" t="s">
        <v>70</v>
      </c>
      <c r="I14" s="6" t="s">
        <v>16</v>
      </c>
      <c r="J14" s="2" t="s">
        <v>17</v>
      </c>
      <c r="K14" s="4">
        <v>2</v>
      </c>
      <c r="L14" s="4" t="s">
        <v>71</v>
      </c>
      <c r="M14" s="4" t="s">
        <v>250</v>
      </c>
      <c r="N14" s="8" t="s">
        <v>101</v>
      </c>
      <c r="O14" s="20" t="s">
        <v>102</v>
      </c>
      <c r="P14" s="4" t="s">
        <v>251</v>
      </c>
      <c r="Q14" s="4" t="s">
        <v>252</v>
      </c>
      <c r="R14" s="4" t="s">
        <v>71</v>
      </c>
      <c r="S14" s="4" t="s">
        <v>153</v>
      </c>
      <c r="T14" s="4" t="s">
        <v>106</v>
      </c>
      <c r="U14" s="4" t="s">
        <v>253</v>
      </c>
      <c r="V14" s="21"/>
      <c r="W14" s="21"/>
      <c r="X14" s="21"/>
      <c r="Y14" s="27"/>
    </row>
    <row r="15" spans="1:25" x14ac:dyDescent="0.25">
      <c r="A15" s="7">
        <v>12</v>
      </c>
      <c r="B15" s="10" t="s">
        <v>74</v>
      </c>
      <c r="C15" s="8" t="s">
        <v>72</v>
      </c>
      <c r="D15" s="9" t="s">
        <v>73</v>
      </c>
      <c r="E15" s="3" t="str">
        <f t="shared" si="0"/>
        <v>HASBI HAFIDZUM ALLIM</v>
      </c>
      <c r="F15" s="2" t="s">
        <v>13</v>
      </c>
      <c r="G15" s="4" t="s">
        <v>49</v>
      </c>
      <c r="H15" s="13" t="s">
        <v>75</v>
      </c>
      <c r="I15" s="6" t="s">
        <v>16</v>
      </c>
      <c r="J15" s="2" t="s">
        <v>17</v>
      </c>
      <c r="K15" s="4">
        <v>2</v>
      </c>
      <c r="L15" s="4" t="s">
        <v>76</v>
      </c>
      <c r="M15" s="4" t="s">
        <v>254</v>
      </c>
      <c r="N15" s="8" t="s">
        <v>101</v>
      </c>
      <c r="O15" s="20" t="s">
        <v>102</v>
      </c>
      <c r="P15" s="4" t="s">
        <v>255</v>
      </c>
      <c r="Q15" s="4" t="s">
        <v>256</v>
      </c>
      <c r="R15" s="4" t="s">
        <v>76</v>
      </c>
      <c r="S15" s="4" t="s">
        <v>116</v>
      </c>
      <c r="T15" s="4" t="s">
        <v>106</v>
      </c>
      <c r="U15" s="4" t="s">
        <v>257</v>
      </c>
      <c r="V15" s="21"/>
      <c r="W15" s="21"/>
      <c r="X15" s="21"/>
      <c r="Y15" s="27"/>
    </row>
    <row r="16" spans="1:25" x14ac:dyDescent="0.25">
      <c r="A16" s="7">
        <v>13</v>
      </c>
      <c r="B16" s="10" t="s">
        <v>96</v>
      </c>
      <c r="C16" s="8" t="s">
        <v>94</v>
      </c>
      <c r="D16" s="9" t="s">
        <v>95</v>
      </c>
      <c r="E16" s="3" t="str">
        <f t="shared" si="0"/>
        <v>AISYAH SHOLIHAH</v>
      </c>
      <c r="F16" s="2" t="s">
        <v>97</v>
      </c>
      <c r="G16" s="4" t="s">
        <v>22</v>
      </c>
      <c r="H16" s="13" t="s">
        <v>98</v>
      </c>
      <c r="I16" s="6" t="s">
        <v>16</v>
      </c>
      <c r="J16" s="2" t="s">
        <v>17</v>
      </c>
      <c r="K16" s="4">
        <v>2</v>
      </c>
      <c r="L16" s="4" t="s">
        <v>99</v>
      </c>
      <c r="M16" s="4" t="s">
        <v>100</v>
      </c>
      <c r="N16" s="8" t="s">
        <v>101</v>
      </c>
      <c r="O16" s="20" t="s">
        <v>102</v>
      </c>
      <c r="P16" s="4" t="s">
        <v>103</v>
      </c>
      <c r="Q16" s="4" t="s">
        <v>104</v>
      </c>
      <c r="R16" s="4" t="s">
        <v>99</v>
      </c>
      <c r="S16" s="4" t="s">
        <v>105</v>
      </c>
      <c r="T16" s="4" t="s">
        <v>106</v>
      </c>
      <c r="U16" s="4" t="s">
        <v>107</v>
      </c>
      <c r="V16" s="21"/>
      <c r="W16" s="21"/>
      <c r="X16" s="21"/>
      <c r="Y16" s="27"/>
    </row>
    <row r="17" spans="1:25" x14ac:dyDescent="0.25">
      <c r="A17" s="7">
        <v>14</v>
      </c>
      <c r="B17" s="10" t="s">
        <v>110</v>
      </c>
      <c r="C17" s="8" t="s">
        <v>108</v>
      </c>
      <c r="D17" s="9" t="s">
        <v>109</v>
      </c>
      <c r="E17" s="3" t="str">
        <f t="shared" si="0"/>
        <v>ASRI SHABIRA</v>
      </c>
      <c r="F17" s="2" t="s">
        <v>97</v>
      </c>
      <c r="G17" s="4" t="s">
        <v>49</v>
      </c>
      <c r="H17" s="13" t="s">
        <v>111</v>
      </c>
      <c r="I17" s="6" t="s">
        <v>16</v>
      </c>
      <c r="J17" s="2" t="s">
        <v>17</v>
      </c>
      <c r="K17" s="4">
        <v>1</v>
      </c>
      <c r="L17" s="4" t="s">
        <v>112</v>
      </c>
      <c r="M17" s="4" t="s">
        <v>113</v>
      </c>
      <c r="N17" s="8" t="s">
        <v>101</v>
      </c>
      <c r="O17" s="20" t="s">
        <v>102</v>
      </c>
      <c r="P17" s="4" t="s">
        <v>114</v>
      </c>
      <c r="Q17" s="4" t="s">
        <v>115</v>
      </c>
      <c r="R17" s="4" t="s">
        <v>112</v>
      </c>
      <c r="S17" s="4" t="s">
        <v>116</v>
      </c>
      <c r="T17" s="4" t="s">
        <v>106</v>
      </c>
      <c r="U17" s="4" t="s">
        <v>117</v>
      </c>
      <c r="V17" s="21"/>
      <c r="W17" s="21"/>
      <c r="X17" s="21"/>
      <c r="Y17" s="27"/>
    </row>
    <row r="18" spans="1:25" x14ac:dyDescent="0.25">
      <c r="A18" s="7">
        <v>15</v>
      </c>
      <c r="B18" s="10" t="s">
        <v>120</v>
      </c>
      <c r="C18" s="8" t="s">
        <v>118</v>
      </c>
      <c r="D18" s="9" t="s">
        <v>119</v>
      </c>
      <c r="E18" s="3" t="str">
        <f t="shared" si="0"/>
        <v>FIERDA FAKARIYAH TAHRERA</v>
      </c>
      <c r="F18" s="2" t="s">
        <v>97</v>
      </c>
      <c r="G18" s="4" t="s">
        <v>121</v>
      </c>
      <c r="H18" s="13" t="s">
        <v>122</v>
      </c>
      <c r="I18" s="6" t="s">
        <v>16</v>
      </c>
      <c r="J18" s="2" t="s">
        <v>17</v>
      </c>
      <c r="K18" s="4">
        <v>2</v>
      </c>
      <c r="L18" s="4" t="s">
        <v>123</v>
      </c>
      <c r="M18" s="4" t="s">
        <v>100</v>
      </c>
      <c r="N18" s="8" t="s">
        <v>101</v>
      </c>
      <c r="O18" s="20" t="s">
        <v>102</v>
      </c>
      <c r="P18" s="4" t="s">
        <v>124</v>
      </c>
      <c r="Q18" s="4" t="s">
        <v>125</v>
      </c>
      <c r="R18" s="4" t="s">
        <v>123</v>
      </c>
      <c r="S18" s="4" t="s">
        <v>116</v>
      </c>
      <c r="T18" s="4" t="s">
        <v>106</v>
      </c>
      <c r="U18" s="4" t="s">
        <v>126</v>
      </c>
      <c r="V18" s="21"/>
      <c r="W18" s="21"/>
      <c r="X18" s="27"/>
      <c r="Y18" s="21"/>
    </row>
    <row r="19" spans="1:25" x14ac:dyDescent="0.25">
      <c r="A19" s="7">
        <v>16</v>
      </c>
      <c r="B19" s="10" t="s">
        <v>129</v>
      </c>
      <c r="C19" s="8" t="s">
        <v>127</v>
      </c>
      <c r="D19" s="9" t="s">
        <v>128</v>
      </c>
      <c r="E19" s="3" t="str">
        <f t="shared" si="0"/>
        <v>SALWA AINA NURFATIHA</v>
      </c>
      <c r="F19" s="2" t="s">
        <v>97</v>
      </c>
      <c r="G19" s="4" t="s">
        <v>28</v>
      </c>
      <c r="H19" s="13" t="s">
        <v>130</v>
      </c>
      <c r="I19" s="6" t="s">
        <v>16</v>
      </c>
      <c r="J19" s="2" t="s">
        <v>17</v>
      </c>
      <c r="K19" s="4">
        <v>1</v>
      </c>
      <c r="L19" s="4" t="s">
        <v>131</v>
      </c>
      <c r="M19" s="4" t="s">
        <v>132</v>
      </c>
      <c r="N19" s="8" t="s">
        <v>101</v>
      </c>
      <c r="O19" s="20" t="s">
        <v>102</v>
      </c>
      <c r="P19" s="4" t="s">
        <v>133</v>
      </c>
      <c r="Q19" s="4" t="s">
        <v>134</v>
      </c>
      <c r="R19" s="4" t="s">
        <v>131</v>
      </c>
      <c r="S19" s="4" t="s">
        <v>135</v>
      </c>
      <c r="T19" s="4" t="s">
        <v>106</v>
      </c>
      <c r="U19" s="4" t="s">
        <v>136</v>
      </c>
      <c r="V19" s="21"/>
      <c r="W19" s="21"/>
      <c r="X19" s="21"/>
      <c r="Y19" s="21"/>
    </row>
    <row r="20" spans="1:25" x14ac:dyDescent="0.25">
      <c r="A20" s="7">
        <v>17</v>
      </c>
      <c r="B20" s="10" t="s">
        <v>139</v>
      </c>
      <c r="C20" s="8" t="s">
        <v>137</v>
      </c>
      <c r="D20" s="9" t="s">
        <v>138</v>
      </c>
      <c r="E20" s="3" t="str">
        <f t="shared" si="0"/>
        <v>SITI ZAHRA WAHIDAH</v>
      </c>
      <c r="F20" s="2" t="s">
        <v>97</v>
      </c>
      <c r="G20" s="4" t="s">
        <v>22</v>
      </c>
      <c r="H20" s="13" t="s">
        <v>140</v>
      </c>
      <c r="I20" s="6" t="s">
        <v>16</v>
      </c>
      <c r="J20" s="2" t="s">
        <v>17</v>
      </c>
      <c r="K20" s="4">
        <v>3</v>
      </c>
      <c r="L20" s="4" t="s">
        <v>141</v>
      </c>
      <c r="M20" s="4" t="s">
        <v>142</v>
      </c>
      <c r="N20" s="8" t="s">
        <v>101</v>
      </c>
      <c r="O20" s="20" t="s">
        <v>102</v>
      </c>
      <c r="P20" s="4" t="s">
        <v>143</v>
      </c>
      <c r="Q20" s="4" t="s">
        <v>144</v>
      </c>
      <c r="R20" s="4" t="s">
        <v>141</v>
      </c>
      <c r="S20" s="4" t="s">
        <v>116</v>
      </c>
      <c r="T20" s="4" t="s">
        <v>106</v>
      </c>
      <c r="U20" s="4" t="s">
        <v>145</v>
      </c>
      <c r="V20" s="21"/>
      <c r="W20" s="21"/>
      <c r="X20" s="27"/>
      <c r="Y20" s="27"/>
    </row>
    <row r="21" spans="1:25" x14ac:dyDescent="0.25">
      <c r="A21" s="7">
        <v>18</v>
      </c>
      <c r="B21" s="10" t="s">
        <v>148</v>
      </c>
      <c r="C21" s="8" t="s">
        <v>146</v>
      </c>
      <c r="D21" s="12" t="s">
        <v>147</v>
      </c>
      <c r="E21" s="3" t="str">
        <f t="shared" si="0"/>
        <v>NADHILA FADIYAH</v>
      </c>
      <c r="F21" s="2" t="s">
        <v>97</v>
      </c>
      <c r="G21" s="4" t="s">
        <v>22</v>
      </c>
      <c r="H21" s="14" t="s">
        <v>149</v>
      </c>
      <c r="I21" s="6" t="s">
        <v>16</v>
      </c>
      <c r="J21" s="2" t="s">
        <v>17</v>
      </c>
      <c r="K21" s="4">
        <v>1</v>
      </c>
      <c r="L21" s="4" t="s">
        <v>150</v>
      </c>
      <c r="M21" s="4" t="s">
        <v>132</v>
      </c>
      <c r="N21" s="8" t="s">
        <v>101</v>
      </c>
      <c r="O21" s="20" t="s">
        <v>102</v>
      </c>
      <c r="P21" s="4" t="s">
        <v>151</v>
      </c>
      <c r="Q21" s="4" t="s">
        <v>152</v>
      </c>
      <c r="R21" s="4" t="s">
        <v>150</v>
      </c>
      <c r="S21" s="4" t="s">
        <v>153</v>
      </c>
      <c r="T21" s="4" t="s">
        <v>154</v>
      </c>
      <c r="U21" s="4" t="s">
        <v>155</v>
      </c>
      <c r="V21" s="21"/>
      <c r="W21" s="21"/>
      <c r="X21" s="27"/>
      <c r="Y21" s="27"/>
    </row>
    <row r="22" spans="1:25" x14ac:dyDescent="0.25">
      <c r="A22" s="7">
        <v>19</v>
      </c>
      <c r="B22" s="10" t="s">
        <v>158</v>
      </c>
      <c r="C22" s="8" t="s">
        <v>156</v>
      </c>
      <c r="D22" s="9" t="s">
        <v>157</v>
      </c>
      <c r="E22" s="3" t="str">
        <f t="shared" si="0"/>
        <v>TIARA SASTA NEGARA</v>
      </c>
      <c r="F22" s="2" t="s">
        <v>97</v>
      </c>
      <c r="G22" s="4" t="s">
        <v>22</v>
      </c>
      <c r="H22" s="13" t="s">
        <v>159</v>
      </c>
      <c r="I22" s="6" t="s">
        <v>16</v>
      </c>
      <c r="J22" s="2" t="s">
        <v>17</v>
      </c>
      <c r="K22" s="4">
        <v>1</v>
      </c>
      <c r="L22" s="4" t="s">
        <v>160</v>
      </c>
      <c r="M22" s="4" t="s">
        <v>100</v>
      </c>
      <c r="N22" s="8" t="s">
        <v>101</v>
      </c>
      <c r="O22" s="20" t="s">
        <v>102</v>
      </c>
      <c r="P22" s="4" t="s">
        <v>161</v>
      </c>
      <c r="Q22" s="4" t="s">
        <v>162</v>
      </c>
      <c r="R22" s="4" t="s">
        <v>160</v>
      </c>
      <c r="S22" s="4" t="s">
        <v>105</v>
      </c>
      <c r="T22" s="4" t="s">
        <v>106</v>
      </c>
      <c r="U22" s="4" t="s">
        <v>163</v>
      </c>
      <c r="V22" s="21"/>
      <c r="W22" s="21"/>
      <c r="X22" s="27"/>
      <c r="Y22" s="27"/>
    </row>
    <row r="23" spans="1:25" x14ac:dyDescent="0.25">
      <c r="A23" s="7">
        <v>20</v>
      </c>
      <c r="B23" s="10" t="s">
        <v>166</v>
      </c>
      <c r="C23" s="8" t="s">
        <v>164</v>
      </c>
      <c r="D23" s="9" t="s">
        <v>165</v>
      </c>
      <c r="E23" s="3" t="str">
        <f t="shared" si="0"/>
        <v>NABILA NUR ASYIAH SAFITRI</v>
      </c>
      <c r="F23" s="2" t="s">
        <v>97</v>
      </c>
      <c r="G23" s="4" t="s">
        <v>22</v>
      </c>
      <c r="H23" s="13" t="s">
        <v>167</v>
      </c>
      <c r="I23" s="6" t="s">
        <v>16</v>
      </c>
      <c r="J23" s="2" t="s">
        <v>17</v>
      </c>
      <c r="K23" s="4">
        <v>1</v>
      </c>
      <c r="L23" s="4" t="s">
        <v>168</v>
      </c>
      <c r="M23" s="4" t="s">
        <v>169</v>
      </c>
      <c r="N23" s="8" t="s">
        <v>101</v>
      </c>
      <c r="O23" s="20" t="s">
        <v>102</v>
      </c>
      <c r="P23" s="4" t="s">
        <v>170</v>
      </c>
      <c r="Q23" s="4" t="s">
        <v>171</v>
      </c>
      <c r="R23" s="4" t="s">
        <v>168</v>
      </c>
      <c r="S23" s="4" t="s">
        <v>116</v>
      </c>
      <c r="T23" s="4" t="s">
        <v>106</v>
      </c>
      <c r="U23" s="4" t="s">
        <v>172</v>
      </c>
      <c r="V23" s="21"/>
      <c r="W23" s="21"/>
      <c r="X23" s="21"/>
      <c r="Y23" s="21"/>
    </row>
    <row r="24" spans="1:25" x14ac:dyDescent="0.25">
      <c r="A24" s="7">
        <v>21</v>
      </c>
      <c r="B24" s="15" t="s">
        <v>175</v>
      </c>
      <c r="C24" s="8" t="s">
        <v>173</v>
      </c>
      <c r="D24" s="8" t="s">
        <v>174</v>
      </c>
      <c r="E24" s="3" t="str">
        <f t="shared" si="0"/>
        <v>ELZAHWA NABIHA SAIFANA</v>
      </c>
      <c r="F24" s="2" t="s">
        <v>97</v>
      </c>
      <c r="G24" s="4" t="s">
        <v>176</v>
      </c>
      <c r="H24" s="13" t="s">
        <v>177</v>
      </c>
      <c r="I24" s="6" t="s">
        <v>16</v>
      </c>
      <c r="J24" s="2" t="s">
        <v>17</v>
      </c>
      <c r="K24" s="4">
        <v>1</v>
      </c>
      <c r="L24" s="4" t="s">
        <v>178</v>
      </c>
      <c r="M24" s="4" t="s">
        <v>179</v>
      </c>
      <c r="N24" s="8" t="s">
        <v>101</v>
      </c>
      <c r="O24" s="20" t="s">
        <v>102</v>
      </c>
      <c r="P24" s="4" t="s">
        <v>180</v>
      </c>
      <c r="Q24" s="4" t="s">
        <v>181</v>
      </c>
      <c r="R24" s="4" t="s">
        <v>178</v>
      </c>
      <c r="S24" s="4" t="s">
        <v>116</v>
      </c>
      <c r="T24" s="4" t="s">
        <v>116</v>
      </c>
      <c r="U24" s="4" t="s">
        <v>182</v>
      </c>
      <c r="V24" s="21"/>
      <c r="W24" s="21"/>
      <c r="X24" s="27"/>
      <c r="Y24" s="27"/>
    </row>
    <row r="25" spans="1:25" x14ac:dyDescent="0.25">
      <c r="A25" s="7">
        <v>22</v>
      </c>
      <c r="B25" s="10" t="s">
        <v>185</v>
      </c>
      <c r="C25" s="8" t="s">
        <v>183</v>
      </c>
      <c r="D25" s="9" t="s">
        <v>184</v>
      </c>
      <c r="E25" s="3" t="str">
        <f t="shared" si="0"/>
        <v>AISYAH NUR SALSABILA</v>
      </c>
      <c r="F25" s="2" t="s">
        <v>97</v>
      </c>
      <c r="G25" s="16" t="s">
        <v>186</v>
      </c>
      <c r="H25" s="17" t="s">
        <v>86</v>
      </c>
      <c r="I25" s="6" t="s">
        <v>16</v>
      </c>
      <c r="J25" s="2" t="s">
        <v>17</v>
      </c>
      <c r="K25" s="9">
        <v>1</v>
      </c>
      <c r="L25" s="16" t="s">
        <v>187</v>
      </c>
      <c r="M25" s="15" t="s">
        <v>188</v>
      </c>
      <c r="N25" s="8" t="s">
        <v>101</v>
      </c>
      <c r="O25" s="20" t="s">
        <v>189</v>
      </c>
      <c r="P25" s="16" t="s">
        <v>190</v>
      </c>
      <c r="Q25" s="16" t="s">
        <v>191</v>
      </c>
      <c r="R25" s="16" t="s">
        <v>192</v>
      </c>
      <c r="S25" s="16" t="s">
        <v>193</v>
      </c>
      <c r="T25" s="22" t="s">
        <v>193</v>
      </c>
      <c r="U25" s="21" t="s">
        <v>194</v>
      </c>
      <c r="V25" s="21"/>
      <c r="X25" s="27"/>
      <c r="Y25" s="27"/>
    </row>
    <row r="26" spans="1:25" x14ac:dyDescent="0.25">
      <c r="A26" s="7">
        <v>23</v>
      </c>
      <c r="B26" s="18" t="s">
        <v>79</v>
      </c>
      <c r="C26" s="8" t="s">
        <v>77</v>
      </c>
      <c r="D26" s="9" t="s">
        <v>78</v>
      </c>
      <c r="E26" s="3" t="str">
        <f t="shared" si="0"/>
        <v>MUHAMMAD DZULFIKAR HISYAM ROMADHON</v>
      </c>
      <c r="F26" s="2" t="s">
        <v>13</v>
      </c>
      <c r="G26" s="16" t="s">
        <v>22</v>
      </c>
      <c r="H26" s="17" t="s">
        <v>80</v>
      </c>
      <c r="I26" s="6" t="s">
        <v>16</v>
      </c>
      <c r="J26" s="2" t="s">
        <v>17</v>
      </c>
      <c r="K26" s="9">
        <v>1</v>
      </c>
      <c r="L26" s="16" t="s">
        <v>81</v>
      </c>
      <c r="M26" s="15" t="s">
        <v>246</v>
      </c>
      <c r="N26" s="8" t="s">
        <v>101</v>
      </c>
      <c r="O26" s="20" t="s">
        <v>258</v>
      </c>
      <c r="P26" s="16" t="s">
        <v>259</v>
      </c>
      <c r="Q26" s="16" t="s">
        <v>260</v>
      </c>
      <c r="R26" s="16" t="s">
        <v>261</v>
      </c>
      <c r="S26" s="16" t="s">
        <v>116</v>
      </c>
      <c r="T26" s="16" t="s">
        <v>116</v>
      </c>
      <c r="U26" s="22" t="s">
        <v>262</v>
      </c>
      <c r="V26" s="21"/>
      <c r="W26" s="21"/>
      <c r="X26" s="27"/>
      <c r="Y26" s="27"/>
    </row>
    <row r="27" spans="1:25" x14ac:dyDescent="0.25">
      <c r="A27" s="7">
        <v>24</v>
      </c>
      <c r="B27" s="10" t="s">
        <v>84</v>
      </c>
      <c r="C27" s="8" t="s">
        <v>82</v>
      </c>
      <c r="D27" s="9" t="s">
        <v>83</v>
      </c>
      <c r="E27" s="3" t="str">
        <f t="shared" si="0"/>
        <v>M. DZAKI PALOON</v>
      </c>
      <c r="F27" s="2" t="s">
        <v>13</v>
      </c>
      <c r="G27" s="16" t="s">
        <v>85</v>
      </c>
      <c r="H27" s="19" t="s">
        <v>86</v>
      </c>
      <c r="I27" s="6" t="s">
        <v>16</v>
      </c>
      <c r="J27" s="2" t="s">
        <v>17</v>
      </c>
      <c r="K27" s="9">
        <v>1</v>
      </c>
      <c r="L27" s="16" t="s">
        <v>87</v>
      </c>
      <c r="M27" s="15" t="s">
        <v>263</v>
      </c>
      <c r="N27" s="8" t="s">
        <v>264</v>
      </c>
      <c r="O27" s="20" t="s">
        <v>265</v>
      </c>
      <c r="P27" s="16" t="s">
        <v>266</v>
      </c>
      <c r="Q27" s="16" t="s">
        <v>267</v>
      </c>
      <c r="R27" s="16" t="s">
        <v>87</v>
      </c>
      <c r="S27" s="16" t="s">
        <v>153</v>
      </c>
      <c r="T27" s="16" t="s">
        <v>106</v>
      </c>
      <c r="U27" s="22" t="s">
        <v>274</v>
      </c>
      <c r="V27" s="21"/>
      <c r="W27" s="21"/>
      <c r="X27" s="21"/>
      <c r="Y27" s="27"/>
    </row>
    <row r="28" spans="1:25" x14ac:dyDescent="0.25">
      <c r="A28" s="7">
        <v>25</v>
      </c>
      <c r="B28" s="10" t="s">
        <v>90</v>
      </c>
      <c r="C28" s="8" t="s">
        <v>88</v>
      </c>
      <c r="D28" s="9" t="s">
        <v>89</v>
      </c>
      <c r="E28" s="3" t="str">
        <f t="shared" si="0"/>
        <v>JOLLA PRANAYUDHA</v>
      </c>
      <c r="F28" s="2" t="s">
        <v>13</v>
      </c>
      <c r="G28" s="16" t="s">
        <v>91</v>
      </c>
      <c r="H28" s="19" t="s">
        <v>92</v>
      </c>
      <c r="I28" s="6" t="s">
        <v>16</v>
      </c>
      <c r="J28" s="2" t="s">
        <v>17</v>
      </c>
      <c r="K28" s="9">
        <v>1</v>
      </c>
      <c r="L28" s="16" t="s">
        <v>93</v>
      </c>
      <c r="M28" s="15" t="s">
        <v>268</v>
      </c>
      <c r="N28" s="8" t="s">
        <v>264</v>
      </c>
      <c r="O28" s="20" t="s">
        <v>269</v>
      </c>
      <c r="P28" s="16" t="s">
        <v>270</v>
      </c>
      <c r="Q28" s="16" t="s">
        <v>271</v>
      </c>
      <c r="R28" s="16" t="s">
        <v>93</v>
      </c>
      <c r="S28" s="16" t="s">
        <v>272</v>
      </c>
      <c r="T28" s="16" t="s">
        <v>154</v>
      </c>
      <c r="U28" s="28" t="s">
        <v>273</v>
      </c>
      <c r="V28" s="21"/>
      <c r="W28" s="21"/>
      <c r="X28" s="27"/>
      <c r="Y28" s="21"/>
    </row>
  </sheetData>
  <autoFilter ref="A3:Y28" xr:uid="{00000000-0009-0000-0000-000000000000}">
    <filterColumn colId="6" showButton="0"/>
  </autoFilter>
  <mergeCells count="16">
    <mergeCell ref="O2:O3"/>
    <mergeCell ref="P2:U2"/>
    <mergeCell ref="V2:Y2"/>
    <mergeCell ref="I2:I3"/>
    <mergeCell ref="J2:J3"/>
    <mergeCell ref="K2:K3"/>
    <mergeCell ref="L2:L3"/>
    <mergeCell ref="M2:M3"/>
    <mergeCell ref="N2:N3"/>
    <mergeCell ref="G2:H3"/>
    <mergeCell ref="A2:A3"/>
    <mergeCell ref="C2:C3"/>
    <mergeCell ref="D2:D3"/>
    <mergeCell ref="E2:E3"/>
    <mergeCell ref="F2:F3"/>
    <mergeCell ref="B2:B3"/>
  </mergeCells>
  <dataValidations count="4">
    <dataValidation allowBlank="1" showInputMessage="1" showErrorMessage="1" promptTitle="Tanggal Lahir" prompt="Silahkan Input Tanggal Lahir  Siswa dengan lengkpa, di awali dengan  tanda petik satu di depannya ( ' )_x000a_contoh : '12 Januari 2006" sqref="H4:H28" xr:uid="{00000000-0002-0000-0000-000000000000}"/>
    <dataValidation type="list" allowBlank="1" showInputMessage="1" showErrorMessage="1" promptTitle="Agama" prompt="Islam_x000a_Hindu_x000a_Budha_x000a_Khonghucu_x000a_Kristen Protestan_x000a_Katolik_x000a_Kristen" sqref="I4:I28" xr:uid="{00000000-0002-0000-0000-000001000000}">
      <formula1>"Islam,Hindu,Budha,Khonghucu,Kristen Protestan,Katolik,Kristen"</formula1>
    </dataValidation>
    <dataValidation type="list" allowBlank="1" showInputMessage="1" showErrorMessage="1" sqref="F4:F28" xr:uid="{00000000-0002-0000-0000-000002000000}">
      <formula1>$AB$8:$AB$10</formula1>
    </dataValidation>
    <dataValidation allowBlank="1" showInputMessage="1" showErrorMessage="1" promptTitle="Tanggal di terima" prompt="input tanggap pada saat siswa diterima di sekolahan,jika tanggal diterima _x000a_contoh : 11-07-2016_x000a_tulis: 11 Juli 2016" sqref="O4:O28" xr:uid="{00000000-0002-0000-0000-000003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29"/>
  <sheetViews>
    <sheetView workbookViewId="0">
      <selection activeCell="A3" sqref="A3:M29"/>
    </sheetView>
  </sheetViews>
  <sheetFormatPr defaultRowHeight="15" x14ac:dyDescent="0.25"/>
  <cols>
    <col min="1" max="1" width="3.7109375" bestFit="1" customWidth="1"/>
    <col min="2" max="2" width="9.5703125" bestFit="1" customWidth="1"/>
    <col min="3" max="3" width="28.85546875" bestFit="1" customWidth="1"/>
    <col min="6" max="6" width="15.42578125" customWidth="1"/>
    <col min="13" max="13" width="15.5703125" customWidth="1"/>
  </cols>
  <sheetData>
    <row r="3" spans="1:13" ht="15.75" thickBot="1" x14ac:dyDescent="0.3">
      <c r="A3" s="36" t="s">
        <v>0</v>
      </c>
      <c r="B3" s="34" t="s">
        <v>1</v>
      </c>
      <c r="C3" s="45" t="s">
        <v>3</v>
      </c>
      <c r="D3" s="46" t="s">
        <v>275</v>
      </c>
      <c r="E3" s="46"/>
      <c r="F3" s="46"/>
      <c r="G3" s="46"/>
      <c r="H3" s="46"/>
      <c r="I3" s="46"/>
      <c r="J3" s="46"/>
      <c r="K3" s="46"/>
      <c r="L3" s="46"/>
      <c r="M3" s="46"/>
    </row>
    <row r="4" spans="1:13" ht="15.75" thickBot="1" x14ac:dyDescent="0.3">
      <c r="A4" s="36"/>
      <c r="B4" s="35"/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</row>
    <row r="5" spans="1:13" ht="21" customHeight="1" x14ac:dyDescent="0.25">
      <c r="A5" s="1">
        <v>1</v>
      </c>
      <c r="B5" s="2" t="s">
        <v>10</v>
      </c>
      <c r="C5" s="29" t="s">
        <v>12</v>
      </c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ht="21" customHeight="1" x14ac:dyDescent="0.25">
      <c r="A6" s="7">
        <v>2</v>
      </c>
      <c r="B6" s="8" t="s">
        <v>19</v>
      </c>
      <c r="C6" s="30" t="s">
        <v>21</v>
      </c>
      <c r="D6" s="44"/>
      <c r="E6" s="44"/>
      <c r="F6" s="44"/>
      <c r="G6" s="44"/>
      <c r="H6" s="44"/>
      <c r="I6" s="44"/>
      <c r="J6" s="44"/>
      <c r="K6" s="44"/>
      <c r="L6" s="44"/>
      <c r="M6" s="44"/>
    </row>
    <row r="7" spans="1:13" ht="21" customHeight="1" x14ac:dyDescent="0.25">
      <c r="A7" s="7">
        <v>3</v>
      </c>
      <c r="B7" s="8" t="s">
        <v>25</v>
      </c>
      <c r="C7" s="30" t="s">
        <v>27</v>
      </c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 ht="21" customHeight="1" x14ac:dyDescent="0.25">
      <c r="A8" s="7">
        <v>4</v>
      </c>
      <c r="B8" s="8" t="s">
        <v>31</v>
      </c>
      <c r="C8" s="30" t="s">
        <v>33</v>
      </c>
      <c r="D8" s="44"/>
      <c r="E8" s="44"/>
      <c r="F8" s="44"/>
      <c r="G8" s="44"/>
      <c r="H8" s="44"/>
      <c r="I8" s="44"/>
      <c r="J8" s="44"/>
      <c r="K8" s="44"/>
      <c r="L8" s="44"/>
      <c r="M8" s="44"/>
    </row>
    <row r="9" spans="1:13" ht="21" customHeight="1" x14ac:dyDescent="0.25">
      <c r="A9" s="7">
        <v>5</v>
      </c>
      <c r="B9" s="8" t="s">
        <v>36</v>
      </c>
      <c r="C9" s="30" t="s">
        <v>38</v>
      </c>
      <c r="D9" s="44"/>
      <c r="E9" s="44"/>
      <c r="F9" s="44"/>
      <c r="G9" s="44"/>
      <c r="H9" s="44"/>
      <c r="I9" s="44"/>
      <c r="J9" s="44"/>
      <c r="K9" s="44"/>
      <c r="L9" s="44"/>
      <c r="M9" s="44"/>
    </row>
    <row r="10" spans="1:13" ht="21" customHeight="1" x14ac:dyDescent="0.25">
      <c r="A10" s="7">
        <v>6</v>
      </c>
      <c r="B10" s="8" t="s">
        <v>41</v>
      </c>
      <c r="C10" s="30" t="s">
        <v>43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ht="21" customHeight="1" x14ac:dyDescent="0.25">
      <c r="A11" s="7">
        <v>7</v>
      </c>
      <c r="B11" s="8" t="s">
        <v>46</v>
      </c>
      <c r="C11" s="30" t="s">
        <v>48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13" ht="21" customHeight="1" x14ac:dyDescent="0.25">
      <c r="A12" s="7">
        <v>8</v>
      </c>
      <c r="B12" s="8" t="s">
        <v>52</v>
      </c>
      <c r="C12" s="30" t="s">
        <v>54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</row>
    <row r="13" spans="1:13" ht="21" customHeight="1" x14ac:dyDescent="0.25">
      <c r="A13" s="7">
        <v>9</v>
      </c>
      <c r="B13" s="8" t="s">
        <v>57</v>
      </c>
      <c r="C13" s="30" t="s">
        <v>59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ht="21" customHeight="1" x14ac:dyDescent="0.25">
      <c r="A14" s="7">
        <v>10</v>
      </c>
      <c r="B14" s="8" t="s">
        <v>62</v>
      </c>
      <c r="C14" s="30" t="s">
        <v>64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</row>
    <row r="15" spans="1:13" ht="21" customHeight="1" x14ac:dyDescent="0.25">
      <c r="A15" s="7">
        <v>11</v>
      </c>
      <c r="B15" s="8" t="s">
        <v>67</v>
      </c>
      <c r="C15" s="30" t="s">
        <v>69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</row>
    <row r="16" spans="1:13" ht="21" customHeight="1" x14ac:dyDescent="0.25">
      <c r="A16" s="7">
        <v>12</v>
      </c>
      <c r="B16" s="8" t="s">
        <v>72</v>
      </c>
      <c r="C16" s="30" t="s">
        <v>74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 spans="1:13" ht="21" customHeight="1" x14ac:dyDescent="0.25">
      <c r="A17" s="7">
        <v>13</v>
      </c>
      <c r="B17" s="8" t="s">
        <v>94</v>
      </c>
      <c r="C17" s="30" t="s">
        <v>96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8" spans="1:13" ht="21" customHeight="1" x14ac:dyDescent="0.25">
      <c r="A18" s="7">
        <v>14</v>
      </c>
      <c r="B18" s="8" t="s">
        <v>108</v>
      </c>
      <c r="C18" s="30" t="s">
        <v>110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</row>
    <row r="19" spans="1:13" ht="21" customHeight="1" x14ac:dyDescent="0.25">
      <c r="A19" s="7">
        <v>15</v>
      </c>
      <c r="B19" s="8" t="s">
        <v>118</v>
      </c>
      <c r="C19" s="30" t="s">
        <v>120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</row>
    <row r="20" spans="1:13" ht="21" customHeight="1" x14ac:dyDescent="0.25">
      <c r="A20" s="7">
        <v>16</v>
      </c>
      <c r="B20" s="8" t="s">
        <v>127</v>
      </c>
      <c r="C20" s="30" t="s">
        <v>129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1" customHeight="1" x14ac:dyDescent="0.25">
      <c r="A21" s="7">
        <v>17</v>
      </c>
      <c r="B21" s="8" t="s">
        <v>137</v>
      </c>
      <c r="C21" s="30" t="s">
        <v>139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</row>
    <row r="22" spans="1:13" ht="21" customHeight="1" x14ac:dyDescent="0.25">
      <c r="A22" s="7">
        <v>18</v>
      </c>
      <c r="B22" s="8" t="s">
        <v>146</v>
      </c>
      <c r="C22" s="30" t="s">
        <v>148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</row>
    <row r="23" spans="1:13" ht="21" customHeight="1" x14ac:dyDescent="0.25">
      <c r="A23" s="7">
        <v>19</v>
      </c>
      <c r="B23" s="8" t="s">
        <v>156</v>
      </c>
      <c r="C23" s="30" t="s">
        <v>158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</row>
    <row r="24" spans="1:13" ht="21" customHeight="1" x14ac:dyDescent="0.25">
      <c r="A24" s="7">
        <v>20</v>
      </c>
      <c r="B24" s="8" t="s">
        <v>164</v>
      </c>
      <c r="C24" s="30" t="s">
        <v>166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</row>
    <row r="25" spans="1:13" ht="21" customHeight="1" x14ac:dyDescent="0.25">
      <c r="A25" s="7">
        <v>21</v>
      </c>
      <c r="B25" s="8" t="s">
        <v>173</v>
      </c>
      <c r="C25" s="31" t="s">
        <v>175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</row>
    <row r="26" spans="1:13" ht="21" customHeight="1" x14ac:dyDescent="0.25">
      <c r="A26" s="7">
        <v>22</v>
      </c>
      <c r="B26" s="8" t="s">
        <v>183</v>
      </c>
      <c r="C26" s="30" t="s">
        <v>185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</row>
    <row r="27" spans="1:13" ht="21" customHeight="1" x14ac:dyDescent="0.25">
      <c r="A27" s="7">
        <v>23</v>
      </c>
      <c r="B27" s="8" t="s">
        <v>77</v>
      </c>
      <c r="C27" s="32" t="s">
        <v>79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</row>
    <row r="28" spans="1:13" ht="21" customHeight="1" x14ac:dyDescent="0.25">
      <c r="A28" s="7">
        <v>24</v>
      </c>
      <c r="B28" s="8" t="s">
        <v>82</v>
      </c>
      <c r="C28" s="30" t="s">
        <v>84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</row>
    <row r="29" spans="1:13" ht="21" customHeight="1" x14ac:dyDescent="0.25">
      <c r="A29" s="7">
        <v>25</v>
      </c>
      <c r="B29" s="8" t="s">
        <v>88</v>
      </c>
      <c r="C29" s="30" t="s">
        <v>90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</row>
  </sheetData>
  <mergeCells count="29">
    <mergeCell ref="D10:M10"/>
    <mergeCell ref="A3:A4"/>
    <mergeCell ref="B3:B4"/>
    <mergeCell ref="C3:C4"/>
    <mergeCell ref="D3:M4"/>
    <mergeCell ref="D5:M5"/>
    <mergeCell ref="D6:M6"/>
    <mergeCell ref="D7:M7"/>
    <mergeCell ref="D8:M8"/>
    <mergeCell ref="D9:M9"/>
    <mergeCell ref="D22:M22"/>
    <mergeCell ref="D11:M11"/>
    <mergeCell ref="D12:M12"/>
    <mergeCell ref="D13:M13"/>
    <mergeCell ref="D14:M14"/>
    <mergeCell ref="D15:M15"/>
    <mergeCell ref="D16:M16"/>
    <mergeCell ref="D17:M17"/>
    <mergeCell ref="D18:M18"/>
    <mergeCell ref="D19:M19"/>
    <mergeCell ref="D20:M20"/>
    <mergeCell ref="D21:M21"/>
    <mergeCell ref="D29:M29"/>
    <mergeCell ref="D23:M23"/>
    <mergeCell ref="D24:M24"/>
    <mergeCell ref="D25:M25"/>
    <mergeCell ref="D26:M26"/>
    <mergeCell ref="D27:M27"/>
    <mergeCell ref="D28:M28"/>
  </mergeCells>
  <pageMargins left="0.12" right="0.12" top="0.34" bottom="0.12" header="0.12" footer="0.12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8"/>
  <sheetViews>
    <sheetView workbookViewId="0">
      <selection activeCell="B13" sqref="B13"/>
    </sheetView>
  </sheetViews>
  <sheetFormatPr defaultRowHeight="15" x14ac:dyDescent="0.25"/>
  <cols>
    <col min="1" max="1" width="12" customWidth="1"/>
    <col min="2" max="2" width="28.85546875" bestFit="1" customWidth="1"/>
  </cols>
  <sheetData>
    <row r="2" spans="1:2" ht="15.75" customHeight="1" thickBot="1" x14ac:dyDescent="0.3">
      <c r="A2" s="34" t="s">
        <v>1</v>
      </c>
      <c r="B2" s="36" t="s">
        <v>3</v>
      </c>
    </row>
    <row r="3" spans="1:2" ht="15.75" customHeight="1" thickBot="1" x14ac:dyDescent="0.3">
      <c r="A3" s="35"/>
      <c r="B3" s="36"/>
    </row>
    <row r="4" spans="1:2" x14ac:dyDescent="0.25">
      <c r="A4" s="2" t="s">
        <v>10</v>
      </c>
      <c r="B4" s="3" t="s">
        <v>12</v>
      </c>
    </row>
    <row r="5" spans="1:2" x14ac:dyDescent="0.25">
      <c r="A5" s="8" t="s">
        <v>19</v>
      </c>
      <c r="B5" s="10" t="s">
        <v>21</v>
      </c>
    </row>
    <row r="6" spans="1:2" x14ac:dyDescent="0.25">
      <c r="A6" s="8" t="s">
        <v>25</v>
      </c>
      <c r="B6" s="10" t="s">
        <v>27</v>
      </c>
    </row>
    <row r="7" spans="1:2" x14ac:dyDescent="0.25">
      <c r="A7" s="8" t="s">
        <v>31</v>
      </c>
      <c r="B7" s="10" t="s">
        <v>33</v>
      </c>
    </row>
    <row r="8" spans="1:2" x14ac:dyDescent="0.25">
      <c r="A8" s="8" t="s">
        <v>36</v>
      </c>
      <c r="B8" s="10" t="s">
        <v>38</v>
      </c>
    </row>
    <row r="9" spans="1:2" x14ac:dyDescent="0.25">
      <c r="A9" s="8" t="s">
        <v>41</v>
      </c>
      <c r="B9" s="10" t="s">
        <v>43</v>
      </c>
    </row>
    <row r="10" spans="1:2" x14ac:dyDescent="0.25">
      <c r="A10" s="8" t="s">
        <v>46</v>
      </c>
      <c r="B10" s="10" t="s">
        <v>48</v>
      </c>
    </row>
    <row r="11" spans="1:2" x14ac:dyDescent="0.25">
      <c r="A11" s="8" t="s">
        <v>52</v>
      </c>
      <c r="B11" s="10" t="s">
        <v>54</v>
      </c>
    </row>
    <row r="12" spans="1:2" x14ac:dyDescent="0.25">
      <c r="A12" s="8" t="s">
        <v>57</v>
      </c>
      <c r="B12" s="10" t="s">
        <v>59</v>
      </c>
    </row>
    <row r="13" spans="1:2" x14ac:dyDescent="0.25">
      <c r="A13" s="8" t="s">
        <v>62</v>
      </c>
      <c r="B13" s="10" t="s">
        <v>64</v>
      </c>
    </row>
    <row r="14" spans="1:2" x14ac:dyDescent="0.25">
      <c r="A14" s="8" t="s">
        <v>67</v>
      </c>
      <c r="B14" s="10" t="s">
        <v>69</v>
      </c>
    </row>
    <row r="15" spans="1:2" x14ac:dyDescent="0.25">
      <c r="A15" s="8" t="s">
        <v>72</v>
      </c>
      <c r="B15" s="10" t="s">
        <v>74</v>
      </c>
    </row>
    <row r="16" spans="1:2" x14ac:dyDescent="0.25">
      <c r="A16" s="8" t="s">
        <v>77</v>
      </c>
      <c r="B16" s="18" t="s">
        <v>79</v>
      </c>
    </row>
    <row r="17" spans="1:2" x14ac:dyDescent="0.25">
      <c r="A17" s="8" t="s">
        <v>82</v>
      </c>
      <c r="B17" s="10" t="s">
        <v>84</v>
      </c>
    </row>
    <row r="18" spans="1:2" x14ac:dyDescent="0.25">
      <c r="A18" s="8" t="s">
        <v>88</v>
      </c>
      <c r="B18" s="10" t="s">
        <v>90</v>
      </c>
    </row>
  </sheetData>
  <mergeCells count="2">
    <mergeCell ref="A2:A3"/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13"/>
  <sheetViews>
    <sheetView workbookViewId="0">
      <selection activeCell="A4" sqref="A4:B12"/>
    </sheetView>
  </sheetViews>
  <sheetFormatPr defaultRowHeight="15" x14ac:dyDescent="0.25"/>
  <cols>
    <col min="1" max="1" width="9.5703125" bestFit="1" customWidth="1"/>
    <col min="2" max="2" width="20.5703125" customWidth="1"/>
  </cols>
  <sheetData>
    <row r="2" spans="1:2" ht="15.75" customHeight="1" thickBot="1" x14ac:dyDescent="0.3">
      <c r="A2" s="34" t="s">
        <v>1</v>
      </c>
      <c r="B2" s="36" t="s">
        <v>3</v>
      </c>
    </row>
    <row r="3" spans="1:2" ht="15.75" customHeight="1" thickBot="1" x14ac:dyDescent="0.3">
      <c r="A3" s="35"/>
      <c r="B3" s="36"/>
    </row>
    <row r="4" spans="1:2" x14ac:dyDescent="0.25">
      <c r="A4" s="8" t="s">
        <v>94</v>
      </c>
      <c r="B4" s="10" t="s">
        <v>96</v>
      </c>
    </row>
    <row r="5" spans="1:2" x14ac:dyDescent="0.25">
      <c r="A5" s="8" t="s">
        <v>108</v>
      </c>
      <c r="B5" s="10" t="s">
        <v>110</v>
      </c>
    </row>
    <row r="6" spans="1:2" x14ac:dyDescent="0.25">
      <c r="A6" s="8" t="s">
        <v>118</v>
      </c>
      <c r="B6" s="10" t="s">
        <v>120</v>
      </c>
    </row>
    <row r="7" spans="1:2" x14ac:dyDescent="0.25">
      <c r="A7" s="8" t="s">
        <v>127</v>
      </c>
      <c r="B7" s="10" t="s">
        <v>129</v>
      </c>
    </row>
    <row r="8" spans="1:2" x14ac:dyDescent="0.25">
      <c r="A8" s="8" t="s">
        <v>137</v>
      </c>
      <c r="B8" s="10" t="s">
        <v>139</v>
      </c>
    </row>
    <row r="9" spans="1:2" x14ac:dyDescent="0.25">
      <c r="A9" s="8" t="s">
        <v>146</v>
      </c>
      <c r="B9" s="10" t="s">
        <v>148</v>
      </c>
    </row>
    <row r="10" spans="1:2" x14ac:dyDescent="0.25">
      <c r="A10" s="8" t="s">
        <v>156</v>
      </c>
      <c r="B10" s="10" t="s">
        <v>158</v>
      </c>
    </row>
    <row r="11" spans="1:2" x14ac:dyDescent="0.25">
      <c r="A11" s="8" t="s">
        <v>164</v>
      </c>
      <c r="B11" s="10" t="s">
        <v>166</v>
      </c>
    </row>
    <row r="12" spans="1:2" x14ac:dyDescent="0.25">
      <c r="A12" s="8" t="s">
        <v>173</v>
      </c>
      <c r="B12" s="15" t="s">
        <v>175</v>
      </c>
    </row>
    <row r="13" spans="1:2" x14ac:dyDescent="0.25">
      <c r="A13" s="8" t="s">
        <v>183</v>
      </c>
      <c r="B13" s="10" t="s">
        <v>185</v>
      </c>
    </row>
  </sheetData>
  <mergeCells count="2"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Biodata</vt:lpstr>
      <vt:lpstr>Sheet2</vt:lpstr>
      <vt:lpstr>Ikhwan</vt:lpstr>
      <vt:lpstr>Akhwat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KEUANGAN 2</dc:creator>
  <cp:lastModifiedBy>KEUANGAN 2</cp:lastModifiedBy>
  <cp:lastPrinted>2020-06-30T04:40:16Z</cp:lastPrinted>
  <dcterms:created xsi:type="dcterms:W3CDTF">2020-06-27T03:13:24Z</dcterms:created>
  <dcterms:modified xsi:type="dcterms:W3CDTF">2020-09-21T02:03:10Z</dcterms:modified>
</cp:coreProperties>
</file>