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.OPEYEMI NIG ENT\Downloads\"/>
    </mc:Choice>
  </mc:AlternateContent>
  <xr:revisionPtr revIDLastSave="0" documentId="13_ncr:1_{00867BBC-5003-418D-A615-29FA31157BDE}" xr6:coauthVersionLast="47" xr6:coauthVersionMax="47" xr10:uidLastSave="{00000000-0000-0000-0000-000000000000}"/>
  <bookViews>
    <workbookView xWindow="11580" yWindow="210" windowWidth="12225" windowHeight="12495" xr2:uid="{00000000-000D-0000-FFFF-FFFF00000000}"/>
  </bookViews>
  <sheets>
    <sheet name="L &amp; L" sheetId="1" r:id="rId1"/>
    <sheet name="Sheet1" sheetId="2" state="hidden" r:id="rId2"/>
    <sheet name="Sheet2" sheetId="3" state="hidden" r:id="rId3"/>
  </sheets>
  <definedNames>
    <definedName name="GeocodeAddressColumn_ZAMFARA_crosscheckedcsv">'L &amp; L'!$T$1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1" l="1"/>
  <c r="Y2" i="1"/>
  <c r="Y5" i="1"/>
  <c r="Y4" i="1"/>
  <c r="Y3" i="1"/>
  <c r="X3" i="1"/>
  <c r="X2" i="1"/>
  <c r="R72" i="1"/>
  <c r="Q72" i="1"/>
  <c r="P72" i="1"/>
  <c r="O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7" authorId="0" shapeId="0" xr:uid="{00000000-0006-0000-0000-000001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V27" authorId="0" shapeId="0" xr:uid="{00000000-0006-0000-0000-000002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V38" authorId="0" shapeId="0" xr:uid="{00000000-0006-0000-0000-000003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V48" authorId="0" shapeId="0" xr:uid="{00000000-0006-0000-0000-000004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V59" authorId="0" shapeId="0" xr:uid="{00000000-0006-0000-0000-000005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V60" authorId="0" shapeId="0" xr:uid="{00000000-0006-0000-0000-000006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</commentList>
</comments>
</file>

<file path=xl/sharedStrings.xml><?xml version="1.0" encoding="utf-8"?>
<sst xmlns="http://schemas.openxmlformats.org/spreadsheetml/2006/main" count="663" uniqueCount="357">
  <si>
    <t>State</t>
  </si>
  <si>
    <t>LGA</t>
  </si>
  <si>
    <t>Ward</t>
  </si>
  <si>
    <t>PU-Code</t>
  </si>
  <si>
    <t>PU-Name</t>
  </si>
  <si>
    <t>Accredited_Voters</t>
  </si>
  <si>
    <t>Registered_Voters</t>
  </si>
  <si>
    <t>Results_Found</t>
  </si>
  <si>
    <t>Transcription_Count</t>
  </si>
  <si>
    <t>Result_Sheet_Stamped</t>
  </si>
  <si>
    <t>Result_Sheet_Corrected</t>
  </si>
  <si>
    <t>Result_Sheet_Invalid</t>
  </si>
  <si>
    <t>Result_Sheet_Unclear</t>
  </si>
  <si>
    <t>Result_Sheet_Unsigned</t>
  </si>
  <si>
    <t>APC</t>
  </si>
  <si>
    <t>LP</t>
  </si>
  <si>
    <t>PDP</t>
  </si>
  <si>
    <t>NNPP</t>
  </si>
  <si>
    <t>Results_File</t>
  </si>
  <si>
    <t>Address</t>
  </si>
  <si>
    <t>Latitude</t>
  </si>
  <si>
    <t>Longitude</t>
  </si>
  <si>
    <t>ZAMFARA</t>
  </si>
  <si>
    <t>ANKA</t>
  </si>
  <si>
    <t>BAGEGA</t>
  </si>
  <si>
    <t>36-01-01-002</t>
  </si>
  <si>
    <t>BAGEGA II/MAKARANTA</t>
  </si>
  <si>
    <t>UNKNOWN</t>
  </si>
  <si>
    <t>https://inec-cvr-cache.s3.eu-west-1.amazonaws.com/cached/results/117461/result_64614_1678126361_thumb.jpg</t>
  </si>
  <si>
    <t>ANKA BAGEGA BAGEGA II/MAKARANTA</t>
  </si>
  <si>
    <t>BAKURA</t>
  </si>
  <si>
    <t>BIRNIN TUDU</t>
  </si>
  <si>
    <t>36-02-02-001</t>
  </si>
  <si>
    <t>SHIYAR TUDU/PRIMARY SCHOOL</t>
  </si>
  <si>
    <t>https://inec-cvr-cache.s3.eu-west-1.amazonaws.com/cached/results/117609/result_64814_1677508206_thumb.jpg</t>
  </si>
  <si>
    <t>BAKURA BIRNIN TUDU SHIYAR TUDU/PRIMARY SCHOOL</t>
  </si>
  <si>
    <t>36-02-02-012</t>
  </si>
  <si>
    <t>S/AJIYA II/VILLAGE HEAD OFFICE</t>
  </si>
  <si>
    <t>https://inec-cvr-cache.s3.eu-west-1.amazonaws.com/cached/results/117620/result_64825_1677507148_thumb.jpg</t>
  </si>
  <si>
    <t>BAKURA BIRNIN TUDU S/AJIYA II/VILLAGE HEAD OFFICE</t>
  </si>
  <si>
    <t>DAMRI</t>
  </si>
  <si>
    <t>36-02-03-001</t>
  </si>
  <si>
    <t>DAMRI   I/MODEL PRIMARY SCHOOL</t>
  </si>
  <si>
    <t>https://inec-cvr-cache.s3.eu-west-1.amazonaws.com/cached/results/117621/result_64832_1677506337_thumb.jpg</t>
  </si>
  <si>
    <t>BAKURA DAMRI DAMRI   I/MODEL PRIMARY SCHOOL</t>
  </si>
  <si>
    <t>DANKADU</t>
  </si>
  <si>
    <t>36-02-04-004</t>
  </si>
  <si>
    <t>MADACCI II/ADULT EDU. CLASS</t>
  </si>
  <si>
    <t>https://inec-cvr-cache.s3.eu-west-1.amazonaws.com/cached/results/117635/result_64850_1677507248_thumb.jpg</t>
  </si>
  <si>
    <t>BAKURA DANKADU MADACCI II/ADULT EDU. CLASS</t>
  </si>
  <si>
    <t>DAN MANAU</t>
  </si>
  <si>
    <t>36-02-05-005</t>
  </si>
  <si>
    <t>DAN MANAU    /  MODEL PRI SCH.</t>
  </si>
  <si>
    <t>https://inec-cvr-cache.s3.eu-west-1.amazonaws.com/cached/results/117650/result_64874_1677485696_thumb.jpg</t>
  </si>
  <si>
    <t>BAKURA DAN MANAU DAN MANAU    /  MODEL PRI SCH.</t>
  </si>
  <si>
    <t>BIRNIN MAGAJI</t>
  </si>
  <si>
    <t>DANFAMI SABON BIRINI</t>
  </si>
  <si>
    <t>36-03-02-011</t>
  </si>
  <si>
    <t>SHAMUSHALE I /SHIYAR SABON GARI</t>
  </si>
  <si>
    <t>https://inec-cvr-cache.s3.eu-west-1.amazonaws.com/cached/results/117723/result_65002_1677514022_thumb.jpg</t>
  </si>
  <si>
    <t>BIRNIN MAGAJI DANFAMI SABON BIRINI SHAMUSHALE I /SHIYAR SABON GARI</t>
  </si>
  <si>
    <t>GORA</t>
  </si>
  <si>
    <t>36-03-03-011</t>
  </si>
  <si>
    <t>MADAMBAJI    /  GARKAR HAKIMI</t>
  </si>
  <si>
    <t>https://inec-cvr-cache.s3.eu-west-1.amazonaws.com/cached/results/117736/result_65020_1677620978_thumb.jpg</t>
  </si>
  <si>
    <t>BIRNIN MAGAJI GORA MADAMBAJI    /  GARKAR HAKIMI</t>
  </si>
  <si>
    <t>GUSAMI HAYI</t>
  </si>
  <si>
    <t>36-03-05-006</t>
  </si>
  <si>
    <t>SAKEEN KADE   /   KOFAR GIDAN A LABBO</t>
  </si>
  <si>
    <t>https://inec-cvr-cache.s3.eu-west-1.amazonaws.com/cached/results/117758/result_65056_1677590535_thumb.jpg</t>
  </si>
  <si>
    <t>BIRNIN MAGAJI GUSAMI HAYI SAKEEN KADE   /   KOFAR GIDAN A LABBO</t>
  </si>
  <si>
    <t>BUKKUYUM</t>
  </si>
  <si>
    <t>ADABKA</t>
  </si>
  <si>
    <t>36-04-01-013</t>
  </si>
  <si>
    <t>KATAFANA / DAN FAGE</t>
  </si>
  <si>
    <t>https://docs.inecelectionresults.net/elections_prod/1292/state/1/lga/3866/ward/26217/pu/118936/118936-1677778321.pdf</t>
  </si>
  <si>
    <t>BUKKUYUM ADABKA KATAFANA / DAN FAGE</t>
  </si>
  <si>
    <t>36-04-02-004</t>
  </si>
  <si>
    <t>BUKKUYUM I    /   PRIMARY SCHOOL</t>
  </si>
  <si>
    <t>https://docs.inecelectionresults.net/elections_prod/1292/state/1/lga/3866/ward/26218/pu/118946/118946-1677756598.pdf</t>
  </si>
  <si>
    <t>BUKKUYUM BUKKUYUM BUKKUYUM I    /   PRIMARY SCHOOL</t>
  </si>
  <si>
    <t>GWASHI</t>
  </si>
  <si>
    <t>36-04-03-011</t>
  </si>
  <si>
    <t>RUGAR BABA  / DOGON YARO</t>
  </si>
  <si>
    <t>https://docs.inecelectionresults.net/elections_prod/1292/state/1/lga/3866/ward/26219/pu/118971/118971-1677760783.pdf</t>
  </si>
  <si>
    <t>BUKKUYUM GWASHI RUGAR BABA  / DOGON YARO</t>
  </si>
  <si>
    <t>36-04-03-021</t>
  </si>
  <si>
    <t>MUKUNAWA DUTSI / YAR INNUWA</t>
  </si>
  <si>
    <t>https://docs.inecelectionresults.net/elections_prod/1292/state/1/lga/3866/ward/26219/pu/118981/118981-1677763297.pdf</t>
  </si>
  <si>
    <t>BUKKUYUM GWASHI MUKUNAWA DUTSI / YAR INNUWA</t>
  </si>
  <si>
    <t>36-04-03-022</t>
  </si>
  <si>
    <t>TUNGAR YARA / MAI YARA</t>
  </si>
  <si>
    <t>https://docs.inecelectionresults.net/elections_prod/1292/state/1/lga/3866/ward/26219/pu/118982/118982-1677763582.pdf</t>
  </si>
  <si>
    <t>BUKKUYUM GWASHI TUNGAR YARA / MAI YARA</t>
  </si>
  <si>
    <t>KYARAM</t>
  </si>
  <si>
    <t>36-04-04-007</t>
  </si>
  <si>
    <t>KADO / YAR RUNFA</t>
  </si>
  <si>
    <t>https://docs.inecelectionresults.net/elections_prod/1292/state/1/lga/3866/ward/26220/pu/118990/118990-1677710538.pdf</t>
  </si>
  <si>
    <t>BUKKUYUM KYARAM KADO / YAR RUNFA</t>
  </si>
  <si>
    <t>36-04-04-017</t>
  </si>
  <si>
    <t>ULI / DAN ULI</t>
  </si>
  <si>
    <t>https://docs.inecelectionresults.net/elections_prod/1292/state/1/lga/3866/ward/26220/pu/119000/119000-1677706068.pdf</t>
  </si>
  <si>
    <t>BUKKUYUM KYARAM ULI / DAN ULI</t>
  </si>
  <si>
    <t>NASARAWA</t>
  </si>
  <si>
    <t>36-04-06-003</t>
  </si>
  <si>
    <t>SHIYAR MAGAJI III / SHIYAR MAGAJI</t>
  </si>
  <si>
    <t>https://docs.inecelectionresults.net/elections_prod/1292/state/1/lga/3866/ward/26222/pu/119010/119010-1677750629.pdf</t>
  </si>
  <si>
    <t>BUKKUYUM NASARAWA SHIYAR MAGAJI III / SHIYAR MAGAJI</t>
  </si>
  <si>
    <t>36-04-06-022</t>
  </si>
  <si>
    <t>TUNGAR KORAU / TUNGAR KORAU</t>
  </si>
  <si>
    <t>https://docs.inecelectionresults.net/elections_prod/1292/state/1/lga/3866/ward/26222/pu/119029/119029-1677772735.pdf</t>
  </si>
  <si>
    <t>BUKKUYUM NASARAWA TUNGAR KORAU / TUNGAR KORAU</t>
  </si>
  <si>
    <t>ZAUMA</t>
  </si>
  <si>
    <t>36-04-10-002</t>
  </si>
  <si>
    <t>ZAUMA / PRIMARY SCHOOL</t>
  </si>
  <si>
    <t>https://docs.inecelectionresults.net/elections_prod/1292/state/1/lga/3866/ward/26226/pu/119072/119072-1677766082.pdf</t>
  </si>
  <si>
    <t>BUKKUYUM ZAUMA ZAUMA / PRIMARY SCHOOL</t>
  </si>
  <si>
    <t>BUNGUDU</t>
  </si>
  <si>
    <t>NAHUCE</t>
  </si>
  <si>
    <t>36-05-06-015</t>
  </si>
  <si>
    <t>GIDAN MASAKA KABA   /  DAN HILI</t>
  </si>
  <si>
    <t>https://inec-cvr-cache.s3.eu-west-1.amazonaws.com/cached/results/118100/result_65517_1677595528_thumb.jpg</t>
  </si>
  <si>
    <t>BUNGUDU NAHUCE GIDAN MASAKA KABA   /  DAN HILI</t>
  </si>
  <si>
    <t>RAWAYYA/ BELA</t>
  </si>
  <si>
    <t>36-05-08-005</t>
  </si>
  <si>
    <t>KURMI  / BAKIN GIDAN HAKIMI</t>
  </si>
  <si>
    <t>https://inec-cvr-cache.s3.eu-west-1.amazonaws.com/cached/results/118134/result_65574_1677500289_thumb.jpg</t>
  </si>
  <si>
    <t>BUNGUDU RAWAYYA/ BELA KURMI  / BAKIN GIDAN HAKIMI</t>
  </si>
  <si>
    <t>36-05-08-007</t>
  </si>
  <si>
    <t>KWAGE  / BAKIN GIDAN HAKIMI</t>
  </si>
  <si>
    <t>https://inec-cvr-cache.s3.eu-west-1.amazonaws.com/cached/results/118136/result_65576_1677500516_thumb.jpg</t>
  </si>
  <si>
    <t>BUNGUDU RAWAYYA/ BELA KWAGE  / BAKIN GIDAN HAKIMI</t>
  </si>
  <si>
    <t>36-05-08-032</t>
  </si>
  <si>
    <t>BELA/ASAKO II    /  DAN HILI</t>
  </si>
  <si>
    <t>https://inec-cvr-cache.s3.eu-west-1.amazonaws.com/cached/results/118161/result_65601_1677503019_thumb.jpg</t>
  </si>
  <si>
    <t>BUNGUDU RAWAYYA/ BELA BELA/ASAKO II    /  DAN HILI</t>
  </si>
  <si>
    <t>TOFA</t>
  </si>
  <si>
    <t>36-05-11-010</t>
  </si>
  <si>
    <t>WAZOJI  /   PRIMARY SCHOOL</t>
  </si>
  <si>
    <t>https://inec-cvr-cache.s3.eu-west-1.amazonaws.com/cached/results/118196/result_65659_1677492571_thumb.jpg</t>
  </si>
  <si>
    <t>BUNGUDU TOFA WAZOJI  /   PRIMARY SCHOOL</t>
  </si>
  <si>
    <t>GUMMI</t>
  </si>
  <si>
    <t>36-06-02-006</t>
  </si>
  <si>
    <t>KALI / KALI KASUWA</t>
  </si>
  <si>
    <t>https://inec-cvr-cache.s3.eu-west-1.amazonaws.com/cached/results/118228/result_65701_1677605562_thumb.jpg</t>
  </si>
  <si>
    <t>GUMMI BIRNIN MAGAJI KALI / KALI KASUWA</t>
  </si>
  <si>
    <t>GAYARI</t>
  </si>
  <si>
    <t>36-06-06-001</t>
  </si>
  <si>
    <t>SH. ANNA  I / PRI. SCH.</t>
  </si>
  <si>
    <t>https://docs.inecelectionresults.net/elections_prod/1292/state/01/lga/06/ward/06/pu/001/001-1677364108.pdf</t>
  </si>
  <si>
    <t>GUMMI GAYARI SH. ANNA  I / PRI. SCH.</t>
  </si>
  <si>
    <t>36-06-06-007</t>
  </si>
  <si>
    <t>ADARAWA  I / PRIMARY SCHOOL</t>
  </si>
  <si>
    <t>https://docs.inecelectionresults.net/elections_prod/1292/state/01/lga/06/ward/06/pu/007/007-1677370095.pdf</t>
  </si>
  <si>
    <t>GUMMI GAYARI ADARAWA  I / PRIMARY SCHOOL</t>
  </si>
  <si>
    <t>GUSAU</t>
  </si>
  <si>
    <t>MADAWAKI</t>
  </si>
  <si>
    <t>36-07-02-013</t>
  </si>
  <si>
    <t>ABARMA   /  PRIMARY SCHOOL  ABARMA</t>
  </si>
  <si>
    <t>https://docs.inecelectionresults.net/elections_prod/1292/state/1/lga/3869/ward/26250/pu/119546/119546-1677588944.pdf</t>
  </si>
  <si>
    <t>GUSAU MADAWAKI ABARMA   /  PRIMARY SCHOOL  ABARMA</t>
  </si>
  <si>
    <t>MADA</t>
  </si>
  <si>
    <t>36-07-03-003</t>
  </si>
  <si>
    <t>SABON GARI I   /  MADA GENERAL HOSPITAL</t>
  </si>
  <si>
    <t>https://docs.inecelectionresults.net/elections_prod/1292/state/1/lga/3869/ward/26251/pu/119556/119556-1677511696.pdf</t>
  </si>
  <si>
    <t>GUSAU MADA SABON GARI I   /  MADA GENERAL HOSPITAL</t>
  </si>
  <si>
    <t>36-07-03-012</t>
  </si>
  <si>
    <t>SARKIN RAFI I   /  HAYIN BOJA</t>
  </si>
  <si>
    <t>https://docs.inecelectionresults.net/elections_prod/1292/state/1/lga/3869/ward/26251/pu/119565/119565-1677519168.pdf</t>
  </si>
  <si>
    <t>GUSAU MADA SARKIN RAFI I   /  HAYIN BOJA</t>
  </si>
  <si>
    <t>36-07-03-019</t>
  </si>
  <si>
    <t>GIDAN KARA    /   DAN HILI</t>
  </si>
  <si>
    <t>https://docs.inecelectionresults.net/elections_prod/1292/state/1/lga/3869/ward/26251/pu/119572/119572-1677514228.pdf</t>
  </si>
  <si>
    <t>GUSAU MADA GIDAN KARA    /   DAN HILI</t>
  </si>
  <si>
    <t>MARADUN</t>
  </si>
  <si>
    <t>FARU / MAGAMI</t>
  </si>
  <si>
    <t>36-09-03-011</t>
  </si>
  <si>
    <t>KYARA / SH/ADAMU</t>
  </si>
  <si>
    <t>https://inec-cvr-cache.s3.eu-west-1.amazonaws.com/cached/results/118953/result_66761_1677505478_thumb.jpg</t>
  </si>
  <si>
    <t>MARADUN FARU / MAGAMI KYARA / SH/ADAMU</t>
  </si>
  <si>
    <t>36-09-03-024</t>
  </si>
  <si>
    <t>SHIYAR BADIYE / KUKAR GASHE</t>
  </si>
  <si>
    <t>https://inec-cvr-cache.s3.eu-west-1.amazonaws.com/cached/results/118966/result_66774_1677497687_thumb.jpg</t>
  </si>
  <si>
    <t>MARADUN FARU / MAGAMI SHIYAR BADIYE / KUKAR GASHE</t>
  </si>
  <si>
    <t>JANBAKO</t>
  </si>
  <si>
    <t>36-09-06-007</t>
  </si>
  <si>
    <t>UNG. MAIJATAU / KOGON MAI JATAU</t>
  </si>
  <si>
    <t>https://inec-cvr-cache.s3.eu-west-1.amazonaws.com/cached/results/119004/result_66823_1677502428_thumb.jpg</t>
  </si>
  <si>
    <t>MARADUN JANBAKO UNG. MAIJATAU / KOGON MAI JATAU</t>
  </si>
  <si>
    <t>MARADUN NORTH</t>
  </si>
  <si>
    <t>36-09-08-006</t>
  </si>
  <si>
    <t>KAREN BUKI / UNGUWAN SARKIN FULANI</t>
  </si>
  <si>
    <t>https://inec-cvr-cache.s3.eu-west-1.amazonaws.com/cached/results/119033/result_66864_1677486467_thumb.jpg</t>
  </si>
  <si>
    <t>MARADUN MARADUN NORTH KAREN BUKI / UNGUWAN SARKIN FULANI</t>
  </si>
  <si>
    <t>MARADUN SOUTH</t>
  </si>
  <si>
    <t>36-09-09-007</t>
  </si>
  <si>
    <t>TUNGAR MAGAJI   /  PRIMARY SCHOOL AREA</t>
  </si>
  <si>
    <t>https://inec-cvr-cache.s3.eu-west-1.amazonaws.com/cached/results/119046/result_66884_1677493962_thumb.jpg</t>
  </si>
  <si>
    <t>MARADUN MARADUN SOUTH TUNGAR MAGAJI   /  PRIMARY SCHOOL AREA</t>
  </si>
  <si>
    <t>MARU</t>
  </si>
  <si>
    <t>BINDIN</t>
  </si>
  <si>
    <t>36-10-01-017</t>
  </si>
  <si>
    <t>KOLI - GARKAR HAKIMI</t>
  </si>
  <si>
    <t>https://inec-cvr-cache.s3.eu-west-1.amazonaws.com/cached/results/119078/result_66926_1677586185_thumb.jpg</t>
  </si>
  <si>
    <t>MARU BINDIN KOLI - GARKAR HAKIMI</t>
  </si>
  <si>
    <t>TALATA MAFARA</t>
  </si>
  <si>
    <t>GWARAM</t>
  </si>
  <si>
    <t>36-12-02-002</t>
  </si>
  <si>
    <t>MORAWA / MAKARANTA</t>
  </si>
  <si>
    <t>https://docs.inecelectionresults.net/elections_prod/1292/state/1/lga/3874/ward/26302/pu/120515/120515-1677764619.pdf</t>
  </si>
  <si>
    <t>TALATA MAFARA GWARAM MORAWA / MAKARANTA</t>
  </si>
  <si>
    <t>SHIYAR GALADIMA</t>
  </si>
  <si>
    <t>36-12-09-007</t>
  </si>
  <si>
    <t>KARTAWA / GARKAR BALARABE</t>
  </si>
  <si>
    <t>https://inec-cvr-cache.s3.eu-west-1.amazonaws.com/cached/results/119526/result_67475_1677855439_thumb.jpg</t>
  </si>
  <si>
    <t>TALATA MAFARA SHIYAR GALADIMA KARTAWA / GARKAR BALARABE</t>
  </si>
  <si>
    <t>36-12-09-018</t>
  </si>
  <si>
    <t>SHIYAR  NA-MARU   /   GARKAR NA MARU</t>
  </si>
  <si>
    <t>https://inec-cvr-cache.s3.eu-west-1.amazonaws.com/cached/results/119537/result_67486_1677850971_thumb.jpg</t>
  </si>
  <si>
    <t>TALATA MAFARA SHIYAR GALADIMA SHIYAR  NA-MARU   /   GARKAR NA MARU</t>
  </si>
  <si>
    <t>36-12-09-026</t>
  </si>
  <si>
    <t>MAITAKO / KUSA DA MASALLACHI</t>
  </si>
  <si>
    <t>https://inec-cvr-cache.s3.eu-west-1.amazonaws.com/cached/results/119545/result_67494_1678016117_thumb.jpg</t>
  </si>
  <si>
    <t>TALATA MAFARA SHIYAR GALADIMA MAITAKO / KUSA DA MASALLACHI</t>
  </si>
  <si>
    <t>TSAFE</t>
  </si>
  <si>
    <t>YANDOTON DAJI</t>
  </si>
  <si>
    <t>36-13-03-010</t>
  </si>
  <si>
    <t>GOBIRAWA I / GARKAR MAI GARI</t>
  </si>
  <si>
    <t>https://docs.inecelectionresults.net/elections_prod/1292/state/1/lga/3875/ward/26314/pu/120726/120726-1677592618.pdf</t>
  </si>
  <si>
    <t>TSAFE YANDOTON DAJI GOBIRAWA I / GARKAR MAI GARI</t>
  </si>
  <si>
    <t>36-13-03-012</t>
  </si>
  <si>
    <t>NASARAWA / DAN FILI</t>
  </si>
  <si>
    <t>https://docs.inecelectionresults.net/elections_prod/1292/state/1/lga/3875/ward/26314/pu/120728/120728-1677591442.pdf</t>
  </si>
  <si>
    <t>TSAFE YANDOTON DAJI NASARAWA / DAN FILI</t>
  </si>
  <si>
    <t>YANKUZO "A"</t>
  </si>
  <si>
    <t>36-13-04-001</t>
  </si>
  <si>
    <t>SHIYAR KOGO / KOFAR MARAFA</t>
  </si>
  <si>
    <t>https://docs.inecelectionresults.net/elections_prod/1292/state/1/lga/3875/ward/26315/pu/120733/120733-1677511560.pdf</t>
  </si>
  <si>
    <t>TSAFE YANKUZO "A" SHIYAR KOGO / KOFAR MARAFA</t>
  </si>
  <si>
    <t>36-13-04-002</t>
  </si>
  <si>
    <t>SHIYAR S.  AIKI / KOFAR YUGUDA</t>
  </si>
  <si>
    <t>https://docs.inecelectionresults.net/elections_prod/1292/state/1/lga/3875/ward/26315/pu/120734/120734-1677594255.pdf</t>
  </si>
  <si>
    <t>TSAFE YANKUZO "A" SHIYAR S.  AIKI / KOFAR YUGUDA</t>
  </si>
  <si>
    <t>36-13-04-005</t>
  </si>
  <si>
    <t>TAKULAWA    /  PRIMARY SCHOOL</t>
  </si>
  <si>
    <t>https://docs.inecelectionresults.net/elections_prod/1292/state/1/lga/3875/ward/26315/pu/120737/120737-1677593206.pdf</t>
  </si>
  <si>
    <t>TSAFE YANKUZO "A" TAKULAWA    /  PRIMARY SCHOOL</t>
  </si>
  <si>
    <t>KETA/KIZARA</t>
  </si>
  <si>
    <t>36-13-07-001</t>
  </si>
  <si>
    <t>KETA I / MAKARANTA</t>
  </si>
  <si>
    <t>https://docs.inecelectionresults.net/elections_prod/1292/state/1/lga/3875/ward/26318/pu/120777/120777-1677594961.pdf</t>
  </si>
  <si>
    <t>TSAFE KETA/KIZARA KETA I / MAKARANTA</t>
  </si>
  <si>
    <t>36-13-08-012</t>
  </si>
  <si>
    <t>BAKIN GULBI / DANFAKO</t>
  </si>
  <si>
    <t>https://docs.inecelectionresults.net/elections_prod/1292/state/1/lga/3875/ward/26319/pu/120806/120806-1677455340.pdf</t>
  </si>
  <si>
    <t>TSAFE TSAFE BAKIN GULBI / DANFAKO</t>
  </si>
  <si>
    <t>36-13-08-027</t>
  </si>
  <si>
    <t>RUGGAR  NA ALI / PRIMARY SCHOOL</t>
  </si>
  <si>
    <t>https://docs.inecelectionresults.net/elections_prod/1292/state/1/lga/3875/ward/26319/pu/120821/120821-1677487049.pdf</t>
  </si>
  <si>
    <t>TSAFE TSAFE RUGGAR  NA ALI / PRIMARY SCHOOL</t>
  </si>
  <si>
    <t>CHEDIYA</t>
  </si>
  <si>
    <t>36-13-09-004</t>
  </si>
  <si>
    <t>UNG. SARKIN FAWA / DAN FAKO</t>
  </si>
  <si>
    <t>https://docs.inecelectionresults.net/elections_prod/1292/state/1/lga/3875/ward/26320/pu/120830/120830-1677527236.pdf</t>
  </si>
  <si>
    <t>TSAFE CHEDIYA UNG. SARKIN FAWA / DAN FAKO</t>
  </si>
  <si>
    <t>36-13-09-007</t>
  </si>
  <si>
    <t>CHEDIYA / BAKIN KASUWA</t>
  </si>
  <si>
    <t>https://docs.inecelectionresults.net/elections_prod/1292/state/1/lga/3875/ward/26320/pu/120833/120833-1677530270.pdf</t>
  </si>
  <si>
    <t>TSAFE CHEDIYA CHEDIYA / BAKIN KASUWA</t>
  </si>
  <si>
    <t>YAN WAREN DAJI</t>
  </si>
  <si>
    <t>36-13-10-005</t>
  </si>
  <si>
    <t>TABKIN KAZAI II / PRIMARY SCHOOL</t>
  </si>
  <si>
    <t>https://docs.inecelectionresults.net/elections_prod/1292/state/1/lga/3875/ward/26321/pu/120847/120847-1677461860.pdf</t>
  </si>
  <si>
    <t>TSAFE YAN WAREN DAJI TABKIN KAZAI II / PRIMARY SCHOOL</t>
  </si>
  <si>
    <t>36-13-10-009</t>
  </si>
  <si>
    <t>MARKE    /  PRIMARY SCHOOL</t>
  </si>
  <si>
    <t>https://docs.inecelectionresults.net/elections_prod/1292/state/1/lga/3875/ward/26321/pu/120851/120851-1677510164.pdf</t>
  </si>
  <si>
    <t>TSAFE YAN WAREN DAJI MARKE    /  PRIMARY SCHOOL</t>
  </si>
  <si>
    <t>ZURMI</t>
  </si>
  <si>
    <t>GALADIMA/YANRUWA</t>
  </si>
  <si>
    <t>36-14-04-001</t>
  </si>
  <si>
    <t>SABON GARI  /  MUH'D A PRI. SCH.</t>
  </si>
  <si>
    <t>https://docs.inecelectionresults.net/elections_prod/1292/state/1/lga/3876/ward/26326/pu/120937/120937-1677458175.pdf</t>
  </si>
  <si>
    <t>ZURMI GALADIMA/YANRUWA SABON GARI  /  MUH'D A PRI. SCH.</t>
  </si>
  <si>
    <t>36-14-04-004</t>
  </si>
  <si>
    <t>KOFAR KASUWA  I / TSOHUWAR KASUWA</t>
  </si>
  <si>
    <t>https://docs.inecelectionresults.net/elections_prod/1292/state/1/lga/3876/ward/26326/pu/120940/120940-1677456971.pdf</t>
  </si>
  <si>
    <t>ZURMI GALADIMA/YANRUWA KOFAR KASUWA  I / TSOHUWAR KASUWA</t>
  </si>
  <si>
    <t>KANWA</t>
  </si>
  <si>
    <t>36-14-05-010</t>
  </si>
  <si>
    <t>TAKALMAWA / PRIMARY SCHOOL</t>
  </si>
  <si>
    <t>https://docs.inecelectionresults.net/elections_prod/1292/state/01/lga/14/ward/05/pu/009/009-1677426133.pdf</t>
  </si>
  <si>
    <t>ZURMI KANWA TAKALMAWA / PRIMARY SCHOOL</t>
  </si>
  <si>
    <t>36-01-01-020</t>
  </si>
  <si>
    <t>TUNTAJIYA PRI SCH</t>
  </si>
  <si>
    <t>https://inec-cvr-cache.s3.eu-west-1.amazonaws.com/cached/results/673679/result_64632_1678125724_thumb.jpg</t>
  </si>
  <si>
    <t>ANKA BAGEGA TUNTAJIYA PRI SCH</t>
  </si>
  <si>
    <t>36-02-05-018</t>
  </si>
  <si>
    <t>SHIYAR MAYANCI GAMJI</t>
  </si>
  <si>
    <t>https://inec-cvr-cache.s3.eu-west-1.amazonaws.com/cached/results/673750/result_64887_1677487997_thumb.jpg</t>
  </si>
  <si>
    <t>BAKURA DAN MANAU SHIYAR MAYANCI GAMJI</t>
  </si>
  <si>
    <t>36-02-05-019</t>
  </si>
  <si>
    <t>GAMJI SEC. SCH</t>
  </si>
  <si>
    <t>https://inec-cvr-cache.s3.eu-west-1.amazonaws.com/cached/results/673751/result_64888_1677488145_thumb.jpg</t>
  </si>
  <si>
    <t>BAKURA DAN MANAU GAMJI SEC. SCH</t>
  </si>
  <si>
    <t>MODOMAWA WEST</t>
  </si>
  <si>
    <t>36-03-09-011</t>
  </si>
  <si>
    <t>JNI PRI. SCHOOL</t>
  </si>
  <si>
    <t>https://inec-cvr-cache.s3.eu-west-1.amazonaws.com/cached/results/673836/result_65117_1677584649_thumb.jpg</t>
  </si>
  <si>
    <t>BIRNIN MAGAJI MODOMAWA WEST JNI PRI. SCHOOL</t>
  </si>
  <si>
    <t>BINGI NORTH</t>
  </si>
  <si>
    <t>36-05-01-024</t>
  </si>
  <si>
    <t>LANDAI/ DAN HILI</t>
  </si>
  <si>
    <t>https://inec-cvr-cache.s3.eu-west-1.amazonaws.com/cached/results/673885/result_65369_1677493702_thumb.jpg</t>
  </si>
  <si>
    <t>BUNGUDU BINGI NORTH LANDAI/ DAN HILI</t>
  </si>
  <si>
    <t>36-05-03-018</t>
  </si>
  <si>
    <t>MATSERI COMM PRI.SCH</t>
  </si>
  <si>
    <t>https://inec-cvr-cache.s3.eu-west-1.amazonaws.com/cached/results/673895/result_65418_1677507086_thumb.jpg</t>
  </si>
  <si>
    <t>BUNGUDU BUNGUDU MATSERI COMM PRI.SCH</t>
  </si>
  <si>
    <t>FURFURI/KWAI-KWAI</t>
  </si>
  <si>
    <t>36-05-04-036</t>
  </si>
  <si>
    <t>GIDAN DAN INNA D/ FILI</t>
  </si>
  <si>
    <t>https://inec-cvr-cache.s3.eu-west-1.amazonaws.com/cached/results/673930/result_65474_1677593900_thumb.jpg</t>
  </si>
  <si>
    <t>BUNGUDU FURFURI/KWAI-KWAI GIDAN DAN INNA D/ FILI</t>
  </si>
  <si>
    <t>36-05-08-034</t>
  </si>
  <si>
    <t>SABON GIDA PRI.SCH</t>
  </si>
  <si>
    <t>https://inec-cvr-cache.s3.eu-west-1.amazonaws.com/cached/results/673961/result_65603_1677503172_thumb.jpg</t>
  </si>
  <si>
    <t>BUNGUDU RAWAYYA/ BELA SABON GIDA PRI.SCH</t>
  </si>
  <si>
    <t>SAMAWA</t>
  </si>
  <si>
    <t>36-05-09-015</t>
  </si>
  <si>
    <t>YAR BACHAKA</t>
  </si>
  <si>
    <t>https://inec-cvr-cache.s3.eu-west-1.amazonaws.com/cached/results/673972/result_65625_1677493037_thumb.jpg</t>
  </si>
  <si>
    <t>BUNGUDU SAMAWA YAR BACHAKA</t>
  </si>
  <si>
    <t>36-09-03-029</t>
  </si>
  <si>
    <t>FARU /DISPENSARY</t>
  </si>
  <si>
    <t>https://inec-cvr-cache.s3.eu-west-1.amazonaws.com/cached/results/674330/result_66779_1677505725_thumb.jpg</t>
  </si>
  <si>
    <t>MARADUN FARU / MAGAMI FARU /DISPENSARY</t>
  </si>
  <si>
    <t>36-09-06-014</t>
  </si>
  <si>
    <t>SHIYAR DANKADU II/KYALETA</t>
  </si>
  <si>
    <t>https://inec-cvr-cache.s3.eu-west-1.amazonaws.com/cached/results/674341/result_66830_1677502815_thumb.jpg</t>
  </si>
  <si>
    <t>MARADUN JANBAKO SHIYAR DANKADU II/KYALETA</t>
  </si>
  <si>
    <t>36-12-09-044</t>
  </si>
  <si>
    <t>DAN JALLABA III/ UNGUWAR ROGO/ BAKIN TRANSFORMER</t>
  </si>
  <si>
    <t>https://inec-cvr-cache.s3.eu-west-1.amazonaws.com/cached/results/674484/result_67512_1678109293_thumb.jpg</t>
  </si>
  <si>
    <t>TALATA MAFARA SHIYAR GALADIMA DAN JALLABA III/ UNGUWAR ROGO/ BAKIN TRANSFORMER</t>
  </si>
  <si>
    <t>36-12-09-051</t>
  </si>
  <si>
    <t>TABKIN BUSAU IV/ N.D.L.E.A.</t>
  </si>
  <si>
    <t>https://inec-cvr-cache.s3.eu-west-1.amazonaws.com/cached/results/674491/result_67519_1678111657_thumb.jpg</t>
  </si>
  <si>
    <t>TALATA MAFARA SHIYAR GALADIMA TABKIN BUSAU IV/ N.D.L.E.A.</t>
  </si>
  <si>
    <t>36-12-09-053</t>
  </si>
  <si>
    <t>SHAGON TUKUR MANGO V/BAKIN YAR KOFA/MALLAMAWA</t>
  </si>
  <si>
    <t>https://inec-cvr-cache.s3.eu-west-1.amazonaws.com/cached/results/674493/result_67521_1678112035_thumb.jpg</t>
  </si>
  <si>
    <t>TALATA MAFARA SHIYAR GALADIMA SHAGON TUKUR MANGO V/BAKIN YAR KOFA/MALLAMAWA</t>
  </si>
  <si>
    <t>ZAMFARA_crosschecked -.csv</t>
  </si>
  <si>
    <t>Average</t>
  </si>
  <si>
    <t>Total Outlier score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</si>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</sst>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1F1F1F"/>
      <name val="Arial"/>
    </font>
    <font>
      <b/>
      <sz val="11"/>
      <color rgb="FF222222"/>
      <name val="&quot;Google Sans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E5F8"/>
        <bgColor rgb="FFD8E5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2" borderId="0" xfId="0" applyNumberFormat="1" applyFont="1" applyFill="1" applyAlignment="1"/>
    <xf numFmtId="0" fontId="2" fillId="0" borderId="0" xfId="0" applyFont="1" applyAlignment="1"/>
    <xf numFmtId="164" fontId="3" fillId="2" borderId="0" xfId="0" applyNumberFormat="1" applyFont="1" applyFill="1" applyAlignment="1"/>
    <xf numFmtId="164" fontId="1" fillId="2" borderId="0" xfId="0" applyNumberFormat="1" applyFont="1" applyFill="1"/>
    <xf numFmtId="164" fontId="1" fillId="0" borderId="0" xfId="0" applyNumberFormat="1" applyFont="1" applyAlignment="1"/>
    <xf numFmtId="164" fontId="1" fillId="0" borderId="0" xfId="0" applyNumberFormat="1" applyFont="1"/>
    <xf numFmtId="0" fontId="4" fillId="3" borderId="0" xfId="0" applyFont="1" applyFill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inecelectionresults.net/elections_prod/1292/state/01/lga/06/ward/06/pu/001/001-1677364108.pdf" TargetMode="External"/><Relationship Id="rId21" Type="http://schemas.openxmlformats.org/officeDocument/2006/relationships/hyperlink" Target="https://inec-cvr-cache.s3.eu-west-1.amazonaws.com/cached/results/118134/result_65574_1677500289_thumb.jpg" TargetMode="External"/><Relationship Id="rId42" Type="http://schemas.openxmlformats.org/officeDocument/2006/relationships/hyperlink" Target="https://docs.inecelectionresults.net/elections_prod/1292/state/1/lga/3875/ward/26314/pu/120726/120726-1677592618.pdf" TargetMode="External"/><Relationship Id="rId47" Type="http://schemas.openxmlformats.org/officeDocument/2006/relationships/hyperlink" Target="https://docs.inecelectionresults.net/elections_prod/1292/state/1/lga/3875/ward/26318/pu/120777/120777-1677594961.pdf" TargetMode="External"/><Relationship Id="rId63" Type="http://schemas.openxmlformats.org/officeDocument/2006/relationships/hyperlink" Target="https://inec-cvr-cache.s3.eu-west-1.amazonaws.com/cached/results/673930/result_65474_1677593900_thumb.jpg" TargetMode="External"/><Relationship Id="rId68" Type="http://schemas.openxmlformats.org/officeDocument/2006/relationships/hyperlink" Target="https://inec-cvr-cache.s3.eu-west-1.amazonaws.com/cached/results/674484/result_67512_1678109293_thumb.jpg" TargetMode="External"/><Relationship Id="rId7" Type="http://schemas.openxmlformats.org/officeDocument/2006/relationships/hyperlink" Target="https://inec-cvr-cache.s3.eu-west-1.amazonaws.com/cached/results/117723/result_65002_1677514022_thumb.jpg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https://inec-cvr-cache.s3.eu-west-1.amazonaws.com/cached/results/117609/result_64814_1677508206_thumb.jpg" TargetMode="External"/><Relationship Id="rId16" Type="http://schemas.openxmlformats.org/officeDocument/2006/relationships/hyperlink" Target="https://docs.inecelectionresults.net/elections_prod/1292/state/1/lga/3866/ward/26220/pu/119000/119000-1677706068.pdf" TargetMode="External"/><Relationship Id="rId29" Type="http://schemas.openxmlformats.org/officeDocument/2006/relationships/hyperlink" Target="https://docs.inecelectionresults.net/elections_prod/1292/state/1/lga/3869/ward/26251/pu/119556/119556-1677511696.pdf" TargetMode="External"/><Relationship Id="rId11" Type="http://schemas.openxmlformats.org/officeDocument/2006/relationships/hyperlink" Target="https://docs.inecelectionresults.net/elections_prod/1292/state/1/lga/3866/ward/26218/pu/118946/118946-1677756598.pdf" TargetMode="External"/><Relationship Id="rId24" Type="http://schemas.openxmlformats.org/officeDocument/2006/relationships/hyperlink" Target="https://inec-cvr-cache.s3.eu-west-1.amazonaws.com/cached/results/118196/result_65659_1677492571_thumb.jpg" TargetMode="External"/><Relationship Id="rId32" Type="http://schemas.openxmlformats.org/officeDocument/2006/relationships/hyperlink" Target="https://inec-cvr-cache.s3.eu-west-1.amazonaws.com/cached/results/118953/result_66761_1677505478_thumb.jpg" TargetMode="External"/><Relationship Id="rId37" Type="http://schemas.openxmlformats.org/officeDocument/2006/relationships/hyperlink" Target="https://inec-cvr-cache.s3.eu-west-1.amazonaws.com/cached/results/119078/result_66926_1677586185_thumb.jpg" TargetMode="External"/><Relationship Id="rId40" Type="http://schemas.openxmlformats.org/officeDocument/2006/relationships/hyperlink" Target="https://inec-cvr-cache.s3.eu-west-1.amazonaws.com/cached/results/119537/result_67486_1677850971_thumb.jpg" TargetMode="External"/><Relationship Id="rId45" Type="http://schemas.openxmlformats.org/officeDocument/2006/relationships/hyperlink" Target="https://docs.inecelectionresults.net/elections_prod/1292/state/1/lga/3875/ward/26315/pu/120734/120734-1677594255.pdf" TargetMode="External"/><Relationship Id="rId53" Type="http://schemas.openxmlformats.org/officeDocument/2006/relationships/hyperlink" Target="https://docs.inecelectionresults.net/elections_prod/1292/state/1/lga/3875/ward/26321/pu/120851/120851-1677510164.pdf" TargetMode="External"/><Relationship Id="rId58" Type="http://schemas.openxmlformats.org/officeDocument/2006/relationships/hyperlink" Target="https://inec-cvr-cache.s3.eu-west-1.amazonaws.com/cached/results/673750/result_64887_1677487997_thumb.jpg" TargetMode="External"/><Relationship Id="rId66" Type="http://schemas.openxmlformats.org/officeDocument/2006/relationships/hyperlink" Target="https://inec-cvr-cache.s3.eu-west-1.amazonaws.com/cached/results/674330/result_66779_1677505725_thumb.jpg" TargetMode="External"/><Relationship Id="rId5" Type="http://schemas.openxmlformats.org/officeDocument/2006/relationships/hyperlink" Target="https://inec-cvr-cache.s3.eu-west-1.amazonaws.com/cached/results/117635/result_64850_1677507248_thumb.jpg" TargetMode="External"/><Relationship Id="rId61" Type="http://schemas.openxmlformats.org/officeDocument/2006/relationships/hyperlink" Target="https://inec-cvr-cache.s3.eu-west-1.amazonaws.com/cached/results/673885/result_65369_1677493702_thumb.jpg" TargetMode="External"/><Relationship Id="rId19" Type="http://schemas.openxmlformats.org/officeDocument/2006/relationships/hyperlink" Target="https://docs.inecelectionresults.net/elections_prod/1292/state/1/lga/3866/ward/26226/pu/119072/119072-1677766082.pdf" TargetMode="External"/><Relationship Id="rId14" Type="http://schemas.openxmlformats.org/officeDocument/2006/relationships/hyperlink" Target="https://docs.inecelectionresults.net/elections_prod/1292/state/1/lga/3866/ward/26219/pu/118982/118982-1677763582.pdf" TargetMode="External"/><Relationship Id="rId22" Type="http://schemas.openxmlformats.org/officeDocument/2006/relationships/hyperlink" Target="https://inec-cvr-cache.s3.eu-west-1.amazonaws.com/cached/results/118136/result_65576_1677500516_thumb.jpg" TargetMode="External"/><Relationship Id="rId27" Type="http://schemas.openxmlformats.org/officeDocument/2006/relationships/hyperlink" Target="https://docs.inecelectionresults.net/elections_prod/1292/state/01/lga/06/ward/06/pu/007/007-1677370095.pdf" TargetMode="External"/><Relationship Id="rId30" Type="http://schemas.openxmlformats.org/officeDocument/2006/relationships/hyperlink" Target="https://docs.inecelectionresults.net/elections_prod/1292/state/1/lga/3869/ward/26251/pu/119565/119565-1677519168.pdf" TargetMode="External"/><Relationship Id="rId35" Type="http://schemas.openxmlformats.org/officeDocument/2006/relationships/hyperlink" Target="https://inec-cvr-cache.s3.eu-west-1.amazonaws.com/cached/results/119033/result_66864_1677486467_thumb.jpg" TargetMode="External"/><Relationship Id="rId43" Type="http://schemas.openxmlformats.org/officeDocument/2006/relationships/hyperlink" Target="https://docs.inecelectionresults.net/elections_prod/1292/state/1/lga/3875/ward/26314/pu/120728/120728-1677591442.pdf" TargetMode="External"/><Relationship Id="rId48" Type="http://schemas.openxmlformats.org/officeDocument/2006/relationships/hyperlink" Target="https://docs.inecelectionresults.net/elections_prod/1292/state/1/lga/3875/ward/26319/pu/120806/120806-1677455340.pdf" TargetMode="External"/><Relationship Id="rId56" Type="http://schemas.openxmlformats.org/officeDocument/2006/relationships/hyperlink" Target="https://docs.inecelectionresults.net/elections_prod/1292/state/01/lga/14/ward/05/pu/009/009-1677426133.pdf" TargetMode="External"/><Relationship Id="rId64" Type="http://schemas.openxmlformats.org/officeDocument/2006/relationships/hyperlink" Target="https://inec-cvr-cache.s3.eu-west-1.amazonaws.com/cached/results/673961/result_65603_1677503172_thumb.jpg" TargetMode="External"/><Relationship Id="rId69" Type="http://schemas.openxmlformats.org/officeDocument/2006/relationships/hyperlink" Target="https://inec-cvr-cache.s3.eu-west-1.amazonaws.com/cached/results/674491/result_67519_1678111657_thumb.jpg" TargetMode="External"/><Relationship Id="rId8" Type="http://schemas.openxmlformats.org/officeDocument/2006/relationships/hyperlink" Target="https://inec-cvr-cache.s3.eu-west-1.amazonaws.com/cached/results/117736/result_65020_1677620978_thumb.jpg" TargetMode="External"/><Relationship Id="rId51" Type="http://schemas.openxmlformats.org/officeDocument/2006/relationships/hyperlink" Target="https://docs.inecelectionresults.net/elections_prod/1292/state/1/lga/3875/ward/26320/pu/120833/120833-1677530270.pdf" TargetMode="External"/><Relationship Id="rId72" Type="http://schemas.openxmlformats.org/officeDocument/2006/relationships/comments" Target="../comments1.xml"/><Relationship Id="rId3" Type="http://schemas.openxmlformats.org/officeDocument/2006/relationships/hyperlink" Target="https://inec-cvr-cache.s3.eu-west-1.amazonaws.com/cached/results/117620/result_64825_1677507148_thumb.jpg" TargetMode="External"/><Relationship Id="rId12" Type="http://schemas.openxmlformats.org/officeDocument/2006/relationships/hyperlink" Target="https://docs.inecelectionresults.net/elections_prod/1292/state/1/lga/3866/ward/26219/pu/118971/118971-1677760783.pdf" TargetMode="External"/><Relationship Id="rId17" Type="http://schemas.openxmlformats.org/officeDocument/2006/relationships/hyperlink" Target="https://docs.inecelectionresults.net/elections_prod/1292/state/1/lga/3866/ward/26222/pu/119010/119010-1677750629.pdf" TargetMode="External"/><Relationship Id="rId25" Type="http://schemas.openxmlformats.org/officeDocument/2006/relationships/hyperlink" Target="https://inec-cvr-cache.s3.eu-west-1.amazonaws.com/cached/results/118228/result_65701_1677605562_thumb.jpg" TargetMode="External"/><Relationship Id="rId33" Type="http://schemas.openxmlformats.org/officeDocument/2006/relationships/hyperlink" Target="https://inec-cvr-cache.s3.eu-west-1.amazonaws.com/cached/results/118966/result_66774_1677497687_thumb.jpg" TargetMode="External"/><Relationship Id="rId38" Type="http://schemas.openxmlformats.org/officeDocument/2006/relationships/hyperlink" Target="https://docs.inecelectionresults.net/elections_prod/1292/state/1/lga/3874/ward/26302/pu/120515/120515-1677764619.pdf" TargetMode="External"/><Relationship Id="rId46" Type="http://schemas.openxmlformats.org/officeDocument/2006/relationships/hyperlink" Target="https://docs.inecelectionresults.net/elections_prod/1292/state/1/lga/3875/ward/26315/pu/120737/120737-1677593206.pdf" TargetMode="External"/><Relationship Id="rId59" Type="http://schemas.openxmlformats.org/officeDocument/2006/relationships/hyperlink" Target="https://inec-cvr-cache.s3.eu-west-1.amazonaws.com/cached/results/673751/result_64888_1677488145_thumb.jpg" TargetMode="External"/><Relationship Id="rId67" Type="http://schemas.openxmlformats.org/officeDocument/2006/relationships/hyperlink" Target="https://inec-cvr-cache.s3.eu-west-1.amazonaws.com/cached/results/674341/result_66830_1677502815_thumb.jpg" TargetMode="External"/><Relationship Id="rId20" Type="http://schemas.openxmlformats.org/officeDocument/2006/relationships/hyperlink" Target="https://inec-cvr-cache.s3.eu-west-1.amazonaws.com/cached/results/118100/result_65517_1677595528_thumb.jpg" TargetMode="External"/><Relationship Id="rId41" Type="http://schemas.openxmlformats.org/officeDocument/2006/relationships/hyperlink" Target="https://inec-cvr-cache.s3.eu-west-1.amazonaws.com/cached/results/119545/result_67494_1678016117_thumb.jpg" TargetMode="External"/><Relationship Id="rId54" Type="http://schemas.openxmlformats.org/officeDocument/2006/relationships/hyperlink" Target="https://docs.inecelectionresults.net/elections_prod/1292/state/1/lga/3876/ward/26326/pu/120937/120937-1677458175.pdf" TargetMode="External"/><Relationship Id="rId62" Type="http://schemas.openxmlformats.org/officeDocument/2006/relationships/hyperlink" Target="https://inec-cvr-cache.s3.eu-west-1.amazonaws.com/cached/results/673895/result_65418_1677507086_thumb.jpg" TargetMode="External"/><Relationship Id="rId70" Type="http://schemas.openxmlformats.org/officeDocument/2006/relationships/hyperlink" Target="https://inec-cvr-cache.s3.eu-west-1.amazonaws.com/cached/results/674493/result_67521_1678112035_thumb.jpg" TargetMode="External"/><Relationship Id="rId1" Type="http://schemas.openxmlformats.org/officeDocument/2006/relationships/hyperlink" Target="https://inec-cvr-cache.s3.eu-west-1.amazonaws.com/cached/results/117461/result_64614_1678126361_thumb.jpg" TargetMode="External"/><Relationship Id="rId6" Type="http://schemas.openxmlformats.org/officeDocument/2006/relationships/hyperlink" Target="https://inec-cvr-cache.s3.eu-west-1.amazonaws.com/cached/results/117650/result_64874_1677485696_thumb.jpg" TargetMode="External"/><Relationship Id="rId15" Type="http://schemas.openxmlformats.org/officeDocument/2006/relationships/hyperlink" Target="https://docs.inecelectionresults.net/elections_prod/1292/state/1/lga/3866/ward/26220/pu/118990/118990-1677710538.pdf" TargetMode="External"/><Relationship Id="rId23" Type="http://schemas.openxmlformats.org/officeDocument/2006/relationships/hyperlink" Target="https://inec-cvr-cache.s3.eu-west-1.amazonaws.com/cached/results/118161/result_65601_1677503019_thumb.jpg" TargetMode="External"/><Relationship Id="rId28" Type="http://schemas.openxmlformats.org/officeDocument/2006/relationships/hyperlink" Target="https://docs.inecelectionresults.net/elections_prod/1292/state/1/lga/3869/ward/26250/pu/119546/119546-1677588944.pdf" TargetMode="External"/><Relationship Id="rId36" Type="http://schemas.openxmlformats.org/officeDocument/2006/relationships/hyperlink" Target="https://inec-cvr-cache.s3.eu-west-1.amazonaws.com/cached/results/119046/result_66884_1677493962_thumb.jpg" TargetMode="External"/><Relationship Id="rId49" Type="http://schemas.openxmlformats.org/officeDocument/2006/relationships/hyperlink" Target="https://docs.inecelectionresults.net/elections_prod/1292/state/1/lga/3875/ward/26319/pu/120821/120821-1677487049.pdf" TargetMode="External"/><Relationship Id="rId57" Type="http://schemas.openxmlformats.org/officeDocument/2006/relationships/hyperlink" Target="https://inec-cvr-cache.s3.eu-west-1.amazonaws.com/cached/results/673679/result_64632_1678125724_thumb.jpg" TargetMode="External"/><Relationship Id="rId10" Type="http://schemas.openxmlformats.org/officeDocument/2006/relationships/hyperlink" Target="https://docs.inecelectionresults.net/elections_prod/1292/state/1/lga/3866/ward/26217/pu/118936/118936-1677778321.pdf" TargetMode="External"/><Relationship Id="rId31" Type="http://schemas.openxmlformats.org/officeDocument/2006/relationships/hyperlink" Target="https://docs.inecelectionresults.net/elections_prod/1292/state/1/lga/3869/ward/26251/pu/119572/119572-1677514228.pdf" TargetMode="External"/><Relationship Id="rId44" Type="http://schemas.openxmlformats.org/officeDocument/2006/relationships/hyperlink" Target="https://docs.inecelectionresults.net/elections_prod/1292/state/1/lga/3875/ward/26315/pu/120733/120733-1677511560.pdf" TargetMode="External"/><Relationship Id="rId52" Type="http://schemas.openxmlformats.org/officeDocument/2006/relationships/hyperlink" Target="https://docs.inecelectionresults.net/elections_prod/1292/state/1/lga/3875/ward/26321/pu/120847/120847-1677461860.pdf" TargetMode="External"/><Relationship Id="rId60" Type="http://schemas.openxmlformats.org/officeDocument/2006/relationships/hyperlink" Target="https://inec-cvr-cache.s3.eu-west-1.amazonaws.com/cached/results/673836/result_65117_1677584649_thumb.jpg" TargetMode="External"/><Relationship Id="rId65" Type="http://schemas.openxmlformats.org/officeDocument/2006/relationships/hyperlink" Target="https://inec-cvr-cache.s3.eu-west-1.amazonaws.com/cached/results/673972/result_65625_1677493037_thumb.jpg" TargetMode="External"/><Relationship Id="rId4" Type="http://schemas.openxmlformats.org/officeDocument/2006/relationships/hyperlink" Target="https://inec-cvr-cache.s3.eu-west-1.amazonaws.com/cached/results/117621/result_64832_1677506337_thumb.jpg" TargetMode="External"/><Relationship Id="rId9" Type="http://schemas.openxmlformats.org/officeDocument/2006/relationships/hyperlink" Target="https://inec-cvr-cache.s3.eu-west-1.amazonaws.com/cached/results/117758/result_65056_1677590535_thumb.jpg" TargetMode="External"/><Relationship Id="rId13" Type="http://schemas.openxmlformats.org/officeDocument/2006/relationships/hyperlink" Target="https://docs.inecelectionresults.net/elections_prod/1292/state/1/lga/3866/ward/26219/pu/118981/118981-1677763297.pdf" TargetMode="External"/><Relationship Id="rId18" Type="http://schemas.openxmlformats.org/officeDocument/2006/relationships/hyperlink" Target="https://docs.inecelectionresults.net/elections_prod/1292/state/1/lga/3866/ward/26222/pu/119029/119029-1677772735.pdf" TargetMode="External"/><Relationship Id="rId39" Type="http://schemas.openxmlformats.org/officeDocument/2006/relationships/hyperlink" Target="https://inec-cvr-cache.s3.eu-west-1.amazonaws.com/cached/results/119526/result_67475_1677855439_thumb.jpg" TargetMode="External"/><Relationship Id="rId34" Type="http://schemas.openxmlformats.org/officeDocument/2006/relationships/hyperlink" Target="https://inec-cvr-cache.s3.eu-west-1.amazonaws.com/cached/results/119004/result_66823_1677502428_thumb.jpg" TargetMode="External"/><Relationship Id="rId50" Type="http://schemas.openxmlformats.org/officeDocument/2006/relationships/hyperlink" Target="https://docs.inecelectionresults.net/elections_prod/1292/state/1/lga/3875/ward/26320/pu/120830/120830-1677527236.pdf" TargetMode="External"/><Relationship Id="rId55" Type="http://schemas.openxmlformats.org/officeDocument/2006/relationships/hyperlink" Target="https://docs.inecelectionresults.net/elections_prod/1292/state/1/lga/3876/ward/26326/pu/120940/120940-167745697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topLeftCell="V1" workbookViewId="0">
      <selection activeCell="X19" sqref="X19"/>
    </sheetView>
  </sheetViews>
  <sheetFormatPr defaultColWidth="12.5703125" defaultRowHeight="15.75" customHeight="1"/>
  <cols>
    <col min="5" max="5" width="38" customWidth="1"/>
    <col min="16" max="16" width="14.7109375" bestFit="1" customWidth="1"/>
    <col min="19" max="19" width="93.140625" customWidth="1"/>
    <col min="20" max="20" width="61.5703125" customWidth="1"/>
    <col min="21" max="21" width="18.42578125" customWidth="1"/>
    <col min="22" max="23" width="12.5703125" customWidth="1"/>
    <col min="25" max="25" width="16.2851562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356</v>
      </c>
      <c r="X1" s="1" t="s">
        <v>354</v>
      </c>
      <c r="Y1" s="1" t="s">
        <v>355</v>
      </c>
    </row>
    <row r="2" spans="1:25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>
        <v>141</v>
      </c>
      <c r="G2" s="1">
        <v>750</v>
      </c>
      <c r="H2" s="1" t="b">
        <v>1</v>
      </c>
      <c r="I2" s="1">
        <v>-1</v>
      </c>
      <c r="J2" s="1" t="b">
        <v>1</v>
      </c>
      <c r="K2" s="1" t="b">
        <v>0</v>
      </c>
      <c r="L2" s="1" t="b">
        <v>0</v>
      </c>
      <c r="M2" s="1" t="b">
        <v>0</v>
      </c>
      <c r="N2" s="1" t="s">
        <v>27</v>
      </c>
      <c r="O2" s="1">
        <v>86</v>
      </c>
      <c r="P2" s="1">
        <v>0</v>
      </c>
      <c r="Q2" s="1">
        <v>36</v>
      </c>
      <c r="R2" s="1">
        <v>3</v>
      </c>
      <c r="S2" s="3" t="s">
        <v>28</v>
      </c>
      <c r="T2" s="1" t="s">
        <v>29</v>
      </c>
      <c r="U2" s="2">
        <v>11.864849</v>
      </c>
      <c r="V2" s="2">
        <v>6.0024284999999997</v>
      </c>
      <c r="W2" s="1" t="s">
        <v>14</v>
      </c>
      <c r="X2">
        <f t="shared" ref="X2:AA5" si="0">O72</f>
        <v>108.5</v>
      </c>
      <c r="Y2">
        <f>AVERAGE(O2:O71)</f>
        <v>108.5</v>
      </c>
    </row>
    <row r="3" spans="1:25">
      <c r="A3" s="1" t="s">
        <v>22</v>
      </c>
      <c r="B3" s="1" t="s">
        <v>30</v>
      </c>
      <c r="C3" s="1" t="s">
        <v>31</v>
      </c>
      <c r="D3" s="1" t="s">
        <v>32</v>
      </c>
      <c r="E3" s="1" t="s">
        <v>33</v>
      </c>
      <c r="F3" s="1">
        <v>355</v>
      </c>
      <c r="G3" s="1">
        <v>832</v>
      </c>
      <c r="H3" s="1" t="b">
        <v>1</v>
      </c>
      <c r="I3" s="1">
        <v>-1</v>
      </c>
      <c r="J3" s="1" t="b">
        <v>1</v>
      </c>
      <c r="K3" s="1" t="b">
        <v>0</v>
      </c>
      <c r="L3" s="1" t="b">
        <v>0</v>
      </c>
      <c r="M3" s="1" t="b">
        <v>0</v>
      </c>
      <c r="N3" s="1" t="s">
        <v>27</v>
      </c>
      <c r="O3" s="1">
        <v>295</v>
      </c>
      <c r="P3" s="1">
        <v>0</v>
      </c>
      <c r="Q3" s="1">
        <v>55</v>
      </c>
      <c r="R3" s="1">
        <v>0</v>
      </c>
      <c r="S3" s="3" t="s">
        <v>34</v>
      </c>
      <c r="T3" s="1" t="s">
        <v>35</v>
      </c>
      <c r="U3" s="2">
        <v>12.6539708</v>
      </c>
      <c r="V3" s="2">
        <v>6.0436828999999896</v>
      </c>
      <c r="W3" s="1" t="s">
        <v>15</v>
      </c>
      <c r="X3">
        <f>0.24</f>
        <v>0.24</v>
      </c>
      <c r="Y3">
        <f>AVERAGE(P2:P71)</f>
        <v>0.24285714285714285</v>
      </c>
    </row>
    <row r="4" spans="1:25">
      <c r="A4" s="1" t="s">
        <v>22</v>
      </c>
      <c r="B4" s="1" t="s">
        <v>30</v>
      </c>
      <c r="C4" s="1" t="s">
        <v>31</v>
      </c>
      <c r="D4" s="1" t="s">
        <v>36</v>
      </c>
      <c r="E4" s="1" t="s">
        <v>37</v>
      </c>
      <c r="F4" s="1">
        <v>261</v>
      </c>
      <c r="G4" s="1">
        <v>803</v>
      </c>
      <c r="H4" s="1" t="b">
        <v>1</v>
      </c>
      <c r="I4" s="1">
        <v>-1</v>
      </c>
      <c r="J4" s="1" t="b">
        <v>1</v>
      </c>
      <c r="K4" s="1" t="b">
        <v>0</v>
      </c>
      <c r="L4" s="1" t="b">
        <v>0</v>
      </c>
      <c r="M4" s="1" t="b">
        <v>0</v>
      </c>
      <c r="N4" s="1" t="s">
        <v>27</v>
      </c>
      <c r="O4" s="1">
        <v>184</v>
      </c>
      <c r="P4" s="1">
        <v>0</v>
      </c>
      <c r="Q4" s="1">
        <v>74</v>
      </c>
      <c r="R4" s="1">
        <v>0</v>
      </c>
      <c r="S4" s="3" t="s">
        <v>38</v>
      </c>
      <c r="T4" s="1" t="s">
        <v>39</v>
      </c>
      <c r="U4" s="2">
        <v>12.6551527</v>
      </c>
      <c r="V4" s="2">
        <v>6.0427732000000001</v>
      </c>
      <c r="W4" s="1" t="s">
        <v>16</v>
      </c>
      <c r="X4">
        <v>58.7</v>
      </c>
      <c r="Y4">
        <f>AVERAGE(Q2:Q71)</f>
        <v>58.7</v>
      </c>
    </row>
    <row r="5" spans="1:25">
      <c r="A5" s="1" t="s">
        <v>22</v>
      </c>
      <c r="B5" s="1" t="s">
        <v>30</v>
      </c>
      <c r="C5" s="1" t="s">
        <v>40</v>
      </c>
      <c r="D5" s="1" t="s">
        <v>41</v>
      </c>
      <c r="E5" s="1" t="s">
        <v>42</v>
      </c>
      <c r="F5" s="1">
        <v>551</v>
      </c>
      <c r="G5" s="1">
        <v>1289</v>
      </c>
      <c r="H5" s="1" t="b">
        <v>1</v>
      </c>
      <c r="I5" s="1">
        <v>-1</v>
      </c>
      <c r="J5" s="1" t="b">
        <v>1</v>
      </c>
      <c r="K5" s="1" t="b">
        <v>0</v>
      </c>
      <c r="L5" s="1" t="b">
        <v>0</v>
      </c>
      <c r="M5" s="1" t="b">
        <v>0</v>
      </c>
      <c r="N5" s="1" t="s">
        <v>27</v>
      </c>
      <c r="O5" s="1">
        <v>511</v>
      </c>
      <c r="P5" s="1">
        <v>0</v>
      </c>
      <c r="Q5" s="1">
        <v>37</v>
      </c>
      <c r="R5" s="1">
        <v>0</v>
      </c>
      <c r="S5" s="3" t="s">
        <v>43</v>
      </c>
      <c r="T5" s="1" t="s">
        <v>44</v>
      </c>
      <c r="U5" s="2">
        <v>12.409891</v>
      </c>
      <c r="V5" s="2">
        <v>5.8375578999999904</v>
      </c>
      <c r="W5" s="1" t="s">
        <v>17</v>
      </c>
      <c r="X5">
        <v>1.1100000000000001</v>
      </c>
      <c r="Y5">
        <f>AVERAGE(R2:R71)</f>
        <v>1.1142857142857143</v>
      </c>
    </row>
    <row r="6" spans="1:25">
      <c r="A6" s="1" t="s">
        <v>22</v>
      </c>
      <c r="B6" s="1" t="s">
        <v>30</v>
      </c>
      <c r="C6" s="1" t="s">
        <v>45</v>
      </c>
      <c r="D6" s="1" t="s">
        <v>46</v>
      </c>
      <c r="E6" s="1" t="s">
        <v>47</v>
      </c>
      <c r="F6" s="1">
        <v>348</v>
      </c>
      <c r="G6" s="1">
        <v>1058</v>
      </c>
      <c r="H6" s="1" t="b">
        <v>1</v>
      </c>
      <c r="I6" s="1">
        <v>-1</v>
      </c>
      <c r="J6" s="1" t="b">
        <v>1</v>
      </c>
      <c r="K6" s="1" t="b">
        <v>0</v>
      </c>
      <c r="L6" s="1" t="b">
        <v>0</v>
      </c>
      <c r="M6" s="1" t="b">
        <v>0</v>
      </c>
      <c r="N6" s="1" t="s">
        <v>27</v>
      </c>
      <c r="O6" s="1">
        <v>129</v>
      </c>
      <c r="P6" s="1">
        <v>0</v>
      </c>
      <c r="Q6" s="1">
        <v>204</v>
      </c>
      <c r="R6" s="1">
        <v>14</v>
      </c>
      <c r="S6" s="3" t="s">
        <v>48</v>
      </c>
      <c r="T6" s="1" t="s">
        <v>49</v>
      </c>
      <c r="U6" s="2">
        <v>12.759397</v>
      </c>
      <c r="V6" s="2">
        <v>5.8578055000000004</v>
      </c>
    </row>
    <row r="7" spans="1:25">
      <c r="A7" s="1" t="s">
        <v>22</v>
      </c>
      <c r="B7" s="1" t="s">
        <v>30</v>
      </c>
      <c r="C7" s="1" t="s">
        <v>50</v>
      </c>
      <c r="D7" s="1" t="s">
        <v>51</v>
      </c>
      <c r="E7" s="1" t="s">
        <v>52</v>
      </c>
      <c r="F7" s="1">
        <v>220</v>
      </c>
      <c r="G7" s="1">
        <v>989</v>
      </c>
      <c r="H7" s="1" t="b">
        <v>1</v>
      </c>
      <c r="I7" s="1">
        <v>-1</v>
      </c>
      <c r="J7" s="1" t="b">
        <v>1</v>
      </c>
      <c r="K7" s="1" t="b">
        <v>0</v>
      </c>
      <c r="L7" s="1" t="b">
        <v>0</v>
      </c>
      <c r="M7" s="1" t="b">
        <v>0</v>
      </c>
      <c r="N7" s="1" t="s">
        <v>27</v>
      </c>
      <c r="O7" s="1">
        <v>145</v>
      </c>
      <c r="P7" s="1">
        <v>1</v>
      </c>
      <c r="Q7" s="1">
        <v>97</v>
      </c>
      <c r="R7" s="1">
        <v>6</v>
      </c>
      <c r="S7" s="3" t="s">
        <v>53</v>
      </c>
      <c r="T7" s="1" t="s">
        <v>54</v>
      </c>
      <c r="U7" s="2">
        <v>12.7659</v>
      </c>
      <c r="V7" s="4">
        <v>5.8101000000000003</v>
      </c>
    </row>
    <row r="8" spans="1:25">
      <c r="A8" s="1" t="s">
        <v>22</v>
      </c>
      <c r="B8" s="1" t="s">
        <v>55</v>
      </c>
      <c r="C8" s="1" t="s">
        <v>56</v>
      </c>
      <c r="D8" s="1" t="s">
        <v>57</v>
      </c>
      <c r="E8" s="1" t="s">
        <v>58</v>
      </c>
      <c r="F8" s="1">
        <v>100</v>
      </c>
      <c r="G8" s="1">
        <v>750</v>
      </c>
      <c r="H8" s="1" t="b">
        <v>1</v>
      </c>
      <c r="I8" s="1">
        <v>-1</v>
      </c>
      <c r="J8" s="1" t="b">
        <v>1</v>
      </c>
      <c r="K8" s="1" t="b">
        <v>0</v>
      </c>
      <c r="L8" s="1" t="b">
        <v>0</v>
      </c>
      <c r="M8" s="1" t="b">
        <v>0</v>
      </c>
      <c r="N8" s="1" t="s">
        <v>27</v>
      </c>
      <c r="O8" s="1">
        <v>60</v>
      </c>
      <c r="P8" s="1">
        <v>0</v>
      </c>
      <c r="Q8" s="1">
        <v>40</v>
      </c>
      <c r="R8" s="1">
        <v>0</v>
      </c>
      <c r="S8" s="3" t="s">
        <v>59</v>
      </c>
      <c r="T8" s="1" t="s">
        <v>60</v>
      </c>
      <c r="U8" s="2">
        <v>12.3444895</v>
      </c>
      <c r="V8" s="2">
        <v>6.8659261999999996</v>
      </c>
      <c r="Y8">
        <f>SUM(O2:O71)</f>
        <v>7595</v>
      </c>
    </row>
    <row r="9" spans="1:25">
      <c r="A9" s="1" t="s">
        <v>22</v>
      </c>
      <c r="B9" s="1" t="s">
        <v>55</v>
      </c>
      <c r="C9" s="1" t="s">
        <v>61</v>
      </c>
      <c r="D9" s="1" t="s">
        <v>62</v>
      </c>
      <c r="E9" s="1" t="s">
        <v>63</v>
      </c>
      <c r="F9" s="1">
        <v>49</v>
      </c>
      <c r="G9" s="1">
        <v>134</v>
      </c>
      <c r="H9" s="1" t="b">
        <v>1</v>
      </c>
      <c r="I9" s="1">
        <v>-1</v>
      </c>
      <c r="J9" s="1" t="b">
        <v>1</v>
      </c>
      <c r="K9" s="1" t="b">
        <v>1</v>
      </c>
      <c r="L9" s="1" t="b">
        <v>0</v>
      </c>
      <c r="M9" s="1" t="b">
        <v>0</v>
      </c>
      <c r="N9" s="1" t="s">
        <v>27</v>
      </c>
      <c r="O9" s="1">
        <v>235</v>
      </c>
      <c r="P9" s="1">
        <v>0</v>
      </c>
      <c r="Q9" s="1">
        <v>49</v>
      </c>
      <c r="R9" s="1">
        <v>0</v>
      </c>
      <c r="S9" s="3" t="s">
        <v>64</v>
      </c>
      <c r="T9" s="1" t="s">
        <v>65</v>
      </c>
      <c r="U9" s="2">
        <v>12.4530669</v>
      </c>
      <c r="V9" s="2">
        <v>6.7282425999999997</v>
      </c>
    </row>
    <row r="10" spans="1:25">
      <c r="A10" s="1" t="s">
        <v>22</v>
      </c>
      <c r="B10" s="1" t="s">
        <v>55</v>
      </c>
      <c r="C10" s="1" t="s">
        <v>66</v>
      </c>
      <c r="D10" s="1" t="s">
        <v>67</v>
      </c>
      <c r="E10" s="1" t="s">
        <v>68</v>
      </c>
      <c r="F10" s="1">
        <v>143</v>
      </c>
      <c r="G10" s="1">
        <v>649</v>
      </c>
      <c r="H10" s="1" t="b">
        <v>1</v>
      </c>
      <c r="I10" s="1">
        <v>-1</v>
      </c>
      <c r="J10" s="1" t="b">
        <v>1</v>
      </c>
      <c r="K10" s="1" t="b">
        <v>0</v>
      </c>
      <c r="L10" s="1" t="b">
        <v>0</v>
      </c>
      <c r="M10" s="1" t="b">
        <v>0</v>
      </c>
      <c r="N10" s="1" t="s">
        <v>27</v>
      </c>
      <c r="O10" s="1">
        <v>118</v>
      </c>
      <c r="P10" s="1">
        <v>0</v>
      </c>
      <c r="Q10" s="1">
        <v>25</v>
      </c>
      <c r="R10" s="1">
        <v>0</v>
      </c>
      <c r="S10" s="3" t="s">
        <v>69</v>
      </c>
      <c r="T10" s="1" t="s">
        <v>70</v>
      </c>
      <c r="U10" s="2">
        <v>12.3174125</v>
      </c>
      <c r="V10" s="2">
        <v>6.8672667999999897</v>
      </c>
    </row>
    <row r="11" spans="1:25">
      <c r="A11" s="1" t="s">
        <v>22</v>
      </c>
      <c r="B11" s="1" t="s">
        <v>71</v>
      </c>
      <c r="C11" s="1" t="s">
        <v>72</v>
      </c>
      <c r="D11" s="1" t="s">
        <v>73</v>
      </c>
      <c r="E11" s="1" t="s">
        <v>74</v>
      </c>
      <c r="F11" s="1">
        <v>41</v>
      </c>
      <c r="G11" s="1">
        <v>641</v>
      </c>
      <c r="H11" s="1" t="b">
        <v>1</v>
      </c>
      <c r="I11" s="1">
        <v>-1</v>
      </c>
      <c r="J11" s="1" t="b">
        <v>1</v>
      </c>
      <c r="K11" s="1" t="b">
        <v>0</v>
      </c>
      <c r="L11" s="1" t="b">
        <v>0</v>
      </c>
      <c r="M11" s="1" t="b">
        <v>0</v>
      </c>
      <c r="N11" s="1" t="s">
        <v>27</v>
      </c>
      <c r="O11" s="1">
        <v>34</v>
      </c>
      <c r="P11" s="1">
        <v>0</v>
      </c>
      <c r="Q11" s="1">
        <v>2</v>
      </c>
      <c r="R11" s="1">
        <v>0</v>
      </c>
      <c r="S11" s="3" t="s">
        <v>75</v>
      </c>
      <c r="T11" s="1" t="s">
        <v>76</v>
      </c>
      <c r="U11" s="2">
        <v>11.731218800000001</v>
      </c>
      <c r="V11" s="2">
        <v>5.5791225999999998</v>
      </c>
    </row>
    <row r="12" spans="1:25">
      <c r="A12" s="1" t="s">
        <v>22</v>
      </c>
      <c r="B12" s="1" t="s">
        <v>71</v>
      </c>
      <c r="C12" s="1" t="s">
        <v>71</v>
      </c>
      <c r="D12" s="1" t="s">
        <v>77</v>
      </c>
      <c r="E12" s="1" t="s">
        <v>78</v>
      </c>
      <c r="F12" s="1">
        <v>233</v>
      </c>
      <c r="G12" s="1">
        <v>750</v>
      </c>
      <c r="H12" s="1" t="b">
        <v>1</v>
      </c>
      <c r="I12" s="1">
        <v>-1</v>
      </c>
      <c r="J12" s="1" t="b">
        <v>1</v>
      </c>
      <c r="K12" s="1" t="b">
        <v>0</v>
      </c>
      <c r="L12" s="1" t="b">
        <v>0</v>
      </c>
      <c r="M12" s="1" t="b">
        <v>0</v>
      </c>
      <c r="N12" s="1" t="s">
        <v>27</v>
      </c>
      <c r="O12" s="1">
        <v>126</v>
      </c>
      <c r="P12" s="1">
        <v>0</v>
      </c>
      <c r="Q12" s="1">
        <v>88</v>
      </c>
      <c r="R12" s="1">
        <v>0</v>
      </c>
      <c r="S12" s="3" t="s">
        <v>79</v>
      </c>
      <c r="T12" s="1" t="s">
        <v>80</v>
      </c>
      <c r="U12" s="2">
        <v>12.1365984</v>
      </c>
      <c r="V12" s="2">
        <v>5.4686067999999999</v>
      </c>
    </row>
    <row r="13" spans="1:25">
      <c r="A13" s="1" t="s">
        <v>22</v>
      </c>
      <c r="B13" s="1" t="s">
        <v>71</v>
      </c>
      <c r="C13" s="1" t="s">
        <v>81</v>
      </c>
      <c r="D13" s="1" t="s">
        <v>82</v>
      </c>
      <c r="E13" s="1" t="s">
        <v>83</v>
      </c>
      <c r="F13" s="1">
        <v>179</v>
      </c>
      <c r="G13" s="1">
        <v>673</v>
      </c>
      <c r="H13" s="1" t="b">
        <v>1</v>
      </c>
      <c r="I13" s="1">
        <v>-1</v>
      </c>
      <c r="J13" s="1" t="b">
        <v>1</v>
      </c>
      <c r="K13" s="1" t="b">
        <v>0</v>
      </c>
      <c r="L13" s="1" t="b">
        <v>0</v>
      </c>
      <c r="M13" s="1" t="b">
        <v>0</v>
      </c>
      <c r="N13" s="1" t="s">
        <v>27</v>
      </c>
      <c r="O13" s="1">
        <v>126</v>
      </c>
      <c r="P13" s="1">
        <v>0</v>
      </c>
      <c r="Q13" s="1">
        <v>47</v>
      </c>
      <c r="R13" s="1">
        <v>0</v>
      </c>
      <c r="S13" s="3" t="s">
        <v>84</v>
      </c>
      <c r="T13" s="1" t="s">
        <v>85</v>
      </c>
      <c r="U13" s="2">
        <v>11.903077</v>
      </c>
      <c r="V13" s="2">
        <v>5.7681686999999897</v>
      </c>
    </row>
    <row r="14" spans="1:25">
      <c r="A14" s="1" t="s">
        <v>22</v>
      </c>
      <c r="B14" s="1" t="s">
        <v>71</v>
      </c>
      <c r="C14" s="1" t="s">
        <v>81</v>
      </c>
      <c r="D14" s="1" t="s">
        <v>86</v>
      </c>
      <c r="E14" s="1" t="s">
        <v>87</v>
      </c>
      <c r="F14" s="1">
        <v>35</v>
      </c>
      <c r="G14" s="1">
        <v>391</v>
      </c>
      <c r="H14" s="1" t="b">
        <v>1</v>
      </c>
      <c r="I14" s="1">
        <v>-1</v>
      </c>
      <c r="J14" s="1" t="b">
        <v>1</v>
      </c>
      <c r="K14" s="1" t="b">
        <v>0</v>
      </c>
      <c r="L14" s="1" t="b">
        <v>0</v>
      </c>
      <c r="M14" s="1" t="b">
        <v>0</v>
      </c>
      <c r="N14" s="1" t="s">
        <v>27</v>
      </c>
      <c r="O14" s="1">
        <v>31</v>
      </c>
      <c r="P14" s="1">
        <v>0</v>
      </c>
      <c r="Q14" s="1">
        <v>4</v>
      </c>
      <c r="R14" s="1">
        <v>0</v>
      </c>
      <c r="S14" s="3" t="s">
        <v>88</v>
      </c>
      <c r="T14" s="1" t="s">
        <v>89</v>
      </c>
      <c r="U14" s="2">
        <v>11.903077</v>
      </c>
      <c r="V14" s="2">
        <v>5.7681686999999897</v>
      </c>
    </row>
    <row r="15" spans="1:25">
      <c r="A15" s="1" t="s">
        <v>22</v>
      </c>
      <c r="B15" s="1" t="s">
        <v>71</v>
      </c>
      <c r="C15" s="1" t="s">
        <v>81</v>
      </c>
      <c r="D15" s="1" t="s">
        <v>90</v>
      </c>
      <c r="E15" s="1" t="s">
        <v>91</v>
      </c>
      <c r="F15" s="1">
        <v>171</v>
      </c>
      <c r="G15" s="1">
        <v>470</v>
      </c>
      <c r="H15" s="1" t="b">
        <v>1</v>
      </c>
      <c r="I15" s="1">
        <v>-1</v>
      </c>
      <c r="J15" s="1" t="b">
        <v>1</v>
      </c>
      <c r="K15" s="1" t="b">
        <v>0</v>
      </c>
      <c r="L15" s="1" t="b">
        <v>0</v>
      </c>
      <c r="M15" s="1" t="b">
        <v>0</v>
      </c>
      <c r="N15" s="1" t="s">
        <v>27</v>
      </c>
      <c r="O15" s="1">
        <v>38</v>
      </c>
      <c r="P15" s="1">
        <v>0</v>
      </c>
      <c r="Q15" s="1">
        <v>60</v>
      </c>
      <c r="R15" s="1">
        <v>0</v>
      </c>
      <c r="S15" s="3" t="s">
        <v>92</v>
      </c>
      <c r="T15" s="1" t="s">
        <v>93</v>
      </c>
      <c r="U15" s="2">
        <v>11.903077</v>
      </c>
      <c r="V15" s="2">
        <v>5.7681686999999897</v>
      </c>
    </row>
    <row r="16" spans="1:25">
      <c r="A16" s="1" t="s">
        <v>22</v>
      </c>
      <c r="B16" s="1" t="s">
        <v>71</v>
      </c>
      <c r="C16" s="1" t="s">
        <v>94</v>
      </c>
      <c r="D16" s="1" t="s">
        <v>95</v>
      </c>
      <c r="E16" s="1" t="s">
        <v>96</v>
      </c>
      <c r="F16" s="1">
        <v>82</v>
      </c>
      <c r="G16" s="1">
        <v>500</v>
      </c>
      <c r="H16" s="1" t="b">
        <v>1</v>
      </c>
      <c r="I16" s="1">
        <v>-1</v>
      </c>
      <c r="J16" s="1" t="b">
        <v>0</v>
      </c>
      <c r="K16" s="1" t="b">
        <v>1</v>
      </c>
      <c r="L16" s="1" t="b">
        <v>0</v>
      </c>
      <c r="M16" s="1" t="b">
        <v>0</v>
      </c>
      <c r="N16" s="1" t="s">
        <v>27</v>
      </c>
      <c r="O16" s="1">
        <v>58</v>
      </c>
      <c r="P16" s="1">
        <v>0</v>
      </c>
      <c r="Q16" s="1">
        <v>19</v>
      </c>
      <c r="R16" s="1">
        <v>0</v>
      </c>
      <c r="S16" s="3" t="s">
        <v>97</v>
      </c>
      <c r="T16" s="1" t="s">
        <v>98</v>
      </c>
      <c r="U16" s="2">
        <v>11.8826638</v>
      </c>
      <c r="V16" s="2">
        <v>5.4358529999999998</v>
      </c>
    </row>
    <row r="17" spans="1:22">
      <c r="A17" s="1" t="s">
        <v>22</v>
      </c>
      <c r="B17" s="1" t="s">
        <v>71</v>
      </c>
      <c r="C17" s="1" t="s">
        <v>94</v>
      </c>
      <c r="D17" s="1" t="s">
        <v>99</v>
      </c>
      <c r="E17" s="1" t="s">
        <v>100</v>
      </c>
      <c r="F17" s="1">
        <v>63</v>
      </c>
      <c r="G17" s="1">
        <v>416</v>
      </c>
      <c r="H17" s="1" t="b">
        <v>1</v>
      </c>
      <c r="I17" s="1">
        <v>-1</v>
      </c>
      <c r="J17" s="1" t="b">
        <v>1</v>
      </c>
      <c r="K17" s="1" t="b">
        <v>0</v>
      </c>
      <c r="L17" s="1" t="b">
        <v>0</v>
      </c>
      <c r="M17" s="1" t="b">
        <v>0</v>
      </c>
      <c r="N17" s="1" t="s">
        <v>27</v>
      </c>
      <c r="O17" s="1">
        <v>47</v>
      </c>
      <c r="P17" s="1">
        <v>4</v>
      </c>
      <c r="Q17" s="1">
        <v>9</v>
      </c>
      <c r="R17" s="1">
        <v>0</v>
      </c>
      <c r="S17" s="3" t="s">
        <v>101</v>
      </c>
      <c r="T17" s="1" t="s">
        <v>102</v>
      </c>
      <c r="U17" s="2">
        <v>11.8826638</v>
      </c>
      <c r="V17" s="2">
        <v>5.4358529999999998</v>
      </c>
    </row>
    <row r="18" spans="1:22">
      <c r="A18" s="1" t="s">
        <v>22</v>
      </c>
      <c r="B18" s="1" t="s">
        <v>71</v>
      </c>
      <c r="C18" s="1" t="s">
        <v>103</v>
      </c>
      <c r="D18" s="1" t="s">
        <v>104</v>
      </c>
      <c r="E18" s="1" t="s">
        <v>105</v>
      </c>
      <c r="F18" s="1">
        <v>231</v>
      </c>
      <c r="G18" s="1">
        <v>770</v>
      </c>
      <c r="H18" s="1" t="b">
        <v>1</v>
      </c>
      <c r="I18" s="1">
        <v>-1</v>
      </c>
      <c r="J18" s="1" t="b">
        <v>1</v>
      </c>
      <c r="K18" s="1" t="b">
        <v>0</v>
      </c>
      <c r="L18" s="1" t="b">
        <v>0</v>
      </c>
      <c r="M18" s="1" t="b">
        <v>0</v>
      </c>
      <c r="N18" s="1" t="s">
        <v>27</v>
      </c>
      <c r="O18" s="1">
        <v>68</v>
      </c>
      <c r="P18" s="1">
        <v>0</v>
      </c>
      <c r="Q18" s="1">
        <v>140</v>
      </c>
      <c r="R18" s="1">
        <v>0</v>
      </c>
      <c r="S18" s="3" t="s">
        <v>106</v>
      </c>
      <c r="T18" s="1" t="s">
        <v>107</v>
      </c>
      <c r="U18" s="2">
        <v>11.9240125</v>
      </c>
      <c r="V18" s="2">
        <v>5.6457951</v>
      </c>
    </row>
    <row r="19" spans="1:22">
      <c r="A19" s="1" t="s">
        <v>22</v>
      </c>
      <c r="B19" s="1" t="s">
        <v>71</v>
      </c>
      <c r="C19" s="1" t="s">
        <v>103</v>
      </c>
      <c r="D19" s="1" t="s">
        <v>108</v>
      </c>
      <c r="E19" s="1" t="s">
        <v>109</v>
      </c>
      <c r="F19" s="1">
        <v>100</v>
      </c>
      <c r="G19" s="1">
        <v>227</v>
      </c>
      <c r="H19" s="1" t="b">
        <v>1</v>
      </c>
      <c r="I19" s="1">
        <v>-1</v>
      </c>
      <c r="J19" s="1" t="b">
        <v>1</v>
      </c>
      <c r="K19" s="1" t="b">
        <v>0</v>
      </c>
      <c r="L19" s="1" t="b">
        <v>0</v>
      </c>
      <c r="M19" s="1" t="b">
        <v>0</v>
      </c>
      <c r="N19" s="1" t="s">
        <v>27</v>
      </c>
      <c r="O19" s="1">
        <v>38</v>
      </c>
      <c r="P19" s="1">
        <v>0</v>
      </c>
      <c r="Q19" s="1">
        <v>60</v>
      </c>
      <c r="R19" s="1">
        <v>0</v>
      </c>
      <c r="S19" s="3" t="s">
        <v>110</v>
      </c>
      <c r="T19" s="1" t="s">
        <v>111</v>
      </c>
      <c r="U19" s="2">
        <v>11.9240125</v>
      </c>
      <c r="V19" s="2">
        <v>5.6457951</v>
      </c>
    </row>
    <row r="20" spans="1:22">
      <c r="A20" s="1" t="s">
        <v>22</v>
      </c>
      <c r="B20" s="1" t="s">
        <v>71</v>
      </c>
      <c r="C20" s="1" t="s">
        <v>112</v>
      </c>
      <c r="D20" s="1" t="s">
        <v>113</v>
      </c>
      <c r="E20" s="1" t="s">
        <v>114</v>
      </c>
      <c r="F20" s="1">
        <v>242</v>
      </c>
      <c r="G20" s="1">
        <v>745</v>
      </c>
      <c r="H20" s="1" t="b">
        <v>1</v>
      </c>
      <c r="I20" s="1">
        <v>-1</v>
      </c>
      <c r="J20" s="1" t="b">
        <v>1</v>
      </c>
      <c r="K20" s="1" t="b">
        <v>0</v>
      </c>
      <c r="L20" s="1" t="b">
        <v>0</v>
      </c>
      <c r="M20" s="1" t="b">
        <v>0</v>
      </c>
      <c r="N20" s="1" t="s">
        <v>27</v>
      </c>
      <c r="O20" s="1">
        <v>221</v>
      </c>
      <c r="P20" s="1">
        <v>0</v>
      </c>
      <c r="Q20" s="1">
        <v>53</v>
      </c>
      <c r="R20" s="1">
        <v>0</v>
      </c>
      <c r="S20" s="3" t="s">
        <v>115</v>
      </c>
      <c r="T20" s="1" t="s">
        <v>116</v>
      </c>
      <c r="U20" s="2">
        <v>12.2129397</v>
      </c>
      <c r="V20" s="2">
        <v>5.4253757</v>
      </c>
    </row>
    <row r="21" spans="1:22">
      <c r="A21" s="1" t="s">
        <v>22</v>
      </c>
      <c r="B21" s="1" t="s">
        <v>117</v>
      </c>
      <c r="C21" s="1" t="s">
        <v>118</v>
      </c>
      <c r="D21" s="1" t="s">
        <v>119</v>
      </c>
      <c r="E21" s="1" t="s">
        <v>120</v>
      </c>
      <c r="F21" s="1">
        <v>99</v>
      </c>
      <c r="G21" s="1">
        <v>698</v>
      </c>
      <c r="H21" s="1" t="b">
        <v>1</v>
      </c>
      <c r="I21" s="1">
        <v>-1</v>
      </c>
      <c r="J21" s="1" t="b">
        <v>1</v>
      </c>
      <c r="K21" s="1" t="b">
        <v>0</v>
      </c>
      <c r="L21" s="1" t="b">
        <v>0</v>
      </c>
      <c r="M21" s="1" t="b">
        <v>0</v>
      </c>
      <c r="N21" s="1" t="s">
        <v>27</v>
      </c>
      <c r="O21" s="1">
        <v>57</v>
      </c>
      <c r="P21" s="1">
        <v>0</v>
      </c>
      <c r="Q21" s="1">
        <v>37</v>
      </c>
      <c r="R21" s="1">
        <v>0</v>
      </c>
      <c r="S21" s="3" t="s">
        <v>121</v>
      </c>
      <c r="T21" s="1" t="s">
        <v>122</v>
      </c>
      <c r="U21" s="2">
        <v>-0.3426613</v>
      </c>
      <c r="V21" s="2">
        <v>31.7368813</v>
      </c>
    </row>
    <row r="22" spans="1:22">
      <c r="A22" s="1" t="s">
        <v>22</v>
      </c>
      <c r="B22" s="1" t="s">
        <v>117</v>
      </c>
      <c r="C22" s="1" t="s">
        <v>123</v>
      </c>
      <c r="D22" s="1" t="s">
        <v>124</v>
      </c>
      <c r="E22" s="1" t="s">
        <v>125</v>
      </c>
      <c r="F22" s="1">
        <v>189</v>
      </c>
      <c r="G22" s="1">
        <v>600</v>
      </c>
      <c r="H22" s="1" t="b">
        <v>1</v>
      </c>
      <c r="I22" s="1">
        <v>-1</v>
      </c>
      <c r="J22" s="1" t="b">
        <v>1</v>
      </c>
      <c r="K22" s="1" t="b">
        <v>0</v>
      </c>
      <c r="L22" s="1" t="b">
        <v>0</v>
      </c>
      <c r="M22" s="1" t="b">
        <v>0</v>
      </c>
      <c r="N22" s="1" t="s">
        <v>27</v>
      </c>
      <c r="O22" s="1">
        <v>95</v>
      </c>
      <c r="P22" s="1">
        <v>0</v>
      </c>
      <c r="Q22" s="1">
        <v>85</v>
      </c>
      <c r="R22" s="1">
        <v>0</v>
      </c>
      <c r="S22" s="3" t="s">
        <v>126</v>
      </c>
      <c r="T22" s="1" t="s">
        <v>127</v>
      </c>
      <c r="U22" s="2">
        <v>12.2652977</v>
      </c>
      <c r="V22" s="2">
        <v>6.5543198999999897</v>
      </c>
    </row>
    <row r="23" spans="1:22">
      <c r="A23" s="1" t="s">
        <v>22</v>
      </c>
      <c r="B23" s="1" t="s">
        <v>117</v>
      </c>
      <c r="C23" s="1" t="s">
        <v>123</v>
      </c>
      <c r="D23" s="1" t="s">
        <v>128</v>
      </c>
      <c r="E23" s="1" t="s">
        <v>129</v>
      </c>
      <c r="F23" s="1">
        <v>222</v>
      </c>
      <c r="G23" s="1">
        <v>582</v>
      </c>
      <c r="H23" s="1" t="b">
        <v>1</v>
      </c>
      <c r="I23" s="1">
        <v>-1</v>
      </c>
      <c r="J23" s="1" t="b">
        <v>1</v>
      </c>
      <c r="K23" s="1" t="b">
        <v>0</v>
      </c>
      <c r="L23" s="1" t="b">
        <v>0</v>
      </c>
      <c r="M23" s="1" t="b">
        <v>0</v>
      </c>
      <c r="N23" s="1" t="s">
        <v>27</v>
      </c>
      <c r="O23" s="1">
        <v>90</v>
      </c>
      <c r="P23" s="1">
        <v>0</v>
      </c>
      <c r="Q23" s="1">
        <v>128</v>
      </c>
      <c r="R23" s="1">
        <v>0</v>
      </c>
      <c r="S23" s="3" t="s">
        <v>130</v>
      </c>
      <c r="T23" s="1" t="s">
        <v>131</v>
      </c>
      <c r="U23" s="2">
        <v>12.2652977</v>
      </c>
      <c r="V23" s="2">
        <v>6.5543198999999897</v>
      </c>
    </row>
    <row r="24" spans="1:22">
      <c r="A24" s="1" t="s">
        <v>22</v>
      </c>
      <c r="B24" s="1" t="s">
        <v>117</v>
      </c>
      <c r="C24" s="1" t="s">
        <v>123</v>
      </c>
      <c r="D24" s="1" t="s">
        <v>132</v>
      </c>
      <c r="E24" s="1" t="s">
        <v>133</v>
      </c>
      <c r="F24" s="1">
        <v>395</v>
      </c>
      <c r="G24" s="1">
        <v>858</v>
      </c>
      <c r="H24" s="1" t="b">
        <v>1</v>
      </c>
      <c r="I24" s="1">
        <v>-1</v>
      </c>
      <c r="J24" s="1" t="b">
        <v>1</v>
      </c>
      <c r="K24" s="1" t="b">
        <v>0</v>
      </c>
      <c r="L24" s="1" t="b">
        <v>0</v>
      </c>
      <c r="M24" s="1" t="b">
        <v>0</v>
      </c>
      <c r="N24" s="1" t="s">
        <v>27</v>
      </c>
      <c r="O24" s="1">
        <v>179</v>
      </c>
      <c r="P24" s="1">
        <v>0</v>
      </c>
      <c r="Q24" s="1">
        <v>62</v>
      </c>
      <c r="R24" s="1">
        <v>0</v>
      </c>
      <c r="S24" s="3" t="s">
        <v>134</v>
      </c>
      <c r="T24" s="1" t="s">
        <v>135</v>
      </c>
      <c r="U24" s="2">
        <v>12.2652977</v>
      </c>
      <c r="V24" s="2">
        <v>6.5543198999999897</v>
      </c>
    </row>
    <row r="25" spans="1:22">
      <c r="A25" s="1" t="s">
        <v>22</v>
      </c>
      <c r="B25" s="1" t="s">
        <v>117</v>
      </c>
      <c r="C25" s="1" t="s">
        <v>136</v>
      </c>
      <c r="D25" s="1" t="s">
        <v>137</v>
      </c>
      <c r="E25" s="1" t="s">
        <v>138</v>
      </c>
      <c r="F25" s="1">
        <v>39</v>
      </c>
      <c r="G25" s="1">
        <v>718</v>
      </c>
      <c r="H25" s="1" t="b">
        <v>1</v>
      </c>
      <c r="I25" s="1">
        <v>-1</v>
      </c>
      <c r="J25" s="1" t="b">
        <v>0</v>
      </c>
      <c r="K25" s="1" t="b">
        <v>0</v>
      </c>
      <c r="L25" s="1" t="b">
        <v>0</v>
      </c>
      <c r="M25" s="1" t="b">
        <v>0</v>
      </c>
      <c r="N25" s="1" t="s">
        <v>27</v>
      </c>
      <c r="O25" s="1">
        <v>23</v>
      </c>
      <c r="P25" s="1">
        <v>0</v>
      </c>
      <c r="Q25" s="1">
        <v>14</v>
      </c>
      <c r="R25" s="1">
        <v>0</v>
      </c>
      <c r="S25" s="3" t="s">
        <v>139</v>
      </c>
      <c r="T25" s="1" t="s">
        <v>140</v>
      </c>
      <c r="U25" s="2">
        <v>12.252142299999999</v>
      </c>
      <c r="V25" s="2">
        <v>6.7741604999999998</v>
      </c>
    </row>
    <row r="26" spans="1:22">
      <c r="A26" s="1" t="s">
        <v>22</v>
      </c>
      <c r="B26" s="1" t="s">
        <v>141</v>
      </c>
      <c r="C26" s="1" t="s">
        <v>55</v>
      </c>
      <c r="D26" s="1" t="s">
        <v>142</v>
      </c>
      <c r="E26" s="1" t="s">
        <v>143</v>
      </c>
      <c r="F26" s="1">
        <v>232</v>
      </c>
      <c r="G26" s="1">
        <v>675</v>
      </c>
      <c r="H26" s="1" t="b">
        <v>1</v>
      </c>
      <c r="I26" s="1">
        <v>-1</v>
      </c>
      <c r="J26" s="1" t="b">
        <v>1</v>
      </c>
      <c r="K26" s="1" t="b">
        <v>0</v>
      </c>
      <c r="L26" s="1" t="b">
        <v>0</v>
      </c>
      <c r="M26" s="1" t="b">
        <v>0</v>
      </c>
      <c r="N26" s="1" t="s">
        <v>27</v>
      </c>
      <c r="O26" s="1">
        <v>145</v>
      </c>
      <c r="P26" s="1">
        <v>0</v>
      </c>
      <c r="Q26" s="1">
        <v>83</v>
      </c>
      <c r="R26" s="1">
        <v>0</v>
      </c>
      <c r="S26" s="3" t="s">
        <v>144</v>
      </c>
      <c r="T26" s="1" t="s">
        <v>145</v>
      </c>
      <c r="U26" s="2">
        <v>12.3444895</v>
      </c>
      <c r="V26" s="2">
        <v>6.8659261999999996</v>
      </c>
    </row>
    <row r="27" spans="1:22">
      <c r="A27" s="1" t="s">
        <v>22</v>
      </c>
      <c r="B27" s="1" t="s">
        <v>141</v>
      </c>
      <c r="C27" s="1" t="s">
        <v>146</v>
      </c>
      <c r="D27" s="1" t="s">
        <v>147</v>
      </c>
      <c r="E27" s="1" t="s">
        <v>148</v>
      </c>
      <c r="F27" s="1">
        <v>282</v>
      </c>
      <c r="G27" s="1">
        <v>532</v>
      </c>
      <c r="H27" s="1" t="b">
        <v>1</v>
      </c>
      <c r="I27" s="1">
        <v>-1</v>
      </c>
      <c r="J27" s="1" t="b">
        <v>1</v>
      </c>
      <c r="K27" s="1" t="b">
        <v>0</v>
      </c>
      <c r="L27" s="1" t="b">
        <v>0</v>
      </c>
      <c r="M27" s="1" t="b">
        <v>0</v>
      </c>
      <c r="N27" s="1" t="s">
        <v>27</v>
      </c>
      <c r="O27" s="1">
        <v>187</v>
      </c>
      <c r="P27" s="1">
        <v>1</v>
      </c>
      <c r="Q27" s="1">
        <v>88</v>
      </c>
      <c r="R27" s="1">
        <v>0</v>
      </c>
      <c r="S27" s="3" t="s">
        <v>149</v>
      </c>
      <c r="T27" s="1" t="s">
        <v>150</v>
      </c>
      <c r="U27" s="2">
        <v>12.220911104640299</v>
      </c>
      <c r="V27" s="2">
        <v>5.0856397546192298</v>
      </c>
    </row>
    <row r="28" spans="1:22">
      <c r="A28" s="1" t="s">
        <v>22</v>
      </c>
      <c r="B28" s="1" t="s">
        <v>141</v>
      </c>
      <c r="C28" s="1" t="s">
        <v>146</v>
      </c>
      <c r="D28" s="1" t="s">
        <v>151</v>
      </c>
      <c r="E28" s="1" t="s">
        <v>152</v>
      </c>
      <c r="F28" s="1">
        <v>145</v>
      </c>
      <c r="G28" s="1">
        <v>582</v>
      </c>
      <c r="H28" s="1" t="b">
        <v>1</v>
      </c>
      <c r="I28" s="1">
        <v>-1</v>
      </c>
      <c r="J28" s="1" t="b">
        <v>1</v>
      </c>
      <c r="K28" s="1" t="b">
        <v>1</v>
      </c>
      <c r="L28" s="1" t="b">
        <v>0</v>
      </c>
      <c r="M28" s="1" t="b">
        <v>0</v>
      </c>
      <c r="N28" s="1" t="s">
        <v>27</v>
      </c>
      <c r="O28" s="1">
        <v>62</v>
      </c>
      <c r="P28" s="1">
        <v>0</v>
      </c>
      <c r="Q28" s="1">
        <v>76</v>
      </c>
      <c r="R28" s="1">
        <v>0</v>
      </c>
      <c r="S28" s="3" t="s">
        <v>153</v>
      </c>
      <c r="T28" s="1" t="s">
        <v>154</v>
      </c>
      <c r="U28" s="2">
        <v>12.1004805</v>
      </c>
      <c r="V28" s="2">
        <v>4.9240583999999998</v>
      </c>
    </row>
    <row r="29" spans="1:22">
      <c r="A29" s="1" t="s">
        <v>22</v>
      </c>
      <c r="B29" s="1" t="s">
        <v>155</v>
      </c>
      <c r="C29" s="1" t="s">
        <v>156</v>
      </c>
      <c r="D29" s="1" t="s">
        <v>157</v>
      </c>
      <c r="E29" s="1" t="s">
        <v>158</v>
      </c>
      <c r="F29" s="1">
        <v>199</v>
      </c>
      <c r="G29" s="1">
        <v>654</v>
      </c>
      <c r="H29" s="1" t="b">
        <v>1</v>
      </c>
      <c r="I29" s="1">
        <v>-1</v>
      </c>
      <c r="J29" s="1" t="b">
        <v>1</v>
      </c>
      <c r="K29" s="1" t="b">
        <v>0</v>
      </c>
      <c r="L29" s="1" t="b">
        <v>0</v>
      </c>
      <c r="M29" s="1" t="b">
        <v>0</v>
      </c>
      <c r="N29" s="1" t="s">
        <v>27</v>
      </c>
      <c r="O29" s="1">
        <v>48</v>
      </c>
      <c r="P29" s="1">
        <v>0</v>
      </c>
      <c r="Q29" s="1">
        <v>138</v>
      </c>
      <c r="R29" s="1">
        <v>2</v>
      </c>
      <c r="S29" s="3" t="s">
        <v>159</v>
      </c>
      <c r="T29" s="1" t="s">
        <v>160</v>
      </c>
      <c r="U29" s="2">
        <v>12.1628466</v>
      </c>
      <c r="V29" s="2">
        <v>6.6745041999999897</v>
      </c>
    </row>
    <row r="30" spans="1:22">
      <c r="A30" s="1" t="s">
        <v>22</v>
      </c>
      <c r="B30" s="1" t="s">
        <v>155</v>
      </c>
      <c r="C30" s="1" t="s">
        <v>161</v>
      </c>
      <c r="D30" s="1" t="s">
        <v>162</v>
      </c>
      <c r="E30" s="1" t="s">
        <v>163</v>
      </c>
      <c r="F30" s="1">
        <v>239</v>
      </c>
      <c r="G30" s="1">
        <v>777</v>
      </c>
      <c r="H30" s="1" t="b">
        <v>1</v>
      </c>
      <c r="I30" s="1">
        <v>-1</v>
      </c>
      <c r="J30" s="1" t="b">
        <v>1</v>
      </c>
      <c r="K30" s="1" t="b">
        <v>0</v>
      </c>
      <c r="L30" s="1" t="b">
        <v>0</v>
      </c>
      <c r="M30" s="1" t="b">
        <v>0</v>
      </c>
      <c r="N30" s="1" t="s">
        <v>27</v>
      </c>
      <c r="O30" s="1">
        <v>82</v>
      </c>
      <c r="P30" s="1">
        <v>0</v>
      </c>
      <c r="Q30" s="1">
        <v>129</v>
      </c>
      <c r="R30" s="1">
        <v>15</v>
      </c>
      <c r="S30" s="3" t="s">
        <v>164</v>
      </c>
      <c r="T30" s="1" t="s">
        <v>165</v>
      </c>
      <c r="U30" s="2">
        <v>12.1628466</v>
      </c>
      <c r="V30" s="2">
        <v>6.6745041999999897</v>
      </c>
    </row>
    <row r="31" spans="1:22">
      <c r="A31" s="1" t="s">
        <v>22</v>
      </c>
      <c r="B31" s="1" t="s">
        <v>155</v>
      </c>
      <c r="C31" s="1" t="s">
        <v>161</v>
      </c>
      <c r="D31" s="1" t="s">
        <v>166</v>
      </c>
      <c r="E31" s="1" t="s">
        <v>167</v>
      </c>
      <c r="F31" s="1">
        <v>82</v>
      </c>
      <c r="G31" s="1">
        <v>218</v>
      </c>
      <c r="H31" s="1" t="b">
        <v>1</v>
      </c>
      <c r="I31" s="1">
        <v>-1</v>
      </c>
      <c r="J31" s="1" t="b">
        <v>1</v>
      </c>
      <c r="K31" s="1" t="b">
        <v>0</v>
      </c>
      <c r="L31" s="1" t="b">
        <v>0</v>
      </c>
      <c r="M31" s="1" t="b">
        <v>0</v>
      </c>
      <c r="N31" s="1" t="s">
        <v>27</v>
      </c>
      <c r="O31" s="1">
        <v>36</v>
      </c>
      <c r="P31" s="1">
        <v>0</v>
      </c>
      <c r="Q31" s="1">
        <v>38</v>
      </c>
      <c r="R31" s="1">
        <v>4</v>
      </c>
      <c r="S31" s="3" t="s">
        <v>168</v>
      </c>
      <c r="T31" s="1" t="s">
        <v>169</v>
      </c>
      <c r="U31" s="2">
        <v>12.1628466</v>
      </c>
      <c r="V31" s="2">
        <v>6.6745041999999897</v>
      </c>
    </row>
    <row r="32" spans="1:22">
      <c r="A32" s="1" t="s">
        <v>22</v>
      </c>
      <c r="B32" s="1" t="s">
        <v>155</v>
      </c>
      <c r="C32" s="1" t="s">
        <v>161</v>
      </c>
      <c r="D32" s="1" t="s">
        <v>170</v>
      </c>
      <c r="E32" s="1" t="s">
        <v>171</v>
      </c>
      <c r="F32" s="1">
        <v>139</v>
      </c>
      <c r="G32" s="1">
        <v>456</v>
      </c>
      <c r="H32" s="1" t="b">
        <v>1</v>
      </c>
      <c r="I32" s="1">
        <v>-1</v>
      </c>
      <c r="J32" s="1" t="b">
        <v>1</v>
      </c>
      <c r="K32" s="1" t="b">
        <v>1</v>
      </c>
      <c r="L32" s="1" t="b">
        <v>0</v>
      </c>
      <c r="M32" s="1" t="b">
        <v>0</v>
      </c>
      <c r="N32" s="1" t="s">
        <v>27</v>
      </c>
      <c r="O32" s="1">
        <v>43</v>
      </c>
      <c r="P32" s="1">
        <v>2</v>
      </c>
      <c r="Q32" s="1">
        <v>56</v>
      </c>
      <c r="R32" s="1">
        <v>1</v>
      </c>
      <c r="S32" s="3" t="s">
        <v>172</v>
      </c>
      <c r="T32" s="1" t="s">
        <v>173</v>
      </c>
      <c r="U32" s="2">
        <v>12.1628466</v>
      </c>
      <c r="V32" s="2">
        <v>6.6745041999999897</v>
      </c>
    </row>
    <row r="33" spans="1:22">
      <c r="A33" s="1" t="s">
        <v>22</v>
      </c>
      <c r="B33" s="1" t="s">
        <v>174</v>
      </c>
      <c r="C33" s="1" t="s">
        <v>175</v>
      </c>
      <c r="D33" s="1" t="s">
        <v>176</v>
      </c>
      <c r="E33" s="1" t="s">
        <v>177</v>
      </c>
      <c r="F33" s="1">
        <v>116</v>
      </c>
      <c r="G33" s="1">
        <v>441</v>
      </c>
      <c r="H33" s="1" t="b">
        <v>1</v>
      </c>
      <c r="I33" s="1">
        <v>-1</v>
      </c>
      <c r="J33" s="1" t="b">
        <v>1</v>
      </c>
      <c r="K33" s="1" t="b">
        <v>0</v>
      </c>
      <c r="L33" s="1" t="b">
        <v>0</v>
      </c>
      <c r="M33" s="1" t="b">
        <v>0</v>
      </c>
      <c r="N33" s="1" t="s">
        <v>27</v>
      </c>
      <c r="O33" s="1">
        <v>66</v>
      </c>
      <c r="P33" s="1">
        <v>0</v>
      </c>
      <c r="Q33" s="1">
        <v>48</v>
      </c>
      <c r="R33" s="1">
        <v>0</v>
      </c>
      <c r="S33" s="3" t="s">
        <v>178</v>
      </c>
      <c r="T33" s="1" t="s">
        <v>179</v>
      </c>
      <c r="U33" s="2">
        <v>12.9641447</v>
      </c>
      <c r="V33" s="2">
        <v>6.1102942999999996</v>
      </c>
    </row>
    <row r="34" spans="1:22">
      <c r="A34" s="1" t="s">
        <v>22</v>
      </c>
      <c r="B34" s="1" t="s">
        <v>174</v>
      </c>
      <c r="C34" s="1" t="s">
        <v>175</v>
      </c>
      <c r="D34" s="1" t="s">
        <v>180</v>
      </c>
      <c r="E34" s="1" t="s">
        <v>181</v>
      </c>
      <c r="F34" s="1">
        <v>261</v>
      </c>
      <c r="G34" s="1">
        <v>705</v>
      </c>
      <c r="H34" s="1" t="b">
        <v>1</v>
      </c>
      <c r="I34" s="1">
        <v>-1</v>
      </c>
      <c r="J34" s="1" t="b">
        <v>1</v>
      </c>
      <c r="K34" s="1" t="b">
        <v>0</v>
      </c>
      <c r="L34" s="1" t="b">
        <v>0</v>
      </c>
      <c r="M34" s="1" t="b">
        <v>0</v>
      </c>
      <c r="N34" s="1" t="s">
        <v>27</v>
      </c>
      <c r="O34" s="1">
        <v>175</v>
      </c>
      <c r="P34" s="1">
        <v>0</v>
      </c>
      <c r="Q34" s="1">
        <v>54</v>
      </c>
      <c r="R34" s="1">
        <v>6</v>
      </c>
      <c r="S34" s="3" t="s">
        <v>182</v>
      </c>
      <c r="T34" s="1" t="s">
        <v>183</v>
      </c>
      <c r="U34" s="2">
        <v>12.9641447</v>
      </c>
      <c r="V34" s="2">
        <v>6.1102942999999996</v>
      </c>
    </row>
    <row r="35" spans="1:22">
      <c r="A35" s="1" t="s">
        <v>22</v>
      </c>
      <c r="B35" s="1" t="s">
        <v>174</v>
      </c>
      <c r="C35" s="1" t="s">
        <v>184</v>
      </c>
      <c r="D35" s="1" t="s">
        <v>185</v>
      </c>
      <c r="E35" s="1" t="s">
        <v>186</v>
      </c>
      <c r="F35" s="1">
        <v>84</v>
      </c>
      <c r="G35" s="1">
        <v>464</v>
      </c>
      <c r="H35" s="1" t="b">
        <v>1</v>
      </c>
      <c r="I35" s="1">
        <v>-1</v>
      </c>
      <c r="J35" s="1" t="b">
        <v>1</v>
      </c>
      <c r="K35" s="1" t="b">
        <v>0</v>
      </c>
      <c r="L35" s="1" t="b">
        <v>0</v>
      </c>
      <c r="M35" s="1" t="b">
        <v>0</v>
      </c>
      <c r="N35" s="1" t="s">
        <v>27</v>
      </c>
      <c r="O35" s="1">
        <v>58</v>
      </c>
      <c r="P35" s="1">
        <v>0</v>
      </c>
      <c r="Q35" s="1">
        <v>23</v>
      </c>
      <c r="R35" s="1">
        <v>0</v>
      </c>
      <c r="S35" s="3" t="s">
        <v>187</v>
      </c>
      <c r="T35" s="1" t="s">
        <v>188</v>
      </c>
      <c r="U35" s="2">
        <v>12.713713200000001</v>
      </c>
      <c r="V35" s="2">
        <v>6.2309579999999896</v>
      </c>
    </row>
    <row r="36" spans="1:22">
      <c r="A36" s="1" t="s">
        <v>22</v>
      </c>
      <c r="B36" s="1" t="s">
        <v>174</v>
      </c>
      <c r="C36" s="1" t="s">
        <v>189</v>
      </c>
      <c r="D36" s="1" t="s">
        <v>190</v>
      </c>
      <c r="E36" s="1" t="s">
        <v>191</v>
      </c>
      <c r="F36" s="1">
        <v>118</v>
      </c>
      <c r="G36" s="1">
        <v>391</v>
      </c>
      <c r="H36" s="1" t="b">
        <v>1</v>
      </c>
      <c r="I36" s="1">
        <v>-1</v>
      </c>
      <c r="J36" s="1" t="b">
        <v>1</v>
      </c>
      <c r="K36" s="1" t="b">
        <v>0</v>
      </c>
      <c r="L36" s="1" t="b">
        <v>0</v>
      </c>
      <c r="M36" s="1" t="b">
        <v>0</v>
      </c>
      <c r="N36" s="1" t="s">
        <v>27</v>
      </c>
      <c r="O36" s="1">
        <v>103</v>
      </c>
      <c r="P36" s="1">
        <v>0</v>
      </c>
      <c r="Q36" s="1">
        <v>12</v>
      </c>
      <c r="R36" s="1">
        <v>0</v>
      </c>
      <c r="S36" s="3" t="s">
        <v>192</v>
      </c>
      <c r="T36" s="1" t="s">
        <v>193</v>
      </c>
      <c r="U36" s="2">
        <v>12.5686187</v>
      </c>
      <c r="V36" s="2">
        <v>6.3864427999999904</v>
      </c>
    </row>
    <row r="37" spans="1:22">
      <c r="A37" s="1" t="s">
        <v>22</v>
      </c>
      <c r="B37" s="1" t="s">
        <v>174</v>
      </c>
      <c r="C37" s="1" t="s">
        <v>194</v>
      </c>
      <c r="D37" s="1" t="s">
        <v>195</v>
      </c>
      <c r="E37" s="1" t="s">
        <v>196</v>
      </c>
      <c r="F37" s="1">
        <v>167</v>
      </c>
      <c r="G37" s="1">
        <v>540</v>
      </c>
      <c r="H37" s="1" t="b">
        <v>1</v>
      </c>
      <c r="I37" s="1">
        <v>-1</v>
      </c>
      <c r="J37" s="1" t="b">
        <v>0</v>
      </c>
      <c r="K37" s="1" t="b">
        <v>0</v>
      </c>
      <c r="L37" s="1" t="b">
        <v>0</v>
      </c>
      <c r="M37" s="1" t="b">
        <v>0</v>
      </c>
      <c r="N37" s="1" t="s">
        <v>27</v>
      </c>
      <c r="O37" s="1">
        <v>161</v>
      </c>
      <c r="P37" s="1">
        <v>0</v>
      </c>
      <c r="Q37" s="1">
        <v>0</v>
      </c>
      <c r="R37" s="1">
        <v>0</v>
      </c>
      <c r="S37" s="3" t="s">
        <v>197</v>
      </c>
      <c r="T37" s="1" t="s">
        <v>198</v>
      </c>
      <c r="U37" s="2">
        <v>12.562661</v>
      </c>
      <c r="V37" s="2">
        <v>6.3100638999999896</v>
      </c>
    </row>
    <row r="38" spans="1:22">
      <c r="A38" s="1" t="s">
        <v>22</v>
      </c>
      <c r="B38" s="1" t="s">
        <v>199</v>
      </c>
      <c r="C38" s="1" t="s">
        <v>200</v>
      </c>
      <c r="D38" s="1" t="s">
        <v>201</v>
      </c>
      <c r="E38" s="1" t="s">
        <v>202</v>
      </c>
      <c r="F38" s="1">
        <v>34</v>
      </c>
      <c r="G38" s="1">
        <v>443</v>
      </c>
      <c r="H38" s="1" t="b">
        <v>1</v>
      </c>
      <c r="I38" s="1">
        <v>-1</v>
      </c>
      <c r="J38" s="1" t="b">
        <v>1</v>
      </c>
      <c r="K38" s="1" t="b">
        <v>1</v>
      </c>
      <c r="L38" s="1" t="b">
        <v>0</v>
      </c>
      <c r="M38" s="1" t="b">
        <v>0</v>
      </c>
      <c r="N38" s="1" t="s">
        <v>27</v>
      </c>
      <c r="O38" s="1">
        <v>2</v>
      </c>
      <c r="P38" s="1">
        <v>0</v>
      </c>
      <c r="Q38" s="1">
        <v>1</v>
      </c>
      <c r="R38" s="1">
        <v>0</v>
      </c>
      <c r="S38" s="3" t="s">
        <v>203</v>
      </c>
      <c r="T38" s="1" t="s">
        <v>204</v>
      </c>
      <c r="U38" s="2">
        <v>11.591900000000001</v>
      </c>
      <c r="V38" s="2">
        <v>6.3731</v>
      </c>
    </row>
    <row r="39" spans="1:22">
      <c r="A39" s="1" t="s">
        <v>22</v>
      </c>
      <c r="B39" s="1" t="s">
        <v>205</v>
      </c>
      <c r="C39" s="1" t="s">
        <v>206</v>
      </c>
      <c r="D39" s="1" t="s">
        <v>207</v>
      </c>
      <c r="E39" s="1" t="s">
        <v>208</v>
      </c>
      <c r="F39" s="1">
        <v>301</v>
      </c>
      <c r="G39" s="1">
        <v>804</v>
      </c>
      <c r="H39" s="1" t="b">
        <v>1</v>
      </c>
      <c r="I39" s="1">
        <v>-1</v>
      </c>
      <c r="J39" s="1" t="b">
        <v>1</v>
      </c>
      <c r="K39" s="1" t="b">
        <v>0</v>
      </c>
      <c r="L39" s="1" t="b">
        <v>0</v>
      </c>
      <c r="M39" s="1" t="b">
        <v>0</v>
      </c>
      <c r="N39" s="1" t="s">
        <v>27</v>
      </c>
      <c r="O39" s="1">
        <v>267</v>
      </c>
      <c r="P39" s="1">
        <v>3</v>
      </c>
      <c r="Q39" s="1">
        <v>28</v>
      </c>
      <c r="R39" s="1">
        <v>0</v>
      </c>
      <c r="S39" s="3" t="s">
        <v>209</v>
      </c>
      <c r="T39" s="1" t="s">
        <v>210</v>
      </c>
      <c r="U39" s="2">
        <v>12.1719194</v>
      </c>
      <c r="V39" s="2">
        <v>6.1281800000000004</v>
      </c>
    </row>
    <row r="40" spans="1:22">
      <c r="A40" s="1" t="s">
        <v>22</v>
      </c>
      <c r="B40" s="1" t="s">
        <v>205</v>
      </c>
      <c r="C40" s="1" t="s">
        <v>211</v>
      </c>
      <c r="D40" s="1" t="s">
        <v>212</v>
      </c>
      <c r="E40" s="1" t="s">
        <v>213</v>
      </c>
      <c r="F40" s="1">
        <v>144</v>
      </c>
      <c r="G40" s="1">
        <v>750</v>
      </c>
      <c r="H40" s="1" t="b">
        <v>1</v>
      </c>
      <c r="I40" s="1">
        <v>-1</v>
      </c>
      <c r="J40" s="1" t="b">
        <v>1</v>
      </c>
      <c r="K40" s="1" t="b">
        <v>0</v>
      </c>
      <c r="L40" s="1" t="b">
        <v>0</v>
      </c>
      <c r="M40" s="1" t="b">
        <v>0</v>
      </c>
      <c r="N40" s="1" t="s">
        <v>27</v>
      </c>
      <c r="O40" s="1">
        <v>111</v>
      </c>
      <c r="P40" s="1">
        <v>0</v>
      </c>
      <c r="Q40" s="1">
        <v>28</v>
      </c>
      <c r="R40" s="1">
        <v>1</v>
      </c>
      <c r="S40" s="3" t="s">
        <v>214</v>
      </c>
      <c r="T40" s="1" t="s">
        <v>215</v>
      </c>
      <c r="U40" s="2">
        <v>12.5608427</v>
      </c>
      <c r="V40" s="2">
        <v>6.0752005000000002</v>
      </c>
    </row>
    <row r="41" spans="1:22">
      <c r="A41" s="1" t="s">
        <v>22</v>
      </c>
      <c r="B41" s="1" t="s">
        <v>205</v>
      </c>
      <c r="C41" s="1" t="s">
        <v>211</v>
      </c>
      <c r="D41" s="1" t="s">
        <v>216</v>
      </c>
      <c r="E41" s="1" t="s">
        <v>217</v>
      </c>
      <c r="F41" s="1">
        <v>172</v>
      </c>
      <c r="G41" s="1">
        <v>750</v>
      </c>
      <c r="H41" s="1" t="b">
        <v>1</v>
      </c>
      <c r="I41" s="1">
        <v>-1</v>
      </c>
      <c r="J41" s="1" t="b">
        <v>1</v>
      </c>
      <c r="K41" s="1" t="b">
        <v>1</v>
      </c>
      <c r="L41" s="1" t="b">
        <v>0</v>
      </c>
      <c r="M41" s="1" t="b">
        <v>0</v>
      </c>
      <c r="N41" s="1" t="s">
        <v>27</v>
      </c>
      <c r="O41" s="1">
        <v>70</v>
      </c>
      <c r="P41" s="1">
        <v>0</v>
      </c>
      <c r="Q41" s="1">
        <v>87</v>
      </c>
      <c r="R41" s="1">
        <v>0</v>
      </c>
      <c r="S41" s="3" t="s">
        <v>218</v>
      </c>
      <c r="T41" s="1" t="s">
        <v>219</v>
      </c>
      <c r="U41" s="2">
        <v>12.5608427</v>
      </c>
      <c r="V41" s="2">
        <v>6.0752005000000002</v>
      </c>
    </row>
    <row r="42" spans="1:22">
      <c r="A42" s="1" t="s">
        <v>22</v>
      </c>
      <c r="B42" s="1" t="s">
        <v>205</v>
      </c>
      <c r="C42" s="1" t="s">
        <v>211</v>
      </c>
      <c r="D42" s="1" t="s">
        <v>220</v>
      </c>
      <c r="E42" s="1" t="s">
        <v>221</v>
      </c>
      <c r="F42" s="1">
        <v>252</v>
      </c>
      <c r="G42" s="1">
        <v>474</v>
      </c>
      <c r="H42" s="1" t="b">
        <v>1</v>
      </c>
      <c r="I42" s="1">
        <v>-1</v>
      </c>
      <c r="J42" s="1" t="b">
        <v>1</v>
      </c>
      <c r="K42" s="1" t="b">
        <v>0</v>
      </c>
      <c r="L42" s="1" t="b">
        <v>0</v>
      </c>
      <c r="M42" s="1" t="b">
        <v>0</v>
      </c>
      <c r="N42" s="1" t="s">
        <v>27</v>
      </c>
      <c r="O42" s="1">
        <v>208</v>
      </c>
      <c r="P42" s="1">
        <v>0</v>
      </c>
      <c r="Q42" s="1">
        <v>38</v>
      </c>
      <c r="R42" s="1">
        <v>0</v>
      </c>
      <c r="S42" s="3" t="s">
        <v>222</v>
      </c>
      <c r="T42" s="1" t="s">
        <v>223</v>
      </c>
      <c r="U42" s="2">
        <v>12.5608427</v>
      </c>
      <c r="V42" s="2">
        <v>6.0752005000000002</v>
      </c>
    </row>
    <row r="43" spans="1:22">
      <c r="A43" s="1" t="s">
        <v>22</v>
      </c>
      <c r="B43" s="1" t="s">
        <v>224</v>
      </c>
      <c r="C43" s="1" t="s">
        <v>225</v>
      </c>
      <c r="D43" s="1" t="s">
        <v>226</v>
      </c>
      <c r="E43" s="1" t="s">
        <v>227</v>
      </c>
      <c r="F43" s="1">
        <v>219</v>
      </c>
      <c r="G43" s="1">
        <v>573</v>
      </c>
      <c r="H43" s="1" t="b">
        <v>1</v>
      </c>
      <c r="I43" s="1">
        <v>-1</v>
      </c>
      <c r="J43" s="1" t="b">
        <v>1</v>
      </c>
      <c r="K43" s="1" t="b">
        <v>0</v>
      </c>
      <c r="L43" s="1" t="b">
        <v>0</v>
      </c>
      <c r="M43" s="1" t="b">
        <v>0</v>
      </c>
      <c r="N43" s="1" t="s">
        <v>27</v>
      </c>
      <c r="O43" s="1">
        <v>89</v>
      </c>
      <c r="P43" s="1">
        <v>0</v>
      </c>
      <c r="Q43" s="1">
        <v>124</v>
      </c>
      <c r="R43" s="1">
        <v>1</v>
      </c>
      <c r="S43" s="3" t="s">
        <v>228</v>
      </c>
      <c r="T43" s="1" t="s">
        <v>229</v>
      </c>
      <c r="U43" s="2">
        <v>12.0445057</v>
      </c>
      <c r="V43" s="2">
        <v>6.8672667999999897</v>
      </c>
    </row>
    <row r="44" spans="1:22">
      <c r="A44" s="1" t="s">
        <v>22</v>
      </c>
      <c r="B44" s="1" t="s">
        <v>224</v>
      </c>
      <c r="C44" s="1" t="s">
        <v>225</v>
      </c>
      <c r="D44" s="1" t="s">
        <v>230</v>
      </c>
      <c r="E44" s="1" t="s">
        <v>231</v>
      </c>
      <c r="F44" s="1">
        <v>129</v>
      </c>
      <c r="G44" s="1">
        <v>616</v>
      </c>
      <c r="H44" s="1" t="b">
        <v>1</v>
      </c>
      <c r="I44" s="1">
        <v>-1</v>
      </c>
      <c r="J44" s="1" t="b">
        <v>1</v>
      </c>
      <c r="K44" s="1" t="b">
        <v>1</v>
      </c>
      <c r="L44" s="1" t="b">
        <v>0</v>
      </c>
      <c r="M44" s="1" t="b">
        <v>0</v>
      </c>
      <c r="N44" s="1" t="s">
        <v>27</v>
      </c>
      <c r="O44" s="1">
        <v>99</v>
      </c>
      <c r="P44" s="1">
        <v>0</v>
      </c>
      <c r="Q44" s="1">
        <v>23</v>
      </c>
      <c r="R44" s="1">
        <v>2</v>
      </c>
      <c r="S44" s="3" t="s">
        <v>232</v>
      </c>
      <c r="T44" s="1" t="s">
        <v>233</v>
      </c>
      <c r="U44" s="2">
        <v>12.0445057</v>
      </c>
      <c r="V44" s="2">
        <v>6.8672667999999897</v>
      </c>
    </row>
    <row r="45" spans="1:22">
      <c r="A45" s="1" t="s">
        <v>22</v>
      </c>
      <c r="B45" s="1" t="s">
        <v>224</v>
      </c>
      <c r="C45" s="1" t="s">
        <v>234</v>
      </c>
      <c r="D45" s="1" t="s">
        <v>235</v>
      </c>
      <c r="E45" s="1" t="s">
        <v>236</v>
      </c>
      <c r="F45" s="1">
        <v>76</v>
      </c>
      <c r="G45" s="1">
        <v>750</v>
      </c>
      <c r="H45" s="1" t="b">
        <v>1</v>
      </c>
      <c r="I45" s="1">
        <v>-1</v>
      </c>
      <c r="J45" s="1" t="b">
        <v>1</v>
      </c>
      <c r="K45" s="1" t="b">
        <v>0</v>
      </c>
      <c r="L45" s="1" t="b">
        <v>0</v>
      </c>
      <c r="M45" s="1" t="b">
        <v>0</v>
      </c>
      <c r="N45" s="1" t="s">
        <v>27</v>
      </c>
      <c r="O45" s="1">
        <v>55</v>
      </c>
      <c r="P45" s="1">
        <v>0</v>
      </c>
      <c r="Q45" s="1">
        <v>16</v>
      </c>
      <c r="R45" s="1">
        <v>3</v>
      </c>
      <c r="S45" s="3" t="s">
        <v>237</v>
      </c>
      <c r="T45" s="1" t="s">
        <v>238</v>
      </c>
      <c r="U45" s="2">
        <v>11.9135309</v>
      </c>
      <c r="V45" s="2">
        <v>7.1144039000000001</v>
      </c>
    </row>
    <row r="46" spans="1:22">
      <c r="A46" s="1" t="s">
        <v>22</v>
      </c>
      <c r="B46" s="1" t="s">
        <v>224</v>
      </c>
      <c r="C46" s="1" t="s">
        <v>234</v>
      </c>
      <c r="D46" s="1" t="s">
        <v>239</v>
      </c>
      <c r="E46" s="1" t="s">
        <v>240</v>
      </c>
      <c r="F46" s="1">
        <v>108</v>
      </c>
      <c r="G46" s="1">
        <v>750</v>
      </c>
      <c r="H46" s="1" t="b">
        <v>1</v>
      </c>
      <c r="I46" s="1">
        <v>-1</v>
      </c>
      <c r="J46" s="1" t="b">
        <v>1</v>
      </c>
      <c r="K46" s="1" t="b">
        <v>0</v>
      </c>
      <c r="L46" s="1" t="b">
        <v>0</v>
      </c>
      <c r="M46" s="1" t="b">
        <v>0</v>
      </c>
      <c r="N46" s="1" t="s">
        <v>27</v>
      </c>
      <c r="O46" s="1">
        <v>55</v>
      </c>
      <c r="P46" s="1">
        <v>0</v>
      </c>
      <c r="Q46" s="1">
        <v>16</v>
      </c>
      <c r="R46" s="1">
        <v>3</v>
      </c>
      <c r="S46" s="3" t="s">
        <v>241</v>
      </c>
      <c r="T46" s="1" t="s">
        <v>242</v>
      </c>
      <c r="U46" s="2">
        <v>11.9135309</v>
      </c>
      <c r="V46" s="2">
        <v>7.1144039000000001</v>
      </c>
    </row>
    <row r="47" spans="1:22">
      <c r="A47" s="1" t="s">
        <v>22</v>
      </c>
      <c r="B47" s="1" t="s">
        <v>224</v>
      </c>
      <c r="C47" s="1" t="s">
        <v>234</v>
      </c>
      <c r="D47" s="1" t="s">
        <v>243</v>
      </c>
      <c r="E47" s="1" t="s">
        <v>244</v>
      </c>
      <c r="F47" s="1">
        <v>238</v>
      </c>
      <c r="G47" s="1">
        <v>916</v>
      </c>
      <c r="H47" s="1" t="b">
        <v>1</v>
      </c>
      <c r="I47" s="1">
        <v>-1</v>
      </c>
      <c r="J47" s="1" t="b">
        <v>1</v>
      </c>
      <c r="K47" s="1" t="b">
        <v>0</v>
      </c>
      <c r="L47" s="1" t="b">
        <v>0</v>
      </c>
      <c r="M47" s="1" t="b">
        <v>0</v>
      </c>
      <c r="N47" s="1" t="s">
        <v>27</v>
      </c>
      <c r="O47" s="1">
        <v>179</v>
      </c>
      <c r="P47" s="1">
        <v>0</v>
      </c>
      <c r="Q47" s="1">
        <v>48</v>
      </c>
      <c r="R47" s="1">
        <v>2</v>
      </c>
      <c r="S47" s="3" t="s">
        <v>245</v>
      </c>
      <c r="T47" s="1" t="s">
        <v>246</v>
      </c>
      <c r="U47" s="2">
        <v>11.9135309</v>
      </c>
      <c r="V47" s="2">
        <v>7.1144039000000001</v>
      </c>
    </row>
    <row r="48" spans="1:22">
      <c r="A48" s="1" t="s">
        <v>22</v>
      </c>
      <c r="B48" s="1" t="s">
        <v>224</v>
      </c>
      <c r="C48" s="1" t="s">
        <v>247</v>
      </c>
      <c r="D48" s="1" t="s">
        <v>248</v>
      </c>
      <c r="E48" s="1" t="s">
        <v>249</v>
      </c>
      <c r="F48" s="1">
        <v>321</v>
      </c>
      <c r="G48" s="1">
        <v>826</v>
      </c>
      <c r="H48" s="1" t="b">
        <v>1</v>
      </c>
      <c r="I48" s="1">
        <v>-1</v>
      </c>
      <c r="J48" s="1" t="b">
        <v>1</v>
      </c>
      <c r="K48" s="1" t="b">
        <v>0</v>
      </c>
      <c r="L48" s="1" t="b">
        <v>0</v>
      </c>
      <c r="M48" s="1" t="b">
        <v>0</v>
      </c>
      <c r="N48" s="1" t="s">
        <v>27</v>
      </c>
      <c r="O48" s="1">
        <v>87</v>
      </c>
      <c r="P48" s="1">
        <v>0</v>
      </c>
      <c r="Q48" s="1">
        <v>215</v>
      </c>
      <c r="R48" s="1">
        <v>4</v>
      </c>
      <c r="S48" s="3" t="s">
        <v>250</v>
      </c>
      <c r="T48" s="1" t="s">
        <v>251</v>
      </c>
      <c r="U48" s="2">
        <v>11.8477</v>
      </c>
      <c r="V48" s="2">
        <v>6.7980999999999998</v>
      </c>
    </row>
    <row r="49" spans="1:22">
      <c r="A49" s="1" t="s">
        <v>22</v>
      </c>
      <c r="B49" s="1" t="s">
        <v>224</v>
      </c>
      <c r="C49" s="1" t="s">
        <v>224</v>
      </c>
      <c r="D49" s="1" t="s">
        <v>252</v>
      </c>
      <c r="E49" s="1" t="s">
        <v>253</v>
      </c>
      <c r="F49" s="1">
        <v>160</v>
      </c>
      <c r="G49" s="1">
        <v>358</v>
      </c>
      <c r="H49" s="1" t="b">
        <v>1</v>
      </c>
      <c r="I49" s="1">
        <v>-1</v>
      </c>
      <c r="J49" s="1" t="b">
        <v>0</v>
      </c>
      <c r="K49" s="1" t="b">
        <v>1</v>
      </c>
      <c r="L49" s="1" t="b">
        <v>0</v>
      </c>
      <c r="M49" s="1" t="b">
        <v>0</v>
      </c>
      <c r="N49" s="1" t="s">
        <v>27</v>
      </c>
      <c r="O49" s="1">
        <v>84</v>
      </c>
      <c r="P49" s="1">
        <v>0</v>
      </c>
      <c r="Q49" s="1">
        <v>58</v>
      </c>
      <c r="R49" s="1">
        <v>0</v>
      </c>
      <c r="S49" s="3" t="s">
        <v>254</v>
      </c>
      <c r="T49" s="1" t="s">
        <v>255</v>
      </c>
      <c r="U49" s="2">
        <v>11.9552779</v>
      </c>
      <c r="V49" s="2">
        <v>6.9182300999999997</v>
      </c>
    </row>
    <row r="50" spans="1:22">
      <c r="A50" s="1" t="s">
        <v>22</v>
      </c>
      <c r="B50" s="1" t="s">
        <v>224</v>
      </c>
      <c r="C50" s="1" t="s">
        <v>224</v>
      </c>
      <c r="D50" s="1" t="s">
        <v>256</v>
      </c>
      <c r="E50" s="1" t="s">
        <v>257</v>
      </c>
      <c r="F50" s="1">
        <v>126</v>
      </c>
      <c r="G50" s="1">
        <v>677</v>
      </c>
      <c r="H50" s="1" t="b">
        <v>1</v>
      </c>
      <c r="I50" s="1">
        <v>-1</v>
      </c>
      <c r="J50" s="1" t="b">
        <v>1</v>
      </c>
      <c r="K50" s="1" t="b">
        <v>0</v>
      </c>
      <c r="L50" s="1" t="b">
        <v>0</v>
      </c>
      <c r="M50" s="1" t="b">
        <v>0</v>
      </c>
      <c r="N50" s="1" t="s">
        <v>27</v>
      </c>
      <c r="O50" s="1">
        <v>33</v>
      </c>
      <c r="P50" s="1">
        <v>0</v>
      </c>
      <c r="Q50" s="1">
        <v>60</v>
      </c>
      <c r="R50" s="1">
        <v>2</v>
      </c>
      <c r="S50" s="3" t="s">
        <v>258</v>
      </c>
      <c r="T50" s="1" t="s">
        <v>259</v>
      </c>
      <c r="U50" s="2">
        <v>11.9552779</v>
      </c>
      <c r="V50" s="2">
        <v>6.9182300999999997</v>
      </c>
    </row>
    <row r="51" spans="1:22">
      <c r="A51" s="1" t="s">
        <v>22</v>
      </c>
      <c r="B51" s="1" t="s">
        <v>224</v>
      </c>
      <c r="C51" s="1" t="s">
        <v>260</v>
      </c>
      <c r="D51" s="1" t="s">
        <v>261</v>
      </c>
      <c r="E51" s="1" t="s">
        <v>262</v>
      </c>
      <c r="F51" s="1">
        <v>168</v>
      </c>
      <c r="G51" s="1">
        <v>365</v>
      </c>
      <c r="H51" s="1" t="b">
        <v>1</v>
      </c>
      <c r="I51" s="1">
        <v>-1</v>
      </c>
      <c r="J51" s="1" t="b">
        <v>1</v>
      </c>
      <c r="K51" s="1" t="b">
        <v>0</v>
      </c>
      <c r="L51" s="1" t="b">
        <v>0</v>
      </c>
      <c r="M51" s="1" t="b">
        <v>0</v>
      </c>
      <c r="N51" s="1" t="s">
        <v>27</v>
      </c>
      <c r="O51" s="1">
        <v>35</v>
      </c>
      <c r="P51" s="1">
        <v>0</v>
      </c>
      <c r="Q51" s="1">
        <v>131</v>
      </c>
      <c r="R51" s="1">
        <v>0</v>
      </c>
      <c r="S51" s="3" t="s">
        <v>263</v>
      </c>
      <c r="T51" s="1" t="s">
        <v>264</v>
      </c>
      <c r="U51" s="2">
        <v>11.9552779</v>
      </c>
      <c r="V51" s="2">
        <v>6.9182300999999997</v>
      </c>
    </row>
    <row r="52" spans="1:22">
      <c r="A52" s="1" t="s">
        <v>22</v>
      </c>
      <c r="B52" s="1" t="s">
        <v>224</v>
      </c>
      <c r="C52" s="1" t="s">
        <v>260</v>
      </c>
      <c r="D52" s="1" t="s">
        <v>265</v>
      </c>
      <c r="E52" s="1" t="s">
        <v>266</v>
      </c>
      <c r="F52" s="1">
        <v>204</v>
      </c>
      <c r="G52" s="1">
        <v>707</v>
      </c>
      <c r="H52" s="1" t="b">
        <v>1</v>
      </c>
      <c r="I52" s="1">
        <v>-1</v>
      </c>
      <c r="J52" s="1" t="b">
        <v>1</v>
      </c>
      <c r="K52" s="1" t="b">
        <v>0</v>
      </c>
      <c r="L52" s="1" t="b">
        <v>0</v>
      </c>
      <c r="M52" s="1" t="b">
        <v>0</v>
      </c>
      <c r="N52" s="1" t="s">
        <v>27</v>
      </c>
      <c r="O52" s="1">
        <v>28</v>
      </c>
      <c r="P52" s="1">
        <v>1</v>
      </c>
      <c r="Q52" s="1">
        <v>172</v>
      </c>
      <c r="R52" s="1">
        <v>1</v>
      </c>
      <c r="S52" s="3" t="s">
        <v>267</v>
      </c>
      <c r="T52" s="1" t="s">
        <v>268</v>
      </c>
      <c r="U52" s="2">
        <v>11.9552779</v>
      </c>
      <c r="V52" s="2">
        <v>6.9182300999999997</v>
      </c>
    </row>
    <row r="53" spans="1:22">
      <c r="A53" s="1" t="s">
        <v>22</v>
      </c>
      <c r="B53" s="1" t="s">
        <v>224</v>
      </c>
      <c r="C53" s="1" t="s">
        <v>269</v>
      </c>
      <c r="D53" s="1" t="s">
        <v>270</v>
      </c>
      <c r="E53" s="1" t="s">
        <v>271</v>
      </c>
      <c r="F53" s="1">
        <v>124</v>
      </c>
      <c r="G53" s="1">
        <v>726</v>
      </c>
      <c r="H53" s="1" t="b">
        <v>1</v>
      </c>
      <c r="I53" s="1">
        <v>-1</v>
      </c>
      <c r="J53" s="1" t="b">
        <v>1</v>
      </c>
      <c r="K53" s="1" t="b">
        <v>0</v>
      </c>
      <c r="L53" s="1" t="b">
        <v>0</v>
      </c>
      <c r="M53" s="1" t="b">
        <v>0</v>
      </c>
      <c r="N53" s="1" t="s">
        <v>27</v>
      </c>
      <c r="O53" s="1">
        <v>113</v>
      </c>
      <c r="P53" s="1">
        <v>0</v>
      </c>
      <c r="Q53" s="1">
        <v>11</v>
      </c>
      <c r="R53" s="1">
        <v>0</v>
      </c>
      <c r="S53" s="3" t="s">
        <v>272</v>
      </c>
      <c r="T53" s="1" t="s">
        <v>273</v>
      </c>
      <c r="U53" s="2">
        <v>11.9552779</v>
      </c>
      <c r="V53" s="2">
        <v>6.9182300999999997</v>
      </c>
    </row>
    <row r="54" spans="1:22">
      <c r="A54" s="1" t="s">
        <v>22</v>
      </c>
      <c r="B54" s="1" t="s">
        <v>224</v>
      </c>
      <c r="C54" s="1" t="s">
        <v>269</v>
      </c>
      <c r="D54" s="1" t="s">
        <v>274</v>
      </c>
      <c r="E54" s="1" t="s">
        <v>275</v>
      </c>
      <c r="F54" s="1">
        <v>185</v>
      </c>
      <c r="G54" s="1">
        <v>883</v>
      </c>
      <c r="H54" s="1" t="b">
        <v>1</v>
      </c>
      <c r="I54" s="1">
        <v>-1</v>
      </c>
      <c r="J54" s="1" t="b">
        <v>1</v>
      </c>
      <c r="K54" s="1" t="b">
        <v>0</v>
      </c>
      <c r="L54" s="1" t="b">
        <v>0</v>
      </c>
      <c r="M54" s="1" t="b">
        <v>0</v>
      </c>
      <c r="N54" s="1" t="s">
        <v>27</v>
      </c>
      <c r="O54" s="1">
        <v>127</v>
      </c>
      <c r="P54" s="1">
        <v>0</v>
      </c>
      <c r="Q54" s="1">
        <v>53</v>
      </c>
      <c r="R54" s="1">
        <v>1</v>
      </c>
      <c r="S54" s="3" t="s">
        <v>276</v>
      </c>
      <c r="T54" s="1" t="s">
        <v>277</v>
      </c>
      <c r="U54" s="2">
        <v>11.9552779</v>
      </c>
      <c r="V54" s="2">
        <v>6.9182300999999997</v>
      </c>
    </row>
    <row r="55" spans="1:22">
      <c r="A55" s="1" t="s">
        <v>22</v>
      </c>
      <c r="B55" s="1" t="s">
        <v>278</v>
      </c>
      <c r="C55" s="1" t="s">
        <v>279</v>
      </c>
      <c r="D55" s="1" t="s">
        <v>280</v>
      </c>
      <c r="E55" s="1" t="s">
        <v>281</v>
      </c>
      <c r="F55" s="1">
        <v>346</v>
      </c>
      <c r="G55" s="1">
        <v>770</v>
      </c>
      <c r="H55" s="1" t="b">
        <v>1</v>
      </c>
      <c r="I55" s="1">
        <v>-1</v>
      </c>
      <c r="J55" s="1" t="b">
        <v>1</v>
      </c>
      <c r="K55" s="1" t="b">
        <v>0</v>
      </c>
      <c r="L55" s="1" t="b">
        <v>0</v>
      </c>
      <c r="M55" s="1" t="b">
        <v>0</v>
      </c>
      <c r="N55" s="1" t="s">
        <v>27</v>
      </c>
      <c r="O55" s="1">
        <v>135</v>
      </c>
      <c r="P55" s="1">
        <v>0</v>
      </c>
      <c r="Q55" s="1">
        <v>181</v>
      </c>
      <c r="R55" s="1">
        <v>4</v>
      </c>
      <c r="S55" s="3" t="s">
        <v>282</v>
      </c>
      <c r="T55" s="1" t="s">
        <v>283</v>
      </c>
      <c r="U55" s="2">
        <v>12.7774213</v>
      </c>
      <c r="V55" s="2">
        <v>6.7801849000000001</v>
      </c>
    </row>
    <row r="56" spans="1:22">
      <c r="A56" s="1" t="s">
        <v>22</v>
      </c>
      <c r="B56" s="1" t="s">
        <v>278</v>
      </c>
      <c r="C56" s="1" t="s">
        <v>279</v>
      </c>
      <c r="D56" s="1" t="s">
        <v>284</v>
      </c>
      <c r="E56" s="1" t="s">
        <v>285</v>
      </c>
      <c r="F56" s="1">
        <v>259</v>
      </c>
      <c r="G56" s="1">
        <v>715</v>
      </c>
      <c r="H56" s="1" t="b">
        <v>1</v>
      </c>
      <c r="I56" s="1">
        <v>-1</v>
      </c>
      <c r="J56" s="1" t="b">
        <v>1</v>
      </c>
      <c r="K56" s="1" t="b">
        <v>0</v>
      </c>
      <c r="L56" s="1" t="b">
        <v>0</v>
      </c>
      <c r="M56" s="1" t="b">
        <v>0</v>
      </c>
      <c r="N56" s="1" t="s">
        <v>27</v>
      </c>
      <c r="O56" s="1">
        <v>131</v>
      </c>
      <c r="P56" s="1">
        <v>0</v>
      </c>
      <c r="Q56" s="1">
        <v>108</v>
      </c>
      <c r="R56" s="1">
        <v>0</v>
      </c>
      <c r="S56" s="3" t="s">
        <v>286</v>
      </c>
      <c r="T56" s="1" t="s">
        <v>287</v>
      </c>
      <c r="U56" s="2">
        <v>12.7774213</v>
      </c>
      <c r="V56" s="2">
        <v>6.7801849000000001</v>
      </c>
    </row>
    <row r="57" spans="1:22">
      <c r="A57" s="1" t="s">
        <v>22</v>
      </c>
      <c r="B57" s="1" t="s">
        <v>278</v>
      </c>
      <c r="C57" s="1" t="s">
        <v>288</v>
      </c>
      <c r="D57" s="1" t="s">
        <v>289</v>
      </c>
      <c r="E57" s="1" t="s">
        <v>290</v>
      </c>
      <c r="F57" s="1">
        <v>155</v>
      </c>
      <c r="G57" s="1">
        <v>450</v>
      </c>
      <c r="H57" s="1" t="b">
        <v>1</v>
      </c>
      <c r="I57" s="1">
        <v>-1</v>
      </c>
      <c r="J57" s="1" t="b">
        <v>1</v>
      </c>
      <c r="K57" s="1" t="b">
        <v>0</v>
      </c>
      <c r="L57" s="1" t="b">
        <v>0</v>
      </c>
      <c r="M57" s="1" t="b">
        <v>0</v>
      </c>
      <c r="N57" s="1" t="s">
        <v>27</v>
      </c>
      <c r="O57" s="1">
        <v>40</v>
      </c>
      <c r="P57" s="1">
        <v>0</v>
      </c>
      <c r="Q57" s="1">
        <v>114</v>
      </c>
      <c r="R57" s="1">
        <v>0</v>
      </c>
      <c r="S57" s="3" t="s">
        <v>291</v>
      </c>
      <c r="T57" s="1" t="s">
        <v>292</v>
      </c>
      <c r="U57" s="2">
        <v>12.696667400000001</v>
      </c>
      <c r="V57" s="2">
        <v>6.5717615</v>
      </c>
    </row>
    <row r="58" spans="1:22">
      <c r="A58" s="1" t="s">
        <v>22</v>
      </c>
      <c r="B58" s="1" t="s">
        <v>23</v>
      </c>
      <c r="C58" s="1" t="s">
        <v>24</v>
      </c>
      <c r="D58" s="1" t="s">
        <v>293</v>
      </c>
      <c r="E58" s="1" t="s">
        <v>294</v>
      </c>
      <c r="F58" s="1">
        <v>67</v>
      </c>
      <c r="G58" s="1">
        <v>234</v>
      </c>
      <c r="H58" s="1" t="b">
        <v>1</v>
      </c>
      <c r="I58" s="1">
        <v>-1</v>
      </c>
      <c r="J58" s="1" t="b">
        <v>1</v>
      </c>
      <c r="K58" s="1" t="b">
        <v>0</v>
      </c>
      <c r="L58" s="1" t="b">
        <v>0</v>
      </c>
      <c r="M58" s="1" t="b">
        <v>0</v>
      </c>
      <c r="N58" s="1" t="s">
        <v>27</v>
      </c>
      <c r="O58" s="1">
        <v>42</v>
      </c>
      <c r="P58" s="1">
        <v>0</v>
      </c>
      <c r="Q58" s="1">
        <v>18</v>
      </c>
      <c r="R58" s="1">
        <v>0</v>
      </c>
      <c r="S58" s="3" t="s">
        <v>295</v>
      </c>
      <c r="T58" s="1" t="s">
        <v>296</v>
      </c>
      <c r="U58" s="2">
        <v>11.864849</v>
      </c>
      <c r="V58" s="2">
        <v>6.0024284999999997</v>
      </c>
    </row>
    <row r="59" spans="1:22">
      <c r="A59" s="1" t="s">
        <v>22</v>
      </c>
      <c r="B59" s="1" t="s">
        <v>30</v>
      </c>
      <c r="C59" s="1" t="s">
        <v>50</v>
      </c>
      <c r="D59" s="1" t="s">
        <v>297</v>
      </c>
      <c r="E59" s="1" t="s">
        <v>298</v>
      </c>
      <c r="F59" s="1">
        <v>275</v>
      </c>
      <c r="G59" s="1">
        <v>320</v>
      </c>
      <c r="H59" s="1" t="b">
        <v>1</v>
      </c>
      <c r="I59" s="1">
        <v>-1</v>
      </c>
      <c r="J59" s="1" t="b">
        <v>1</v>
      </c>
      <c r="K59" s="1" t="b">
        <v>0</v>
      </c>
      <c r="L59" s="1" t="b">
        <v>0</v>
      </c>
      <c r="M59" s="1" t="b">
        <v>0</v>
      </c>
      <c r="N59" s="1" t="s">
        <v>27</v>
      </c>
      <c r="O59" s="1">
        <v>193</v>
      </c>
      <c r="P59" s="1">
        <v>0</v>
      </c>
      <c r="Q59" s="1">
        <v>42</v>
      </c>
      <c r="R59" s="1">
        <v>0</v>
      </c>
      <c r="S59" s="3" t="s">
        <v>299</v>
      </c>
      <c r="T59" s="1" t="s">
        <v>300</v>
      </c>
      <c r="U59" s="2">
        <v>12.7148594801623</v>
      </c>
      <c r="V59" s="2">
        <v>5.8735805151325602</v>
      </c>
    </row>
    <row r="60" spans="1:22">
      <c r="A60" s="1" t="s">
        <v>22</v>
      </c>
      <c r="B60" s="1" t="s">
        <v>30</v>
      </c>
      <c r="C60" s="1" t="s">
        <v>50</v>
      </c>
      <c r="D60" s="1" t="s">
        <v>301</v>
      </c>
      <c r="E60" s="1" t="s">
        <v>302</v>
      </c>
      <c r="F60" s="1">
        <v>283</v>
      </c>
      <c r="G60" s="1">
        <v>341</v>
      </c>
      <c r="H60" s="1" t="b">
        <v>1</v>
      </c>
      <c r="I60" s="1">
        <v>-1</v>
      </c>
      <c r="J60" s="1" t="b">
        <v>1</v>
      </c>
      <c r="K60" s="1" t="b">
        <v>0</v>
      </c>
      <c r="L60" s="1" t="b">
        <v>0</v>
      </c>
      <c r="M60" s="1" t="b">
        <v>0</v>
      </c>
      <c r="N60" s="1" t="s">
        <v>27</v>
      </c>
      <c r="O60" s="1">
        <v>210</v>
      </c>
      <c r="P60" s="1">
        <v>0</v>
      </c>
      <c r="Q60" s="1">
        <v>61</v>
      </c>
      <c r="R60" s="1">
        <v>1</v>
      </c>
      <c r="S60" s="3" t="s">
        <v>303</v>
      </c>
      <c r="T60" s="1" t="s">
        <v>304</v>
      </c>
      <c r="U60" s="2">
        <v>12.656593000000001</v>
      </c>
      <c r="V60" s="2">
        <v>5.8899379999999999</v>
      </c>
    </row>
    <row r="61" spans="1:22">
      <c r="A61" s="1" t="s">
        <v>22</v>
      </c>
      <c r="B61" s="1" t="s">
        <v>55</v>
      </c>
      <c r="C61" s="1" t="s">
        <v>305</v>
      </c>
      <c r="D61" s="1" t="s">
        <v>306</v>
      </c>
      <c r="E61" s="1" t="s">
        <v>307</v>
      </c>
      <c r="F61" s="1">
        <v>47</v>
      </c>
      <c r="G61" s="1">
        <v>149</v>
      </c>
      <c r="H61" s="1" t="b">
        <v>1</v>
      </c>
      <c r="I61" s="1">
        <v>-1</v>
      </c>
      <c r="J61" s="1" t="b">
        <v>1</v>
      </c>
      <c r="K61" s="1" t="b">
        <v>0</v>
      </c>
      <c r="L61" s="1" t="b">
        <v>0</v>
      </c>
      <c r="M61" s="1" t="b">
        <v>0</v>
      </c>
      <c r="N61" s="1" t="s">
        <v>27</v>
      </c>
      <c r="O61" s="1">
        <v>68</v>
      </c>
      <c r="P61" s="1">
        <v>0</v>
      </c>
      <c r="Q61" s="1">
        <v>16</v>
      </c>
      <c r="R61" s="1">
        <v>0</v>
      </c>
      <c r="S61" s="3" t="s">
        <v>308</v>
      </c>
      <c r="T61" s="1" t="s">
        <v>309</v>
      </c>
      <c r="U61" s="2">
        <v>12.535913000000001</v>
      </c>
      <c r="V61" s="2">
        <v>6.7079622999999904</v>
      </c>
    </row>
    <row r="62" spans="1:22">
      <c r="A62" s="1" t="s">
        <v>22</v>
      </c>
      <c r="B62" s="1" t="s">
        <v>117</v>
      </c>
      <c r="C62" s="1" t="s">
        <v>310</v>
      </c>
      <c r="D62" s="1" t="s">
        <v>311</v>
      </c>
      <c r="E62" s="1" t="s">
        <v>312</v>
      </c>
      <c r="F62" s="1">
        <v>76</v>
      </c>
      <c r="G62" s="1">
        <v>423</v>
      </c>
      <c r="H62" s="1" t="b">
        <v>1</v>
      </c>
      <c r="I62" s="1">
        <v>-1</v>
      </c>
      <c r="J62" s="1" t="b">
        <v>1</v>
      </c>
      <c r="K62" s="1" t="b">
        <v>0</v>
      </c>
      <c r="L62" s="1" t="b">
        <v>0</v>
      </c>
      <c r="M62" s="1" t="b">
        <v>0</v>
      </c>
      <c r="N62" s="1" t="s">
        <v>27</v>
      </c>
      <c r="O62" s="1">
        <v>39</v>
      </c>
      <c r="P62" s="1">
        <v>0</v>
      </c>
      <c r="Q62" s="1">
        <v>32</v>
      </c>
      <c r="R62" s="1">
        <v>0</v>
      </c>
      <c r="S62" s="3" t="s">
        <v>313</v>
      </c>
      <c r="T62" s="1" t="s">
        <v>314</v>
      </c>
      <c r="U62" s="2">
        <v>12.0188709</v>
      </c>
      <c r="V62" s="2">
        <v>6.5143087</v>
      </c>
    </row>
    <row r="63" spans="1:22">
      <c r="A63" s="1" t="s">
        <v>22</v>
      </c>
      <c r="B63" s="1" t="s">
        <v>117</v>
      </c>
      <c r="C63" s="1" t="s">
        <v>117</v>
      </c>
      <c r="D63" s="1" t="s">
        <v>315</v>
      </c>
      <c r="E63" s="1" t="s">
        <v>316</v>
      </c>
      <c r="F63" s="1">
        <v>55</v>
      </c>
      <c r="G63" s="1">
        <v>165</v>
      </c>
      <c r="H63" s="1" t="b">
        <v>1</v>
      </c>
      <c r="I63" s="1">
        <v>-1</v>
      </c>
      <c r="J63" s="1" t="b">
        <v>1</v>
      </c>
      <c r="K63" s="1" t="b">
        <v>0</v>
      </c>
      <c r="L63" s="1" t="b">
        <v>0</v>
      </c>
      <c r="M63" s="1" t="b">
        <v>0</v>
      </c>
      <c r="N63" s="1" t="s">
        <v>27</v>
      </c>
      <c r="O63" s="1">
        <v>33</v>
      </c>
      <c r="P63" s="1">
        <v>0</v>
      </c>
      <c r="Q63" s="1">
        <v>18</v>
      </c>
      <c r="R63" s="1">
        <v>0</v>
      </c>
      <c r="S63" s="3" t="s">
        <v>317</v>
      </c>
      <c r="T63" s="1" t="s">
        <v>318</v>
      </c>
      <c r="U63" s="2">
        <v>12.2652977</v>
      </c>
      <c r="V63" s="2">
        <v>6.5543198999999897</v>
      </c>
    </row>
    <row r="64" spans="1:22">
      <c r="A64" s="1" t="s">
        <v>22</v>
      </c>
      <c r="B64" s="1" t="s">
        <v>117</v>
      </c>
      <c r="C64" s="1" t="s">
        <v>319</v>
      </c>
      <c r="D64" s="1" t="s">
        <v>320</v>
      </c>
      <c r="E64" s="1" t="s">
        <v>321</v>
      </c>
      <c r="F64" s="1">
        <v>153</v>
      </c>
      <c r="G64" s="1">
        <v>173</v>
      </c>
      <c r="H64" s="1" t="b">
        <v>1</v>
      </c>
      <c r="I64" s="1">
        <v>-1</v>
      </c>
      <c r="J64" s="1" t="b">
        <v>1</v>
      </c>
      <c r="K64" s="1" t="b">
        <v>1</v>
      </c>
      <c r="L64" s="1" t="b">
        <v>0</v>
      </c>
      <c r="M64" s="1" t="b">
        <v>0</v>
      </c>
      <c r="N64" s="1" t="s">
        <v>27</v>
      </c>
      <c r="O64" s="1">
        <v>110</v>
      </c>
      <c r="P64" s="1">
        <v>0</v>
      </c>
      <c r="Q64" s="1">
        <v>34</v>
      </c>
      <c r="R64" s="1">
        <v>0</v>
      </c>
      <c r="S64" s="3" t="s">
        <v>322</v>
      </c>
      <c r="T64" s="1" t="s">
        <v>323</v>
      </c>
      <c r="U64" s="2">
        <v>12.1997856</v>
      </c>
      <c r="V64" s="2">
        <v>6.5569881999999904</v>
      </c>
    </row>
    <row r="65" spans="1:22">
      <c r="A65" s="1" t="s">
        <v>22</v>
      </c>
      <c r="B65" s="1" t="s">
        <v>117</v>
      </c>
      <c r="C65" s="1" t="s">
        <v>123</v>
      </c>
      <c r="D65" s="1" t="s">
        <v>324</v>
      </c>
      <c r="E65" s="1" t="s">
        <v>325</v>
      </c>
      <c r="F65" s="1">
        <v>2</v>
      </c>
      <c r="G65" s="1">
        <v>214</v>
      </c>
      <c r="H65" s="1" t="b">
        <v>1</v>
      </c>
      <c r="I65" s="1">
        <v>-1</v>
      </c>
      <c r="J65" s="1" t="b">
        <v>1</v>
      </c>
      <c r="K65" s="1" t="b">
        <v>0</v>
      </c>
      <c r="L65" s="1" t="b">
        <v>0</v>
      </c>
      <c r="M65" s="1" t="b">
        <v>0</v>
      </c>
      <c r="N65" s="1" t="s">
        <v>27</v>
      </c>
      <c r="O65" s="1">
        <v>0</v>
      </c>
      <c r="P65" s="1">
        <v>0</v>
      </c>
      <c r="Q65" s="1">
        <v>2</v>
      </c>
      <c r="R65" s="1">
        <v>0</v>
      </c>
      <c r="S65" s="3" t="s">
        <v>326</v>
      </c>
      <c r="T65" s="1" t="s">
        <v>327</v>
      </c>
      <c r="U65" s="2">
        <v>12.2652977</v>
      </c>
      <c r="V65" s="2">
        <v>6.5543198999999897</v>
      </c>
    </row>
    <row r="66" spans="1:22">
      <c r="A66" s="1" t="s">
        <v>22</v>
      </c>
      <c r="B66" s="1" t="s">
        <v>117</v>
      </c>
      <c r="C66" s="1" t="s">
        <v>328</v>
      </c>
      <c r="D66" s="1" t="s">
        <v>329</v>
      </c>
      <c r="E66" s="1" t="s">
        <v>330</v>
      </c>
      <c r="F66" s="1">
        <v>218</v>
      </c>
      <c r="G66" s="1">
        <v>240</v>
      </c>
      <c r="H66" s="1" t="b">
        <v>1</v>
      </c>
      <c r="I66" s="1">
        <v>-1</v>
      </c>
      <c r="J66" s="1" t="b">
        <v>0</v>
      </c>
      <c r="K66" s="1" t="b">
        <v>1</v>
      </c>
      <c r="L66" s="1" t="b">
        <v>0</v>
      </c>
      <c r="M66" s="1" t="b">
        <v>0</v>
      </c>
      <c r="N66" s="1" t="s">
        <v>27</v>
      </c>
      <c r="O66" s="1">
        <v>140</v>
      </c>
      <c r="P66" s="1">
        <v>0</v>
      </c>
      <c r="Q66" s="1">
        <v>62</v>
      </c>
      <c r="R66" s="1">
        <v>0</v>
      </c>
      <c r="S66" s="3" t="s">
        <v>331</v>
      </c>
      <c r="T66" s="1" t="s">
        <v>332</v>
      </c>
      <c r="U66" s="2">
        <v>12.274540399999999</v>
      </c>
      <c r="V66" s="2">
        <v>6.7601057000000004</v>
      </c>
    </row>
    <row r="67" spans="1:22">
      <c r="A67" s="1" t="s">
        <v>22</v>
      </c>
      <c r="B67" s="1" t="s">
        <v>174</v>
      </c>
      <c r="C67" s="1" t="s">
        <v>175</v>
      </c>
      <c r="D67" s="1" t="s">
        <v>333</v>
      </c>
      <c r="E67" s="1" t="s">
        <v>334</v>
      </c>
      <c r="F67" s="1">
        <v>97</v>
      </c>
      <c r="G67" s="1">
        <v>140</v>
      </c>
      <c r="H67" s="1" t="b">
        <v>1</v>
      </c>
      <c r="I67" s="1">
        <v>-1</v>
      </c>
      <c r="J67" s="1" t="b">
        <v>1</v>
      </c>
      <c r="K67" s="1" t="b">
        <v>1</v>
      </c>
      <c r="L67" s="1" t="b">
        <v>0</v>
      </c>
      <c r="M67" s="1" t="b">
        <v>0</v>
      </c>
      <c r="N67" s="1" t="s">
        <v>27</v>
      </c>
      <c r="O67" s="1">
        <v>61</v>
      </c>
      <c r="P67" s="1">
        <v>2</v>
      </c>
      <c r="Q67" s="1">
        <v>34</v>
      </c>
      <c r="R67" s="1">
        <v>0</v>
      </c>
      <c r="S67" s="3" t="s">
        <v>335</v>
      </c>
      <c r="T67" s="1" t="s">
        <v>336</v>
      </c>
      <c r="U67" s="2">
        <v>12.750569</v>
      </c>
      <c r="V67" s="2">
        <v>6.2870619999999997</v>
      </c>
    </row>
    <row r="68" spans="1:22">
      <c r="A68" s="1" t="s">
        <v>22</v>
      </c>
      <c r="B68" s="1" t="s">
        <v>174</v>
      </c>
      <c r="C68" s="1" t="s">
        <v>184</v>
      </c>
      <c r="D68" s="1" t="s">
        <v>337</v>
      </c>
      <c r="E68" s="1" t="s">
        <v>338</v>
      </c>
      <c r="F68" s="1">
        <v>139</v>
      </c>
      <c r="G68" s="1">
        <v>498</v>
      </c>
      <c r="H68" s="1" t="b">
        <v>1</v>
      </c>
      <c r="I68" s="1">
        <v>-1</v>
      </c>
      <c r="J68" s="1" t="b">
        <v>1</v>
      </c>
      <c r="K68" s="1" t="b">
        <v>0</v>
      </c>
      <c r="L68" s="1" t="b">
        <v>0</v>
      </c>
      <c r="M68" s="1" t="b">
        <v>0</v>
      </c>
      <c r="N68" s="1" t="s">
        <v>27</v>
      </c>
      <c r="O68" s="1">
        <v>117</v>
      </c>
      <c r="P68" s="1">
        <v>0</v>
      </c>
      <c r="Q68" s="1">
        <v>20</v>
      </c>
      <c r="R68" s="1">
        <v>1</v>
      </c>
      <c r="S68" s="3" t="s">
        <v>339</v>
      </c>
      <c r="T68" s="1" t="s">
        <v>340</v>
      </c>
      <c r="U68" s="2">
        <v>12.803278499999999</v>
      </c>
      <c r="V68" s="2">
        <v>6.1314927999999904</v>
      </c>
    </row>
    <row r="69" spans="1:22">
      <c r="A69" s="1" t="s">
        <v>22</v>
      </c>
      <c r="B69" s="1" t="s">
        <v>205</v>
      </c>
      <c r="C69" s="1" t="s">
        <v>211</v>
      </c>
      <c r="D69" s="1" t="s">
        <v>341</v>
      </c>
      <c r="E69" s="1" t="s">
        <v>342</v>
      </c>
      <c r="F69" s="1">
        <v>190</v>
      </c>
      <c r="G69" s="1">
        <v>745</v>
      </c>
      <c r="H69" s="1" t="b">
        <v>1</v>
      </c>
      <c r="I69" s="1">
        <v>-1</v>
      </c>
      <c r="J69" s="1" t="b">
        <v>1</v>
      </c>
      <c r="K69" s="1" t="b">
        <v>1</v>
      </c>
      <c r="L69" s="1" t="b">
        <v>0</v>
      </c>
      <c r="M69" s="1" t="b">
        <v>0</v>
      </c>
      <c r="N69" s="1" t="s">
        <v>27</v>
      </c>
      <c r="O69" s="1">
        <v>122</v>
      </c>
      <c r="P69" s="1">
        <v>3</v>
      </c>
      <c r="Q69" s="1">
        <v>36</v>
      </c>
      <c r="R69" s="1">
        <v>0</v>
      </c>
      <c r="S69" s="3" t="s">
        <v>343</v>
      </c>
      <c r="T69" s="1" t="s">
        <v>344</v>
      </c>
      <c r="U69" s="2">
        <v>12.5608427</v>
      </c>
      <c r="V69" s="2">
        <v>6.0752005000000002</v>
      </c>
    </row>
    <row r="70" spans="1:22">
      <c r="A70" s="1" t="s">
        <v>22</v>
      </c>
      <c r="B70" s="1" t="s">
        <v>205</v>
      </c>
      <c r="C70" s="1" t="s">
        <v>211</v>
      </c>
      <c r="D70" s="1" t="s">
        <v>345</v>
      </c>
      <c r="E70" s="1" t="s">
        <v>346</v>
      </c>
      <c r="F70" s="1">
        <v>243</v>
      </c>
      <c r="G70" s="1">
        <v>529</v>
      </c>
      <c r="H70" s="1" t="b">
        <v>1</v>
      </c>
      <c r="I70" s="1">
        <v>-1</v>
      </c>
      <c r="J70" s="1" t="b">
        <v>1</v>
      </c>
      <c r="K70" s="1" t="b">
        <v>0</v>
      </c>
      <c r="L70" s="1" t="b">
        <v>0</v>
      </c>
      <c r="M70" s="1" t="b">
        <v>0</v>
      </c>
      <c r="N70" s="1" t="s">
        <v>27</v>
      </c>
      <c r="O70" s="1">
        <v>219</v>
      </c>
      <c r="P70" s="1">
        <v>0</v>
      </c>
      <c r="Q70" s="1">
        <v>18</v>
      </c>
      <c r="R70" s="1">
        <v>1</v>
      </c>
      <c r="S70" s="3" t="s">
        <v>347</v>
      </c>
      <c r="T70" s="1" t="s">
        <v>348</v>
      </c>
      <c r="U70" s="2">
        <v>12.5608427</v>
      </c>
      <c r="V70" s="2">
        <v>6.0752005000000002</v>
      </c>
    </row>
    <row r="71" spans="1:22">
      <c r="A71" s="1" t="s">
        <v>22</v>
      </c>
      <c r="B71" s="1" t="s">
        <v>205</v>
      </c>
      <c r="C71" s="1" t="s">
        <v>211</v>
      </c>
      <c r="D71" s="1" t="s">
        <v>349</v>
      </c>
      <c r="E71" s="1" t="s">
        <v>350</v>
      </c>
      <c r="F71" s="1">
        <v>174</v>
      </c>
      <c r="G71" s="1">
        <v>750</v>
      </c>
      <c r="H71" s="1" t="b">
        <v>1</v>
      </c>
      <c r="I71" s="1">
        <v>-1</v>
      </c>
      <c r="J71" s="1" t="b">
        <v>1</v>
      </c>
      <c r="K71" s="1" t="b">
        <v>0</v>
      </c>
      <c r="L71" s="1" t="b">
        <v>0</v>
      </c>
      <c r="M71" s="1" t="b">
        <v>0</v>
      </c>
      <c r="N71" s="1" t="s">
        <v>27</v>
      </c>
      <c r="O71" s="1">
        <v>133</v>
      </c>
      <c r="P71" s="1">
        <v>0</v>
      </c>
      <c r="Q71" s="1">
        <v>34</v>
      </c>
      <c r="R71" s="1">
        <v>0</v>
      </c>
      <c r="S71" s="3" t="s">
        <v>351</v>
      </c>
      <c r="T71" s="1" t="s">
        <v>352</v>
      </c>
      <c r="U71" s="2">
        <v>12.5608427</v>
      </c>
      <c r="V71" s="2">
        <v>6.0752005000000002</v>
      </c>
    </row>
    <row r="72" spans="1:22">
      <c r="O72">
        <f>AVERAGE(O2:O71)</f>
        <v>108.5</v>
      </c>
      <c r="P72" s="9">
        <f>AVERAGE(P2:P71)</f>
        <v>0.24285714285714285</v>
      </c>
      <c r="Q72" s="9">
        <f>AVERAGE(Q2:Q71)</f>
        <v>58.7</v>
      </c>
      <c r="R72" s="9">
        <f>AVERAGE(R2:R71)</f>
        <v>1.1142857142857143</v>
      </c>
      <c r="U72" s="5"/>
      <c r="V72" s="5"/>
    </row>
    <row r="73" spans="1:22">
      <c r="U73" s="5"/>
      <c r="V73" s="5"/>
    </row>
    <row r="74" spans="1:22">
      <c r="U74" s="5"/>
      <c r="V74" s="5"/>
    </row>
    <row r="75" spans="1:22">
      <c r="U75" s="5"/>
      <c r="V75" s="5"/>
    </row>
    <row r="76" spans="1:22">
      <c r="U76" s="5"/>
      <c r="V76" s="5"/>
    </row>
    <row r="77" spans="1:22">
      <c r="U77" s="5"/>
      <c r="V77" s="5"/>
    </row>
    <row r="78" spans="1:22">
      <c r="U78" s="5"/>
      <c r="V78" s="5"/>
    </row>
    <row r="79" spans="1:22">
      <c r="U79" s="5"/>
      <c r="V79" s="5"/>
    </row>
    <row r="80" spans="1:22">
      <c r="U80" s="5"/>
      <c r="V80" s="5"/>
    </row>
    <row r="81" spans="21:22">
      <c r="U81" s="5"/>
      <c r="V81" s="5"/>
    </row>
    <row r="82" spans="21:22">
      <c r="U82" s="5"/>
      <c r="V82" s="5"/>
    </row>
    <row r="83" spans="21:22">
      <c r="U83" s="5"/>
      <c r="V83" s="5"/>
    </row>
    <row r="84" spans="21:22">
      <c r="U84" s="5"/>
      <c r="V84" s="5"/>
    </row>
    <row r="85" spans="21:22">
      <c r="U85" s="5"/>
      <c r="V85" s="5"/>
    </row>
    <row r="86" spans="21:22">
      <c r="U86" s="5"/>
      <c r="V86" s="5"/>
    </row>
    <row r="87" spans="21:22">
      <c r="U87" s="5"/>
      <c r="V87" s="5"/>
    </row>
    <row r="88" spans="21:22">
      <c r="U88" s="5"/>
      <c r="V88" s="5"/>
    </row>
    <row r="89" spans="21:22">
      <c r="U89" s="5"/>
      <c r="V89" s="5"/>
    </row>
    <row r="90" spans="21:22">
      <c r="U90" s="5"/>
      <c r="V90" s="5"/>
    </row>
    <row r="91" spans="21:22">
      <c r="U91" s="5"/>
      <c r="V91" s="5"/>
    </row>
    <row r="92" spans="21:22">
      <c r="U92" s="5"/>
      <c r="V92" s="5"/>
    </row>
    <row r="93" spans="21:22">
      <c r="U93" s="5"/>
      <c r="V93" s="5"/>
    </row>
    <row r="94" spans="21:22">
      <c r="U94" s="5"/>
      <c r="V94" s="5"/>
    </row>
    <row r="95" spans="21:22">
      <c r="U95" s="5"/>
      <c r="V95" s="5"/>
    </row>
    <row r="96" spans="21:22">
      <c r="U96" s="5"/>
      <c r="V96" s="5"/>
    </row>
    <row r="97" spans="21:22">
      <c r="U97" s="5"/>
      <c r="V97" s="5"/>
    </row>
    <row r="98" spans="21:22">
      <c r="U98" s="5"/>
      <c r="V98" s="5"/>
    </row>
    <row r="99" spans="21:22">
      <c r="U99" s="5"/>
      <c r="V99" s="5"/>
    </row>
    <row r="100" spans="21:22">
      <c r="U100" s="5"/>
      <c r="V100" s="5"/>
    </row>
    <row r="101" spans="21:22">
      <c r="U101" s="5"/>
      <c r="V101" s="5"/>
    </row>
    <row r="102" spans="21:22">
      <c r="U102" s="5"/>
      <c r="V102" s="5"/>
    </row>
    <row r="103" spans="21:22">
      <c r="U103" s="5"/>
      <c r="V103" s="5"/>
    </row>
    <row r="104" spans="21:22">
      <c r="U104" s="5"/>
      <c r="V104" s="5"/>
    </row>
    <row r="105" spans="21:22">
      <c r="U105" s="5"/>
      <c r="V105" s="5"/>
    </row>
    <row r="106" spans="21:22">
      <c r="U106" s="5"/>
      <c r="V106" s="5"/>
    </row>
    <row r="107" spans="21:22">
      <c r="U107" s="5"/>
      <c r="V107" s="5"/>
    </row>
    <row r="108" spans="21:22">
      <c r="U108" s="5"/>
      <c r="V108" s="5"/>
    </row>
    <row r="109" spans="21:22">
      <c r="U109" s="5"/>
      <c r="V109" s="5"/>
    </row>
    <row r="110" spans="21:22">
      <c r="U110" s="5"/>
      <c r="V110" s="5"/>
    </row>
    <row r="111" spans="21:22">
      <c r="U111" s="5"/>
      <c r="V111" s="5"/>
    </row>
    <row r="112" spans="21:22">
      <c r="U112" s="5"/>
      <c r="V112" s="5"/>
    </row>
    <row r="113" spans="21:22">
      <c r="U113" s="5"/>
      <c r="V113" s="5"/>
    </row>
    <row r="114" spans="21:22">
      <c r="U114" s="5"/>
      <c r="V114" s="5"/>
    </row>
    <row r="115" spans="21:22">
      <c r="U115" s="5"/>
      <c r="V115" s="5"/>
    </row>
    <row r="116" spans="21:22">
      <c r="U116" s="5"/>
      <c r="V116" s="5"/>
    </row>
    <row r="117" spans="21:22">
      <c r="U117" s="5"/>
      <c r="V117" s="5"/>
    </row>
    <row r="118" spans="21:22">
      <c r="U118" s="5"/>
      <c r="V118" s="5"/>
    </row>
    <row r="119" spans="21:22">
      <c r="U119" s="5"/>
      <c r="V119" s="5"/>
    </row>
    <row r="120" spans="21:22">
      <c r="U120" s="5"/>
      <c r="V120" s="5"/>
    </row>
    <row r="121" spans="21:22">
      <c r="U121" s="5"/>
      <c r="V121" s="5"/>
    </row>
    <row r="122" spans="21:22">
      <c r="U122" s="5"/>
      <c r="V122" s="5"/>
    </row>
    <row r="123" spans="21:22">
      <c r="U123" s="5"/>
      <c r="V123" s="5"/>
    </row>
    <row r="124" spans="21:22">
      <c r="U124" s="5"/>
      <c r="V124" s="5"/>
    </row>
    <row r="125" spans="21:22">
      <c r="U125" s="5"/>
      <c r="V125" s="5"/>
    </row>
    <row r="126" spans="21:22">
      <c r="U126" s="5"/>
      <c r="V126" s="5"/>
    </row>
    <row r="127" spans="21:22">
      <c r="U127" s="5"/>
      <c r="V127" s="5"/>
    </row>
    <row r="128" spans="21:22">
      <c r="U128" s="5"/>
      <c r="V128" s="5"/>
    </row>
    <row r="129" spans="21:22">
      <c r="U129" s="5"/>
      <c r="V129" s="5"/>
    </row>
    <row r="130" spans="21:22">
      <c r="U130" s="5"/>
      <c r="V130" s="5"/>
    </row>
    <row r="131" spans="21:22">
      <c r="U131" s="5"/>
      <c r="V131" s="5"/>
    </row>
    <row r="132" spans="21:22">
      <c r="U132" s="5"/>
      <c r="V132" s="5"/>
    </row>
    <row r="133" spans="21:22">
      <c r="U133" s="5"/>
      <c r="V133" s="5"/>
    </row>
    <row r="134" spans="21:22">
      <c r="U134" s="5"/>
      <c r="V134" s="5"/>
    </row>
    <row r="135" spans="21:22">
      <c r="U135" s="5"/>
      <c r="V135" s="5"/>
    </row>
    <row r="136" spans="21:22">
      <c r="U136" s="5"/>
      <c r="V136" s="5"/>
    </row>
    <row r="137" spans="21:22">
      <c r="U137" s="5"/>
      <c r="V137" s="5"/>
    </row>
    <row r="138" spans="21:22">
      <c r="U138" s="5"/>
      <c r="V138" s="5"/>
    </row>
    <row r="139" spans="21:22">
      <c r="U139" s="5"/>
      <c r="V139" s="5"/>
    </row>
    <row r="140" spans="21:22">
      <c r="U140" s="5"/>
      <c r="V140" s="5"/>
    </row>
    <row r="141" spans="21:22">
      <c r="U141" s="5"/>
      <c r="V141" s="5"/>
    </row>
    <row r="142" spans="21:22">
      <c r="U142" s="5"/>
      <c r="V142" s="5"/>
    </row>
    <row r="143" spans="21:22">
      <c r="U143" s="5"/>
      <c r="V143" s="5"/>
    </row>
    <row r="144" spans="21:22">
      <c r="U144" s="5"/>
      <c r="V144" s="5"/>
    </row>
    <row r="145" spans="21:22">
      <c r="U145" s="5"/>
      <c r="V145" s="5"/>
    </row>
    <row r="146" spans="21:22">
      <c r="U146" s="5"/>
      <c r="V146" s="5"/>
    </row>
    <row r="147" spans="21:22">
      <c r="U147" s="5"/>
      <c r="V147" s="5"/>
    </row>
    <row r="148" spans="21:22">
      <c r="U148" s="5"/>
      <c r="V148" s="5"/>
    </row>
    <row r="149" spans="21:22">
      <c r="U149" s="5"/>
      <c r="V149" s="5"/>
    </row>
    <row r="150" spans="21:22">
      <c r="U150" s="5"/>
      <c r="V150" s="5"/>
    </row>
    <row r="151" spans="21:22">
      <c r="U151" s="5"/>
      <c r="V151" s="5"/>
    </row>
    <row r="152" spans="21:22">
      <c r="U152" s="5"/>
      <c r="V152" s="5"/>
    </row>
    <row r="153" spans="21:22">
      <c r="U153" s="5"/>
      <c r="V153" s="5"/>
    </row>
    <row r="154" spans="21:22">
      <c r="U154" s="5"/>
      <c r="V154" s="5"/>
    </row>
    <row r="155" spans="21:22">
      <c r="U155" s="5"/>
      <c r="V155" s="5"/>
    </row>
    <row r="156" spans="21:22">
      <c r="U156" s="5"/>
      <c r="V156" s="5"/>
    </row>
    <row r="157" spans="21:22">
      <c r="U157" s="5"/>
      <c r="V157" s="5"/>
    </row>
    <row r="158" spans="21:22">
      <c r="U158" s="5"/>
      <c r="V158" s="5"/>
    </row>
    <row r="159" spans="21:22">
      <c r="U159" s="5"/>
      <c r="V159" s="5"/>
    </row>
    <row r="160" spans="21:22">
      <c r="U160" s="5"/>
      <c r="V160" s="5"/>
    </row>
    <row r="161" spans="21:22">
      <c r="U161" s="5"/>
      <c r="V161" s="5"/>
    </row>
    <row r="162" spans="21:22">
      <c r="U162" s="5"/>
      <c r="V162" s="5"/>
    </row>
    <row r="163" spans="21:22">
      <c r="U163" s="5"/>
      <c r="V163" s="5"/>
    </row>
    <row r="164" spans="21:22">
      <c r="U164" s="5"/>
      <c r="V164" s="5"/>
    </row>
    <row r="165" spans="21:22">
      <c r="U165" s="5"/>
      <c r="V165" s="5"/>
    </row>
    <row r="166" spans="21:22">
      <c r="U166" s="5"/>
      <c r="V166" s="5"/>
    </row>
    <row r="167" spans="21:22">
      <c r="U167" s="5"/>
      <c r="V167" s="5"/>
    </row>
    <row r="168" spans="21:22">
      <c r="U168" s="5"/>
      <c r="V168" s="5"/>
    </row>
    <row r="169" spans="21:22">
      <c r="U169" s="5"/>
      <c r="V169" s="5"/>
    </row>
    <row r="170" spans="21:22">
      <c r="U170" s="5"/>
      <c r="V170" s="5"/>
    </row>
    <row r="171" spans="21:22">
      <c r="U171" s="5"/>
      <c r="V171" s="5"/>
    </row>
    <row r="172" spans="21:22">
      <c r="U172" s="5"/>
      <c r="V172" s="5"/>
    </row>
    <row r="173" spans="21:22">
      <c r="U173" s="5"/>
      <c r="V173" s="5"/>
    </row>
    <row r="174" spans="21:22">
      <c r="U174" s="5"/>
      <c r="V174" s="5"/>
    </row>
    <row r="175" spans="21:22">
      <c r="U175" s="5"/>
      <c r="V175" s="5"/>
    </row>
    <row r="176" spans="21:22">
      <c r="U176" s="5"/>
      <c r="V176" s="5"/>
    </row>
    <row r="177" spans="21:22">
      <c r="U177" s="5"/>
      <c r="V177" s="5"/>
    </row>
    <row r="178" spans="21:22">
      <c r="U178" s="5"/>
      <c r="V178" s="5"/>
    </row>
    <row r="179" spans="21:22">
      <c r="U179" s="5"/>
      <c r="V179" s="5"/>
    </row>
    <row r="180" spans="21:22">
      <c r="U180" s="5"/>
      <c r="V180" s="5"/>
    </row>
    <row r="181" spans="21:22">
      <c r="U181" s="5"/>
      <c r="V181" s="5"/>
    </row>
    <row r="182" spans="21:22">
      <c r="U182" s="5"/>
      <c r="V182" s="5"/>
    </row>
    <row r="183" spans="21:22">
      <c r="U183" s="5"/>
      <c r="V183" s="5"/>
    </row>
    <row r="184" spans="21:22">
      <c r="U184" s="5"/>
      <c r="V184" s="5"/>
    </row>
    <row r="185" spans="21:22">
      <c r="U185" s="5"/>
      <c r="V185" s="5"/>
    </row>
    <row r="186" spans="21:22">
      <c r="U186" s="5"/>
      <c r="V186" s="5"/>
    </row>
    <row r="187" spans="21:22">
      <c r="U187" s="5"/>
      <c r="V187" s="5"/>
    </row>
    <row r="188" spans="21:22">
      <c r="U188" s="5"/>
      <c r="V188" s="5"/>
    </row>
    <row r="189" spans="21:22">
      <c r="U189" s="5"/>
      <c r="V189" s="5"/>
    </row>
    <row r="190" spans="21:22">
      <c r="U190" s="5"/>
      <c r="V190" s="5"/>
    </row>
    <row r="191" spans="21:22">
      <c r="U191" s="5"/>
      <c r="V191" s="5"/>
    </row>
    <row r="192" spans="21:22">
      <c r="U192" s="5"/>
      <c r="V192" s="5"/>
    </row>
    <row r="193" spans="21:22">
      <c r="U193" s="5"/>
      <c r="V193" s="5"/>
    </row>
    <row r="194" spans="21:22">
      <c r="U194" s="5"/>
      <c r="V194" s="5"/>
    </row>
    <row r="195" spans="21:22">
      <c r="U195" s="5"/>
      <c r="V195" s="5"/>
    </row>
    <row r="196" spans="21:22">
      <c r="U196" s="5"/>
      <c r="V196" s="5"/>
    </row>
    <row r="197" spans="21:22">
      <c r="U197" s="5"/>
      <c r="V197" s="5"/>
    </row>
    <row r="198" spans="21:22">
      <c r="U198" s="5"/>
      <c r="V198" s="5"/>
    </row>
    <row r="199" spans="21:22">
      <c r="U199" s="5"/>
      <c r="V199" s="5"/>
    </row>
    <row r="200" spans="21:22">
      <c r="U200" s="5"/>
      <c r="V200" s="5"/>
    </row>
    <row r="201" spans="21:22">
      <c r="U201" s="5"/>
      <c r="V201" s="5"/>
    </row>
    <row r="202" spans="21:22">
      <c r="U202" s="5"/>
      <c r="V202" s="5"/>
    </row>
    <row r="203" spans="21:22">
      <c r="U203" s="5"/>
      <c r="V203" s="5"/>
    </row>
    <row r="204" spans="21:22">
      <c r="U204" s="5"/>
      <c r="V204" s="5"/>
    </row>
    <row r="205" spans="21:22">
      <c r="U205" s="5"/>
      <c r="V205" s="5"/>
    </row>
    <row r="206" spans="21:22">
      <c r="U206" s="5"/>
      <c r="V206" s="5"/>
    </row>
    <row r="207" spans="21:22">
      <c r="U207" s="5"/>
      <c r="V207" s="5"/>
    </row>
    <row r="208" spans="21:22">
      <c r="U208" s="5"/>
      <c r="V208" s="5"/>
    </row>
    <row r="209" spans="21:22">
      <c r="U209" s="5"/>
      <c r="V209" s="5"/>
    </row>
    <row r="210" spans="21:22">
      <c r="U210" s="5"/>
      <c r="V210" s="5"/>
    </row>
    <row r="211" spans="21:22">
      <c r="U211" s="5"/>
      <c r="V211" s="5"/>
    </row>
    <row r="212" spans="21:22">
      <c r="U212" s="5"/>
      <c r="V212" s="5"/>
    </row>
    <row r="213" spans="21:22">
      <c r="U213" s="5"/>
      <c r="V213" s="5"/>
    </row>
    <row r="214" spans="21:22">
      <c r="U214" s="5"/>
      <c r="V214" s="5"/>
    </row>
    <row r="215" spans="21:22">
      <c r="U215" s="5"/>
      <c r="V215" s="5"/>
    </row>
    <row r="216" spans="21:22">
      <c r="U216" s="5"/>
      <c r="V216" s="5"/>
    </row>
    <row r="217" spans="21:22">
      <c r="U217" s="5"/>
      <c r="V217" s="5"/>
    </row>
    <row r="218" spans="21:22">
      <c r="U218" s="5"/>
      <c r="V218" s="5"/>
    </row>
    <row r="219" spans="21:22">
      <c r="U219" s="5"/>
      <c r="V219" s="5"/>
    </row>
    <row r="220" spans="21:22">
      <c r="U220" s="5"/>
      <c r="V220" s="5"/>
    </row>
    <row r="221" spans="21:22">
      <c r="U221" s="5"/>
      <c r="V221" s="5"/>
    </row>
    <row r="222" spans="21:22">
      <c r="U222" s="5"/>
      <c r="V222" s="5"/>
    </row>
    <row r="223" spans="21:22">
      <c r="U223" s="5"/>
      <c r="V223" s="5"/>
    </row>
    <row r="224" spans="21:22">
      <c r="U224" s="5"/>
      <c r="V224" s="5"/>
    </row>
    <row r="225" spans="21:22">
      <c r="U225" s="5"/>
      <c r="V225" s="5"/>
    </row>
    <row r="226" spans="21:22">
      <c r="U226" s="5"/>
      <c r="V226" s="5"/>
    </row>
    <row r="227" spans="21:22">
      <c r="U227" s="5"/>
      <c r="V227" s="5"/>
    </row>
    <row r="228" spans="21:22">
      <c r="U228" s="5"/>
      <c r="V228" s="5"/>
    </row>
    <row r="229" spans="21:22">
      <c r="U229" s="5"/>
      <c r="V229" s="5"/>
    </row>
    <row r="230" spans="21:22">
      <c r="U230" s="5"/>
      <c r="V230" s="5"/>
    </row>
    <row r="231" spans="21:22">
      <c r="U231" s="5"/>
      <c r="V231" s="5"/>
    </row>
    <row r="232" spans="21:22">
      <c r="U232" s="5"/>
      <c r="V232" s="5"/>
    </row>
    <row r="233" spans="21:22">
      <c r="U233" s="5"/>
      <c r="V233" s="5"/>
    </row>
    <row r="234" spans="21:22">
      <c r="U234" s="5"/>
      <c r="V234" s="5"/>
    </row>
    <row r="235" spans="21:22">
      <c r="U235" s="5"/>
      <c r="V235" s="5"/>
    </row>
    <row r="236" spans="21:22">
      <c r="U236" s="5"/>
      <c r="V236" s="5"/>
    </row>
    <row r="237" spans="21:22">
      <c r="U237" s="5"/>
      <c r="V237" s="5"/>
    </row>
    <row r="238" spans="21:22">
      <c r="U238" s="5"/>
      <c r="V238" s="5"/>
    </row>
    <row r="239" spans="21:22">
      <c r="U239" s="5"/>
      <c r="V239" s="5"/>
    </row>
    <row r="240" spans="21:22">
      <c r="U240" s="5"/>
      <c r="V240" s="5"/>
    </row>
    <row r="241" spans="21:22">
      <c r="U241" s="5"/>
      <c r="V241" s="5"/>
    </row>
    <row r="242" spans="21:22">
      <c r="U242" s="5"/>
      <c r="V242" s="5"/>
    </row>
    <row r="243" spans="21:22">
      <c r="U243" s="5"/>
      <c r="V243" s="5"/>
    </row>
    <row r="244" spans="21:22">
      <c r="U244" s="5"/>
      <c r="V244" s="5"/>
    </row>
    <row r="245" spans="21:22">
      <c r="U245" s="5"/>
      <c r="V245" s="5"/>
    </row>
    <row r="246" spans="21:22">
      <c r="U246" s="5"/>
      <c r="V246" s="5"/>
    </row>
    <row r="247" spans="21:22">
      <c r="U247" s="5"/>
      <c r="V247" s="5"/>
    </row>
    <row r="248" spans="21:22">
      <c r="U248" s="5"/>
      <c r="V248" s="5"/>
    </row>
    <row r="249" spans="21:22">
      <c r="U249" s="5"/>
      <c r="V249" s="5"/>
    </row>
    <row r="250" spans="21:22">
      <c r="U250" s="5"/>
      <c r="V250" s="5"/>
    </row>
    <row r="251" spans="21:22">
      <c r="U251" s="5"/>
      <c r="V251" s="5"/>
    </row>
    <row r="252" spans="21:22">
      <c r="U252" s="5"/>
      <c r="V252" s="5"/>
    </row>
    <row r="253" spans="21:22">
      <c r="U253" s="5"/>
      <c r="V253" s="5"/>
    </row>
    <row r="254" spans="21:22">
      <c r="U254" s="5"/>
      <c r="V254" s="5"/>
    </row>
    <row r="255" spans="21:22">
      <c r="U255" s="5"/>
      <c r="V255" s="5"/>
    </row>
    <row r="256" spans="21:22">
      <c r="U256" s="5"/>
      <c r="V256" s="5"/>
    </row>
    <row r="257" spans="21:22">
      <c r="U257" s="5"/>
      <c r="V257" s="5"/>
    </row>
    <row r="258" spans="21:22">
      <c r="U258" s="5"/>
      <c r="V258" s="5"/>
    </row>
    <row r="259" spans="21:22">
      <c r="U259" s="5"/>
      <c r="V259" s="5"/>
    </row>
    <row r="260" spans="21:22">
      <c r="U260" s="5"/>
      <c r="V260" s="5"/>
    </row>
    <row r="261" spans="21:22">
      <c r="U261" s="5"/>
      <c r="V261" s="5"/>
    </row>
    <row r="262" spans="21:22">
      <c r="U262" s="5"/>
      <c r="V262" s="5"/>
    </row>
    <row r="263" spans="21:22">
      <c r="U263" s="5"/>
      <c r="V263" s="5"/>
    </row>
    <row r="264" spans="21:22">
      <c r="U264" s="5"/>
      <c r="V264" s="5"/>
    </row>
    <row r="265" spans="21:22">
      <c r="U265" s="5"/>
      <c r="V265" s="5"/>
    </row>
    <row r="266" spans="21:22">
      <c r="U266" s="5"/>
      <c r="V266" s="5"/>
    </row>
    <row r="267" spans="21:22">
      <c r="U267" s="5"/>
      <c r="V267" s="5"/>
    </row>
    <row r="268" spans="21:22">
      <c r="U268" s="5"/>
      <c r="V268" s="5"/>
    </row>
    <row r="269" spans="21:22">
      <c r="U269" s="5"/>
      <c r="V269" s="5"/>
    </row>
    <row r="270" spans="21:22">
      <c r="U270" s="5"/>
      <c r="V270" s="5"/>
    </row>
    <row r="271" spans="21:22">
      <c r="U271" s="5"/>
      <c r="V271" s="5"/>
    </row>
    <row r="272" spans="21:22">
      <c r="U272" s="5"/>
      <c r="V272" s="5"/>
    </row>
    <row r="273" spans="21:22">
      <c r="U273" s="5"/>
      <c r="V273" s="5"/>
    </row>
    <row r="274" spans="21:22">
      <c r="U274" s="5"/>
      <c r="V274" s="5"/>
    </row>
    <row r="275" spans="21:22">
      <c r="U275" s="5"/>
      <c r="V275" s="5"/>
    </row>
    <row r="276" spans="21:22">
      <c r="U276" s="5"/>
      <c r="V276" s="5"/>
    </row>
    <row r="277" spans="21:22">
      <c r="U277" s="5"/>
      <c r="V277" s="5"/>
    </row>
    <row r="278" spans="21:22">
      <c r="U278" s="5"/>
      <c r="V278" s="5"/>
    </row>
    <row r="279" spans="21:22">
      <c r="U279" s="5"/>
      <c r="V279" s="5"/>
    </row>
    <row r="280" spans="21:22">
      <c r="U280" s="5"/>
      <c r="V280" s="5"/>
    </row>
    <row r="281" spans="21:22">
      <c r="U281" s="5"/>
      <c r="V281" s="5"/>
    </row>
    <row r="282" spans="21:22">
      <c r="U282" s="5"/>
      <c r="V282" s="5"/>
    </row>
    <row r="283" spans="21:22">
      <c r="U283" s="5"/>
      <c r="V283" s="5"/>
    </row>
    <row r="284" spans="21:22">
      <c r="U284" s="5"/>
      <c r="V284" s="5"/>
    </row>
    <row r="285" spans="21:22">
      <c r="U285" s="5"/>
      <c r="V285" s="5"/>
    </row>
    <row r="286" spans="21:22">
      <c r="U286" s="5"/>
      <c r="V286" s="5"/>
    </row>
    <row r="287" spans="21:22">
      <c r="U287" s="5"/>
      <c r="V287" s="5"/>
    </row>
    <row r="288" spans="21:22">
      <c r="U288" s="5"/>
      <c r="V288" s="5"/>
    </row>
    <row r="289" spans="21:22">
      <c r="U289" s="5"/>
      <c r="V289" s="5"/>
    </row>
    <row r="290" spans="21:22">
      <c r="U290" s="5"/>
      <c r="V290" s="5"/>
    </row>
    <row r="291" spans="21:22">
      <c r="U291" s="5"/>
      <c r="V291" s="5"/>
    </row>
    <row r="292" spans="21:22">
      <c r="U292" s="5"/>
      <c r="V292" s="5"/>
    </row>
    <row r="293" spans="21:22">
      <c r="U293" s="5"/>
      <c r="V293" s="5"/>
    </row>
    <row r="294" spans="21:22">
      <c r="U294" s="5"/>
      <c r="V294" s="5"/>
    </row>
    <row r="295" spans="21:22">
      <c r="U295" s="5"/>
      <c r="V295" s="5"/>
    </row>
    <row r="296" spans="21:22">
      <c r="U296" s="5"/>
      <c r="V296" s="5"/>
    </row>
    <row r="297" spans="21:22">
      <c r="U297" s="5"/>
      <c r="V297" s="5"/>
    </row>
    <row r="298" spans="21:22">
      <c r="U298" s="5"/>
      <c r="V298" s="5"/>
    </row>
    <row r="299" spans="21:22">
      <c r="U299" s="5"/>
      <c r="V299" s="5"/>
    </row>
    <row r="300" spans="21:22">
      <c r="U300" s="5"/>
      <c r="V300" s="5"/>
    </row>
    <row r="301" spans="21:22">
      <c r="U301" s="5"/>
      <c r="V301" s="5"/>
    </row>
    <row r="302" spans="21:22">
      <c r="U302" s="5"/>
      <c r="V302" s="5"/>
    </row>
    <row r="303" spans="21:22">
      <c r="U303" s="5"/>
      <c r="V303" s="5"/>
    </row>
    <row r="304" spans="21:22">
      <c r="U304" s="5"/>
      <c r="V304" s="5"/>
    </row>
    <row r="305" spans="21:22">
      <c r="U305" s="5"/>
      <c r="V305" s="5"/>
    </row>
    <row r="306" spans="21:22">
      <c r="U306" s="5"/>
      <c r="V306" s="5"/>
    </row>
    <row r="307" spans="21:22">
      <c r="U307" s="5"/>
      <c r="V307" s="5"/>
    </row>
    <row r="308" spans="21:22">
      <c r="U308" s="5"/>
      <c r="V308" s="5"/>
    </row>
    <row r="309" spans="21:22">
      <c r="U309" s="5"/>
      <c r="V309" s="5"/>
    </row>
    <row r="310" spans="21:22">
      <c r="U310" s="5"/>
      <c r="V310" s="5"/>
    </row>
    <row r="311" spans="21:22">
      <c r="U311" s="5"/>
      <c r="V311" s="5"/>
    </row>
    <row r="312" spans="21:22">
      <c r="U312" s="5"/>
      <c r="V312" s="5"/>
    </row>
    <row r="313" spans="21:22">
      <c r="U313" s="5"/>
      <c r="V313" s="5"/>
    </row>
    <row r="314" spans="21:22">
      <c r="U314" s="5"/>
      <c r="V314" s="5"/>
    </row>
    <row r="315" spans="21:22">
      <c r="U315" s="5"/>
      <c r="V315" s="5"/>
    </row>
    <row r="316" spans="21:22">
      <c r="U316" s="5"/>
      <c r="V316" s="5"/>
    </row>
    <row r="317" spans="21:22">
      <c r="U317" s="5"/>
      <c r="V317" s="5"/>
    </row>
    <row r="318" spans="21:22">
      <c r="U318" s="5"/>
      <c r="V318" s="5"/>
    </row>
    <row r="319" spans="21:22">
      <c r="U319" s="5"/>
      <c r="V319" s="5"/>
    </row>
    <row r="320" spans="21:22">
      <c r="U320" s="5"/>
      <c r="V320" s="5"/>
    </row>
    <row r="321" spans="21:22">
      <c r="U321" s="5"/>
      <c r="V321" s="5"/>
    </row>
    <row r="322" spans="21:22">
      <c r="U322" s="5"/>
      <c r="V322" s="5"/>
    </row>
    <row r="323" spans="21:22">
      <c r="U323" s="5"/>
      <c r="V323" s="5"/>
    </row>
    <row r="324" spans="21:22">
      <c r="U324" s="5"/>
      <c r="V324" s="5"/>
    </row>
    <row r="325" spans="21:22">
      <c r="U325" s="5"/>
      <c r="V325" s="5"/>
    </row>
    <row r="326" spans="21:22">
      <c r="U326" s="5"/>
      <c r="V326" s="5"/>
    </row>
    <row r="327" spans="21:22">
      <c r="U327" s="5"/>
      <c r="V327" s="5"/>
    </row>
    <row r="328" spans="21:22">
      <c r="U328" s="5"/>
      <c r="V328" s="5"/>
    </row>
    <row r="329" spans="21:22">
      <c r="U329" s="5"/>
      <c r="V329" s="5"/>
    </row>
    <row r="330" spans="21:22">
      <c r="U330" s="5"/>
      <c r="V330" s="5"/>
    </row>
    <row r="331" spans="21:22">
      <c r="U331" s="5"/>
      <c r="V331" s="5"/>
    </row>
    <row r="332" spans="21:22">
      <c r="U332" s="5"/>
      <c r="V332" s="5"/>
    </row>
    <row r="333" spans="21:22">
      <c r="U333" s="5"/>
      <c r="V333" s="5"/>
    </row>
    <row r="334" spans="21:22">
      <c r="U334" s="5"/>
      <c r="V334" s="5"/>
    </row>
    <row r="335" spans="21:22">
      <c r="U335" s="5"/>
      <c r="V335" s="5"/>
    </row>
    <row r="336" spans="21:22">
      <c r="U336" s="5"/>
      <c r="V336" s="5"/>
    </row>
    <row r="337" spans="21:22">
      <c r="U337" s="5"/>
      <c r="V337" s="5"/>
    </row>
    <row r="338" spans="21:22">
      <c r="U338" s="5"/>
      <c r="V338" s="5"/>
    </row>
    <row r="339" spans="21:22">
      <c r="U339" s="5"/>
      <c r="V339" s="5"/>
    </row>
    <row r="340" spans="21:22">
      <c r="U340" s="5"/>
      <c r="V340" s="5"/>
    </row>
    <row r="341" spans="21:22">
      <c r="U341" s="5"/>
      <c r="V341" s="5"/>
    </row>
    <row r="342" spans="21:22">
      <c r="U342" s="5"/>
      <c r="V342" s="5"/>
    </row>
    <row r="343" spans="21:22">
      <c r="U343" s="5"/>
      <c r="V343" s="5"/>
    </row>
    <row r="344" spans="21:22">
      <c r="U344" s="5"/>
      <c r="V344" s="5"/>
    </row>
    <row r="345" spans="21:22">
      <c r="U345" s="5"/>
      <c r="V345" s="5"/>
    </row>
    <row r="346" spans="21:22">
      <c r="U346" s="5"/>
      <c r="V346" s="5"/>
    </row>
    <row r="347" spans="21:22">
      <c r="U347" s="5"/>
      <c r="V347" s="5"/>
    </row>
    <row r="348" spans="21:22">
      <c r="U348" s="5"/>
      <c r="V348" s="5"/>
    </row>
    <row r="349" spans="21:22">
      <c r="U349" s="5"/>
      <c r="V349" s="5"/>
    </row>
    <row r="350" spans="21:22">
      <c r="U350" s="5"/>
      <c r="V350" s="5"/>
    </row>
    <row r="351" spans="21:22">
      <c r="U351" s="5"/>
      <c r="V351" s="5"/>
    </row>
    <row r="352" spans="21:22">
      <c r="U352" s="5"/>
      <c r="V352" s="5"/>
    </row>
    <row r="353" spans="21:22">
      <c r="U353" s="5"/>
      <c r="V353" s="5"/>
    </row>
    <row r="354" spans="21:22">
      <c r="U354" s="5"/>
      <c r="V354" s="5"/>
    </row>
    <row r="355" spans="21:22">
      <c r="U355" s="5"/>
      <c r="V355" s="5"/>
    </row>
    <row r="356" spans="21:22">
      <c r="U356" s="5"/>
      <c r="V356" s="5"/>
    </row>
    <row r="357" spans="21:22">
      <c r="U357" s="5"/>
      <c r="V357" s="5"/>
    </row>
    <row r="358" spans="21:22">
      <c r="U358" s="5"/>
      <c r="V358" s="5"/>
    </row>
    <row r="359" spans="21:22">
      <c r="U359" s="5"/>
      <c r="V359" s="5"/>
    </row>
    <row r="360" spans="21:22">
      <c r="U360" s="5"/>
      <c r="V360" s="5"/>
    </row>
    <row r="361" spans="21:22">
      <c r="U361" s="5"/>
      <c r="V361" s="5"/>
    </row>
    <row r="362" spans="21:22">
      <c r="U362" s="5"/>
      <c r="V362" s="5"/>
    </row>
    <row r="363" spans="21:22">
      <c r="U363" s="5"/>
      <c r="V363" s="5"/>
    </row>
    <row r="364" spans="21:22">
      <c r="U364" s="5"/>
      <c r="V364" s="5"/>
    </row>
    <row r="365" spans="21:22">
      <c r="U365" s="5"/>
      <c r="V365" s="5"/>
    </row>
    <row r="366" spans="21:22">
      <c r="U366" s="5"/>
      <c r="V366" s="5"/>
    </row>
    <row r="367" spans="21:22">
      <c r="U367" s="5"/>
      <c r="V367" s="5"/>
    </row>
    <row r="368" spans="21:22">
      <c r="U368" s="5"/>
      <c r="V368" s="5"/>
    </row>
    <row r="369" spans="21:22">
      <c r="U369" s="5"/>
      <c r="V369" s="5"/>
    </row>
    <row r="370" spans="21:22">
      <c r="U370" s="5"/>
      <c r="V370" s="5"/>
    </row>
    <row r="371" spans="21:22">
      <c r="U371" s="5"/>
      <c r="V371" s="5"/>
    </row>
    <row r="372" spans="21:22">
      <c r="U372" s="5"/>
      <c r="V372" s="5"/>
    </row>
    <row r="373" spans="21:22">
      <c r="U373" s="5"/>
      <c r="V373" s="5"/>
    </row>
    <row r="374" spans="21:22">
      <c r="U374" s="5"/>
      <c r="V374" s="5"/>
    </row>
    <row r="375" spans="21:22">
      <c r="U375" s="5"/>
      <c r="V375" s="5"/>
    </row>
    <row r="376" spans="21:22">
      <c r="U376" s="5"/>
      <c r="V376" s="5"/>
    </row>
    <row r="377" spans="21:22">
      <c r="U377" s="5"/>
      <c r="V377" s="5"/>
    </row>
    <row r="378" spans="21:22">
      <c r="U378" s="5"/>
      <c r="V378" s="5"/>
    </row>
    <row r="379" spans="21:22">
      <c r="U379" s="5"/>
      <c r="V379" s="5"/>
    </row>
    <row r="380" spans="21:22">
      <c r="U380" s="5"/>
      <c r="V380" s="5"/>
    </row>
    <row r="381" spans="21:22">
      <c r="U381" s="5"/>
      <c r="V381" s="5"/>
    </row>
    <row r="382" spans="21:22">
      <c r="U382" s="5"/>
      <c r="V382" s="5"/>
    </row>
    <row r="383" spans="21:22">
      <c r="U383" s="5"/>
      <c r="V383" s="5"/>
    </row>
    <row r="384" spans="21:22">
      <c r="U384" s="5"/>
      <c r="V384" s="5"/>
    </row>
    <row r="385" spans="21:22">
      <c r="U385" s="5"/>
      <c r="V385" s="5"/>
    </row>
    <row r="386" spans="21:22">
      <c r="U386" s="5"/>
      <c r="V386" s="5"/>
    </row>
    <row r="387" spans="21:22">
      <c r="U387" s="5"/>
      <c r="V387" s="5"/>
    </row>
    <row r="388" spans="21:22">
      <c r="U388" s="5"/>
      <c r="V388" s="5"/>
    </row>
    <row r="389" spans="21:22">
      <c r="U389" s="5"/>
      <c r="V389" s="5"/>
    </row>
    <row r="390" spans="21:22">
      <c r="U390" s="5"/>
      <c r="V390" s="5"/>
    </row>
    <row r="391" spans="21:22">
      <c r="U391" s="5"/>
      <c r="V391" s="5"/>
    </row>
    <row r="392" spans="21:22">
      <c r="U392" s="5"/>
      <c r="V392" s="5"/>
    </row>
    <row r="393" spans="21:22">
      <c r="U393" s="5"/>
      <c r="V393" s="5"/>
    </row>
    <row r="394" spans="21:22">
      <c r="U394" s="5"/>
      <c r="V394" s="5"/>
    </row>
    <row r="395" spans="21:22">
      <c r="U395" s="5"/>
      <c r="V395" s="5"/>
    </row>
    <row r="396" spans="21:22">
      <c r="U396" s="5"/>
      <c r="V396" s="5"/>
    </row>
    <row r="397" spans="21:22">
      <c r="U397" s="5"/>
      <c r="V397" s="5"/>
    </row>
    <row r="398" spans="21:22">
      <c r="U398" s="5"/>
      <c r="V398" s="5"/>
    </row>
    <row r="399" spans="21:22">
      <c r="U399" s="5"/>
      <c r="V399" s="5"/>
    </row>
    <row r="400" spans="21:22">
      <c r="U400" s="5"/>
      <c r="V400" s="5"/>
    </row>
    <row r="401" spans="21:22">
      <c r="U401" s="5"/>
      <c r="V401" s="5"/>
    </row>
    <row r="402" spans="21:22">
      <c r="U402" s="5"/>
      <c r="V402" s="5"/>
    </row>
    <row r="403" spans="21:22">
      <c r="U403" s="5"/>
      <c r="V403" s="5"/>
    </row>
    <row r="404" spans="21:22">
      <c r="U404" s="5"/>
      <c r="V404" s="5"/>
    </row>
    <row r="405" spans="21:22">
      <c r="U405" s="5"/>
      <c r="V405" s="5"/>
    </row>
    <row r="406" spans="21:22">
      <c r="U406" s="5"/>
      <c r="V406" s="5"/>
    </row>
    <row r="407" spans="21:22">
      <c r="U407" s="5"/>
      <c r="V407" s="5"/>
    </row>
    <row r="408" spans="21:22">
      <c r="U408" s="5"/>
      <c r="V408" s="5"/>
    </row>
    <row r="409" spans="21:22">
      <c r="U409" s="5"/>
      <c r="V409" s="5"/>
    </row>
    <row r="410" spans="21:22">
      <c r="U410" s="5"/>
      <c r="V410" s="5"/>
    </row>
    <row r="411" spans="21:22">
      <c r="U411" s="5"/>
      <c r="V411" s="5"/>
    </row>
    <row r="412" spans="21:22">
      <c r="U412" s="5"/>
      <c r="V412" s="5"/>
    </row>
    <row r="413" spans="21:22">
      <c r="U413" s="5"/>
      <c r="V413" s="5"/>
    </row>
    <row r="414" spans="21:22">
      <c r="U414" s="5"/>
      <c r="V414" s="5"/>
    </row>
    <row r="415" spans="21:22">
      <c r="U415" s="5"/>
      <c r="V415" s="5"/>
    </row>
    <row r="416" spans="21:22">
      <c r="U416" s="5"/>
      <c r="V416" s="5"/>
    </row>
    <row r="417" spans="21:22">
      <c r="U417" s="5"/>
      <c r="V417" s="5"/>
    </row>
    <row r="418" spans="21:22">
      <c r="U418" s="5"/>
      <c r="V418" s="5"/>
    </row>
    <row r="419" spans="21:22">
      <c r="U419" s="5"/>
      <c r="V419" s="5"/>
    </row>
    <row r="420" spans="21:22">
      <c r="U420" s="5"/>
      <c r="V420" s="5"/>
    </row>
    <row r="421" spans="21:22">
      <c r="U421" s="5"/>
      <c r="V421" s="5"/>
    </row>
    <row r="422" spans="21:22">
      <c r="U422" s="5"/>
      <c r="V422" s="5"/>
    </row>
    <row r="423" spans="21:22">
      <c r="U423" s="5"/>
      <c r="V423" s="5"/>
    </row>
    <row r="424" spans="21:22">
      <c r="U424" s="5"/>
      <c r="V424" s="5"/>
    </row>
    <row r="425" spans="21:22">
      <c r="U425" s="5"/>
      <c r="V425" s="5"/>
    </row>
    <row r="426" spans="21:22">
      <c r="U426" s="5"/>
      <c r="V426" s="5"/>
    </row>
    <row r="427" spans="21:22">
      <c r="U427" s="5"/>
      <c r="V427" s="5"/>
    </row>
    <row r="428" spans="21:22">
      <c r="U428" s="5"/>
      <c r="V428" s="5"/>
    </row>
    <row r="429" spans="21:22">
      <c r="U429" s="5"/>
      <c r="V429" s="5"/>
    </row>
    <row r="430" spans="21:22">
      <c r="U430" s="5"/>
      <c r="V430" s="5"/>
    </row>
    <row r="431" spans="21:22">
      <c r="U431" s="5"/>
      <c r="V431" s="5"/>
    </row>
    <row r="432" spans="21:22">
      <c r="U432" s="5"/>
      <c r="V432" s="5"/>
    </row>
    <row r="433" spans="21:22">
      <c r="U433" s="5"/>
      <c r="V433" s="5"/>
    </row>
    <row r="434" spans="21:22">
      <c r="U434" s="5"/>
      <c r="V434" s="5"/>
    </row>
    <row r="435" spans="21:22">
      <c r="U435" s="5"/>
      <c r="V435" s="5"/>
    </row>
    <row r="436" spans="21:22">
      <c r="U436" s="5"/>
      <c r="V436" s="5"/>
    </row>
    <row r="437" spans="21:22">
      <c r="U437" s="5"/>
      <c r="V437" s="5"/>
    </row>
    <row r="438" spans="21:22">
      <c r="U438" s="5"/>
      <c r="V438" s="5"/>
    </row>
    <row r="439" spans="21:22">
      <c r="U439" s="5"/>
      <c r="V439" s="5"/>
    </row>
    <row r="440" spans="21:22">
      <c r="U440" s="5"/>
      <c r="V440" s="5"/>
    </row>
    <row r="441" spans="21:22">
      <c r="U441" s="5"/>
      <c r="V441" s="5"/>
    </row>
    <row r="442" spans="21:22">
      <c r="U442" s="5"/>
      <c r="V442" s="5"/>
    </row>
    <row r="443" spans="21:22">
      <c r="U443" s="5"/>
      <c r="V443" s="5"/>
    </row>
    <row r="444" spans="21:22">
      <c r="U444" s="5"/>
      <c r="V444" s="5"/>
    </row>
    <row r="445" spans="21:22">
      <c r="U445" s="5"/>
      <c r="V445" s="5"/>
    </row>
    <row r="446" spans="21:22">
      <c r="U446" s="5"/>
      <c r="V446" s="5"/>
    </row>
    <row r="447" spans="21:22">
      <c r="U447" s="5"/>
      <c r="V447" s="5"/>
    </row>
    <row r="448" spans="21:22">
      <c r="U448" s="5"/>
      <c r="V448" s="5"/>
    </row>
    <row r="449" spans="21:22">
      <c r="U449" s="5"/>
      <c r="V449" s="5"/>
    </row>
    <row r="450" spans="21:22">
      <c r="U450" s="5"/>
      <c r="V450" s="5"/>
    </row>
    <row r="451" spans="21:22">
      <c r="U451" s="5"/>
      <c r="V451" s="5"/>
    </row>
    <row r="452" spans="21:22">
      <c r="U452" s="5"/>
      <c r="V452" s="5"/>
    </row>
    <row r="453" spans="21:22">
      <c r="U453" s="5"/>
      <c r="V453" s="5"/>
    </row>
    <row r="454" spans="21:22">
      <c r="U454" s="5"/>
      <c r="V454" s="5"/>
    </row>
    <row r="455" spans="21:22">
      <c r="U455" s="5"/>
      <c r="V455" s="5"/>
    </row>
    <row r="456" spans="21:22">
      <c r="U456" s="5"/>
      <c r="V456" s="5"/>
    </row>
    <row r="457" spans="21:22">
      <c r="U457" s="5"/>
      <c r="V457" s="5"/>
    </row>
    <row r="458" spans="21:22">
      <c r="U458" s="5"/>
      <c r="V458" s="5"/>
    </row>
    <row r="459" spans="21:22">
      <c r="U459" s="5"/>
      <c r="V459" s="5"/>
    </row>
    <row r="460" spans="21:22">
      <c r="U460" s="5"/>
      <c r="V460" s="5"/>
    </row>
    <row r="461" spans="21:22">
      <c r="U461" s="5"/>
      <c r="V461" s="5"/>
    </row>
    <row r="462" spans="21:22">
      <c r="U462" s="5"/>
      <c r="V462" s="5"/>
    </row>
    <row r="463" spans="21:22">
      <c r="U463" s="5"/>
      <c r="V463" s="5"/>
    </row>
    <row r="464" spans="21:22">
      <c r="U464" s="5"/>
      <c r="V464" s="5"/>
    </row>
    <row r="465" spans="21:22">
      <c r="U465" s="5"/>
      <c r="V465" s="5"/>
    </row>
    <row r="466" spans="21:22">
      <c r="U466" s="5"/>
      <c r="V466" s="5"/>
    </row>
    <row r="467" spans="21:22">
      <c r="U467" s="5"/>
      <c r="V467" s="5"/>
    </row>
    <row r="468" spans="21:22">
      <c r="U468" s="5"/>
      <c r="V468" s="5"/>
    </row>
    <row r="469" spans="21:22">
      <c r="U469" s="5"/>
      <c r="V469" s="5"/>
    </row>
    <row r="470" spans="21:22">
      <c r="U470" s="5"/>
      <c r="V470" s="5"/>
    </row>
    <row r="471" spans="21:22">
      <c r="U471" s="5"/>
      <c r="V471" s="5"/>
    </row>
    <row r="472" spans="21:22">
      <c r="U472" s="5"/>
      <c r="V472" s="5"/>
    </row>
    <row r="473" spans="21:22">
      <c r="U473" s="5"/>
      <c r="V473" s="5"/>
    </row>
    <row r="474" spans="21:22">
      <c r="U474" s="5"/>
      <c r="V474" s="5"/>
    </row>
    <row r="475" spans="21:22">
      <c r="U475" s="5"/>
      <c r="V475" s="5"/>
    </row>
    <row r="476" spans="21:22">
      <c r="U476" s="5"/>
      <c r="V476" s="5"/>
    </row>
    <row r="477" spans="21:22">
      <c r="U477" s="5"/>
      <c r="V477" s="5"/>
    </row>
    <row r="478" spans="21:22">
      <c r="U478" s="5"/>
      <c r="V478" s="5"/>
    </row>
    <row r="479" spans="21:22">
      <c r="U479" s="5"/>
      <c r="V479" s="5"/>
    </row>
    <row r="480" spans="21:22">
      <c r="U480" s="5"/>
      <c r="V480" s="5"/>
    </row>
    <row r="481" spans="21:22">
      <c r="U481" s="5"/>
      <c r="V481" s="5"/>
    </row>
    <row r="482" spans="21:22">
      <c r="U482" s="5"/>
      <c r="V482" s="5"/>
    </row>
    <row r="483" spans="21:22">
      <c r="U483" s="5"/>
      <c r="V483" s="5"/>
    </row>
    <row r="484" spans="21:22">
      <c r="U484" s="5"/>
      <c r="V484" s="5"/>
    </row>
    <row r="485" spans="21:22">
      <c r="U485" s="5"/>
      <c r="V485" s="5"/>
    </row>
    <row r="486" spans="21:22">
      <c r="U486" s="5"/>
      <c r="V486" s="5"/>
    </row>
    <row r="487" spans="21:22">
      <c r="U487" s="5"/>
      <c r="V487" s="5"/>
    </row>
    <row r="488" spans="21:22">
      <c r="U488" s="5"/>
      <c r="V488" s="5"/>
    </row>
    <row r="489" spans="21:22">
      <c r="U489" s="5"/>
      <c r="V489" s="5"/>
    </row>
    <row r="490" spans="21:22">
      <c r="U490" s="5"/>
      <c r="V490" s="5"/>
    </row>
    <row r="491" spans="21:22">
      <c r="U491" s="5"/>
      <c r="V491" s="5"/>
    </row>
    <row r="492" spans="21:22">
      <c r="U492" s="5"/>
      <c r="V492" s="5"/>
    </row>
    <row r="493" spans="21:22">
      <c r="U493" s="5"/>
      <c r="V493" s="5"/>
    </row>
    <row r="494" spans="21:22">
      <c r="U494" s="5"/>
      <c r="V494" s="5"/>
    </row>
    <row r="495" spans="21:22">
      <c r="U495" s="5"/>
      <c r="V495" s="5"/>
    </row>
    <row r="496" spans="21:22">
      <c r="U496" s="5"/>
      <c r="V496" s="5"/>
    </row>
    <row r="497" spans="21:22">
      <c r="U497" s="5"/>
      <c r="V497" s="5"/>
    </row>
    <row r="498" spans="21:22">
      <c r="U498" s="5"/>
      <c r="V498" s="5"/>
    </row>
    <row r="499" spans="21:22">
      <c r="U499" s="5"/>
      <c r="V499" s="5"/>
    </row>
    <row r="500" spans="21:22">
      <c r="U500" s="5"/>
      <c r="V500" s="5"/>
    </row>
    <row r="501" spans="21:22">
      <c r="U501" s="5"/>
      <c r="V501" s="5"/>
    </row>
    <row r="502" spans="21:22">
      <c r="U502" s="5"/>
      <c r="V502" s="5"/>
    </row>
    <row r="503" spans="21:22">
      <c r="U503" s="5"/>
      <c r="V503" s="5"/>
    </row>
    <row r="504" spans="21:22">
      <c r="U504" s="5"/>
      <c r="V504" s="5"/>
    </row>
    <row r="505" spans="21:22">
      <c r="U505" s="5"/>
      <c r="V505" s="5"/>
    </row>
    <row r="506" spans="21:22">
      <c r="U506" s="5"/>
      <c r="V506" s="5"/>
    </row>
    <row r="507" spans="21:22">
      <c r="U507" s="5"/>
      <c r="V507" s="5"/>
    </row>
    <row r="508" spans="21:22">
      <c r="U508" s="5"/>
      <c r="V508" s="5"/>
    </row>
    <row r="509" spans="21:22">
      <c r="U509" s="5"/>
      <c r="V509" s="5"/>
    </row>
    <row r="510" spans="21:22">
      <c r="U510" s="5"/>
      <c r="V510" s="5"/>
    </row>
    <row r="511" spans="21:22">
      <c r="U511" s="5"/>
      <c r="V511" s="5"/>
    </row>
    <row r="512" spans="21:22">
      <c r="U512" s="5"/>
      <c r="V512" s="5"/>
    </row>
    <row r="513" spans="21:22">
      <c r="U513" s="5"/>
      <c r="V513" s="5"/>
    </row>
    <row r="514" spans="21:22">
      <c r="U514" s="5"/>
      <c r="V514" s="5"/>
    </row>
    <row r="515" spans="21:22">
      <c r="U515" s="5"/>
      <c r="V515" s="5"/>
    </row>
    <row r="516" spans="21:22">
      <c r="U516" s="5"/>
      <c r="V516" s="5"/>
    </row>
    <row r="517" spans="21:22">
      <c r="U517" s="5"/>
      <c r="V517" s="5"/>
    </row>
    <row r="518" spans="21:22">
      <c r="U518" s="5"/>
      <c r="V518" s="5"/>
    </row>
    <row r="519" spans="21:22">
      <c r="U519" s="5"/>
      <c r="V519" s="5"/>
    </row>
    <row r="520" spans="21:22">
      <c r="U520" s="5"/>
      <c r="V520" s="5"/>
    </row>
    <row r="521" spans="21:22">
      <c r="U521" s="5"/>
      <c r="V521" s="5"/>
    </row>
    <row r="522" spans="21:22">
      <c r="U522" s="5"/>
      <c r="V522" s="5"/>
    </row>
    <row r="523" spans="21:22">
      <c r="U523" s="5"/>
      <c r="V523" s="5"/>
    </row>
    <row r="524" spans="21:22">
      <c r="U524" s="5"/>
      <c r="V524" s="5"/>
    </row>
    <row r="525" spans="21:22">
      <c r="U525" s="5"/>
      <c r="V525" s="5"/>
    </row>
    <row r="526" spans="21:22">
      <c r="U526" s="5"/>
      <c r="V526" s="5"/>
    </row>
    <row r="527" spans="21:22">
      <c r="U527" s="5"/>
      <c r="V527" s="5"/>
    </row>
    <row r="528" spans="21:22">
      <c r="U528" s="5"/>
      <c r="V528" s="5"/>
    </row>
    <row r="529" spans="21:22">
      <c r="U529" s="5"/>
      <c r="V529" s="5"/>
    </row>
    <row r="530" spans="21:22">
      <c r="U530" s="5"/>
      <c r="V530" s="5"/>
    </row>
    <row r="531" spans="21:22">
      <c r="U531" s="5"/>
      <c r="V531" s="5"/>
    </row>
    <row r="532" spans="21:22">
      <c r="U532" s="5"/>
      <c r="V532" s="5"/>
    </row>
    <row r="533" spans="21:22">
      <c r="U533" s="5"/>
      <c r="V533" s="5"/>
    </row>
    <row r="534" spans="21:22">
      <c r="U534" s="5"/>
      <c r="V534" s="5"/>
    </row>
    <row r="535" spans="21:22">
      <c r="U535" s="5"/>
      <c r="V535" s="5"/>
    </row>
    <row r="536" spans="21:22">
      <c r="U536" s="5"/>
      <c r="V536" s="5"/>
    </row>
    <row r="537" spans="21:22">
      <c r="U537" s="5"/>
      <c r="V537" s="5"/>
    </row>
    <row r="538" spans="21:22">
      <c r="U538" s="5"/>
      <c r="V538" s="5"/>
    </row>
    <row r="539" spans="21:22">
      <c r="U539" s="5"/>
      <c r="V539" s="5"/>
    </row>
    <row r="540" spans="21:22">
      <c r="U540" s="5"/>
      <c r="V540" s="5"/>
    </row>
    <row r="541" spans="21:22">
      <c r="U541" s="5"/>
      <c r="V541" s="5"/>
    </row>
    <row r="542" spans="21:22">
      <c r="U542" s="5"/>
      <c r="V542" s="5"/>
    </row>
    <row r="543" spans="21:22">
      <c r="U543" s="5"/>
      <c r="V543" s="5"/>
    </row>
    <row r="544" spans="21:22">
      <c r="U544" s="5"/>
      <c r="V544" s="5"/>
    </row>
    <row r="545" spans="21:22">
      <c r="U545" s="5"/>
      <c r="V545" s="5"/>
    </row>
    <row r="546" spans="21:22">
      <c r="U546" s="5"/>
      <c r="V546" s="5"/>
    </row>
    <row r="547" spans="21:22">
      <c r="U547" s="5"/>
      <c r="V547" s="5"/>
    </row>
    <row r="548" spans="21:22">
      <c r="U548" s="5"/>
      <c r="V548" s="5"/>
    </row>
    <row r="549" spans="21:22">
      <c r="U549" s="5"/>
      <c r="V549" s="5"/>
    </row>
    <row r="550" spans="21:22">
      <c r="U550" s="5"/>
      <c r="V550" s="5"/>
    </row>
    <row r="551" spans="21:22">
      <c r="U551" s="5"/>
      <c r="V551" s="5"/>
    </row>
    <row r="552" spans="21:22">
      <c r="U552" s="5"/>
      <c r="V552" s="5"/>
    </row>
    <row r="553" spans="21:22">
      <c r="U553" s="5"/>
      <c r="V553" s="5"/>
    </row>
    <row r="554" spans="21:22">
      <c r="U554" s="5"/>
      <c r="V554" s="5"/>
    </row>
    <row r="555" spans="21:22">
      <c r="U555" s="5"/>
      <c r="V555" s="5"/>
    </row>
    <row r="556" spans="21:22">
      <c r="U556" s="5"/>
      <c r="V556" s="5"/>
    </row>
    <row r="557" spans="21:22">
      <c r="U557" s="5"/>
      <c r="V557" s="5"/>
    </row>
    <row r="558" spans="21:22">
      <c r="U558" s="5"/>
      <c r="V558" s="5"/>
    </row>
    <row r="559" spans="21:22">
      <c r="U559" s="5"/>
      <c r="V559" s="5"/>
    </row>
    <row r="560" spans="21:22">
      <c r="U560" s="5"/>
      <c r="V560" s="5"/>
    </row>
    <row r="561" spans="21:22">
      <c r="U561" s="5"/>
      <c r="V561" s="5"/>
    </row>
    <row r="562" spans="21:22">
      <c r="U562" s="5"/>
      <c r="V562" s="5"/>
    </row>
    <row r="563" spans="21:22">
      <c r="U563" s="5"/>
      <c r="V563" s="5"/>
    </row>
    <row r="564" spans="21:22">
      <c r="U564" s="5"/>
      <c r="V564" s="5"/>
    </row>
    <row r="565" spans="21:22">
      <c r="U565" s="5"/>
      <c r="V565" s="5"/>
    </row>
    <row r="566" spans="21:22">
      <c r="U566" s="5"/>
      <c r="V566" s="5"/>
    </row>
    <row r="567" spans="21:22">
      <c r="U567" s="5"/>
      <c r="V567" s="5"/>
    </row>
    <row r="568" spans="21:22">
      <c r="U568" s="5"/>
      <c r="V568" s="5"/>
    </row>
    <row r="569" spans="21:22">
      <c r="U569" s="5"/>
      <c r="V569" s="5"/>
    </row>
    <row r="570" spans="21:22">
      <c r="U570" s="5"/>
      <c r="V570" s="5"/>
    </row>
    <row r="571" spans="21:22">
      <c r="U571" s="5"/>
      <c r="V571" s="5"/>
    </row>
    <row r="572" spans="21:22">
      <c r="U572" s="5"/>
      <c r="V572" s="5"/>
    </row>
    <row r="573" spans="21:22">
      <c r="U573" s="5"/>
      <c r="V573" s="5"/>
    </row>
    <row r="574" spans="21:22">
      <c r="U574" s="5"/>
      <c r="V574" s="5"/>
    </row>
    <row r="575" spans="21:22">
      <c r="U575" s="5"/>
      <c r="V575" s="5"/>
    </row>
    <row r="576" spans="21:22">
      <c r="U576" s="5"/>
      <c r="V576" s="5"/>
    </row>
    <row r="577" spans="21:22">
      <c r="U577" s="5"/>
      <c r="V577" s="5"/>
    </row>
    <row r="578" spans="21:22">
      <c r="U578" s="5"/>
      <c r="V578" s="5"/>
    </row>
    <row r="579" spans="21:22">
      <c r="U579" s="5"/>
      <c r="V579" s="5"/>
    </row>
    <row r="580" spans="21:22">
      <c r="U580" s="5"/>
      <c r="V580" s="5"/>
    </row>
    <row r="581" spans="21:22">
      <c r="U581" s="5"/>
      <c r="V581" s="5"/>
    </row>
    <row r="582" spans="21:22">
      <c r="U582" s="5"/>
      <c r="V582" s="5"/>
    </row>
    <row r="583" spans="21:22">
      <c r="U583" s="5"/>
      <c r="V583" s="5"/>
    </row>
    <row r="584" spans="21:22">
      <c r="U584" s="5"/>
      <c r="V584" s="5"/>
    </row>
    <row r="585" spans="21:22">
      <c r="U585" s="5"/>
      <c r="V585" s="5"/>
    </row>
    <row r="586" spans="21:22">
      <c r="U586" s="5"/>
      <c r="V586" s="5"/>
    </row>
    <row r="587" spans="21:22">
      <c r="U587" s="5"/>
      <c r="V587" s="5"/>
    </row>
    <row r="588" spans="21:22">
      <c r="U588" s="5"/>
      <c r="V588" s="5"/>
    </row>
    <row r="589" spans="21:22">
      <c r="U589" s="5"/>
      <c r="V589" s="5"/>
    </row>
    <row r="590" spans="21:22">
      <c r="U590" s="5"/>
      <c r="V590" s="5"/>
    </row>
    <row r="591" spans="21:22">
      <c r="U591" s="5"/>
      <c r="V591" s="5"/>
    </row>
    <row r="592" spans="21:22">
      <c r="U592" s="5"/>
      <c r="V592" s="5"/>
    </row>
    <row r="593" spans="21:22">
      <c r="U593" s="5"/>
      <c r="V593" s="5"/>
    </row>
    <row r="594" spans="21:22">
      <c r="U594" s="5"/>
      <c r="V594" s="5"/>
    </row>
    <row r="595" spans="21:22">
      <c r="U595" s="5"/>
      <c r="V595" s="5"/>
    </row>
    <row r="596" spans="21:22">
      <c r="U596" s="5"/>
      <c r="V596" s="5"/>
    </row>
    <row r="597" spans="21:22">
      <c r="U597" s="5"/>
      <c r="V597" s="5"/>
    </row>
    <row r="598" spans="21:22">
      <c r="U598" s="5"/>
      <c r="V598" s="5"/>
    </row>
    <row r="599" spans="21:22">
      <c r="U599" s="5"/>
      <c r="V599" s="5"/>
    </row>
    <row r="600" spans="21:22">
      <c r="U600" s="5"/>
      <c r="V600" s="5"/>
    </row>
    <row r="601" spans="21:22">
      <c r="U601" s="5"/>
      <c r="V601" s="5"/>
    </row>
    <row r="602" spans="21:22">
      <c r="U602" s="5"/>
      <c r="V602" s="5"/>
    </row>
    <row r="603" spans="21:22">
      <c r="U603" s="5"/>
      <c r="V603" s="5"/>
    </row>
    <row r="604" spans="21:22">
      <c r="U604" s="5"/>
      <c r="V604" s="5"/>
    </row>
    <row r="605" spans="21:22">
      <c r="U605" s="5"/>
      <c r="V605" s="5"/>
    </row>
    <row r="606" spans="21:22">
      <c r="U606" s="5"/>
      <c r="V606" s="5"/>
    </row>
    <row r="607" spans="21:22">
      <c r="U607" s="5"/>
      <c r="V607" s="5"/>
    </row>
    <row r="608" spans="21:22">
      <c r="U608" s="5"/>
      <c r="V608" s="5"/>
    </row>
    <row r="609" spans="21:22">
      <c r="U609" s="5"/>
      <c r="V609" s="5"/>
    </row>
    <row r="610" spans="21:22">
      <c r="U610" s="5"/>
      <c r="V610" s="5"/>
    </row>
    <row r="611" spans="21:22">
      <c r="U611" s="5"/>
      <c r="V611" s="5"/>
    </row>
    <row r="612" spans="21:22">
      <c r="U612" s="5"/>
      <c r="V612" s="5"/>
    </row>
    <row r="613" spans="21:22">
      <c r="U613" s="5"/>
      <c r="V613" s="5"/>
    </row>
    <row r="614" spans="21:22">
      <c r="U614" s="5"/>
      <c r="V614" s="5"/>
    </row>
    <row r="615" spans="21:22">
      <c r="U615" s="5"/>
      <c r="V615" s="5"/>
    </row>
    <row r="616" spans="21:22">
      <c r="U616" s="5"/>
      <c r="V616" s="5"/>
    </row>
    <row r="617" spans="21:22">
      <c r="U617" s="5"/>
      <c r="V617" s="5"/>
    </row>
    <row r="618" spans="21:22">
      <c r="U618" s="5"/>
      <c r="V618" s="5"/>
    </row>
    <row r="619" spans="21:22">
      <c r="U619" s="5"/>
      <c r="V619" s="5"/>
    </row>
    <row r="620" spans="21:22">
      <c r="U620" s="5"/>
      <c r="V620" s="5"/>
    </row>
    <row r="621" spans="21:22">
      <c r="U621" s="5"/>
      <c r="V621" s="5"/>
    </row>
    <row r="622" spans="21:22">
      <c r="U622" s="5"/>
      <c r="V622" s="5"/>
    </row>
    <row r="623" spans="21:22">
      <c r="U623" s="5"/>
      <c r="V623" s="5"/>
    </row>
    <row r="624" spans="21:22">
      <c r="U624" s="5"/>
      <c r="V624" s="5"/>
    </row>
    <row r="625" spans="21:22">
      <c r="U625" s="5"/>
      <c r="V625" s="5"/>
    </row>
    <row r="626" spans="21:22">
      <c r="U626" s="5"/>
      <c r="V626" s="5"/>
    </row>
    <row r="627" spans="21:22">
      <c r="U627" s="5"/>
      <c r="V627" s="5"/>
    </row>
    <row r="628" spans="21:22">
      <c r="U628" s="5"/>
      <c r="V628" s="5"/>
    </row>
    <row r="629" spans="21:22">
      <c r="U629" s="5"/>
      <c r="V629" s="5"/>
    </row>
    <row r="630" spans="21:22">
      <c r="U630" s="5"/>
      <c r="V630" s="5"/>
    </row>
    <row r="631" spans="21:22">
      <c r="U631" s="5"/>
      <c r="V631" s="5"/>
    </row>
    <row r="632" spans="21:22">
      <c r="U632" s="5"/>
      <c r="V632" s="5"/>
    </row>
    <row r="633" spans="21:22">
      <c r="U633" s="5"/>
      <c r="V633" s="5"/>
    </row>
    <row r="634" spans="21:22">
      <c r="U634" s="5"/>
      <c r="V634" s="5"/>
    </row>
    <row r="635" spans="21:22">
      <c r="U635" s="5"/>
      <c r="V635" s="5"/>
    </row>
    <row r="636" spans="21:22">
      <c r="U636" s="5"/>
      <c r="V636" s="5"/>
    </row>
    <row r="637" spans="21:22">
      <c r="U637" s="5"/>
      <c r="V637" s="5"/>
    </row>
    <row r="638" spans="21:22">
      <c r="U638" s="5"/>
      <c r="V638" s="5"/>
    </row>
    <row r="639" spans="21:22">
      <c r="U639" s="5"/>
      <c r="V639" s="5"/>
    </row>
    <row r="640" spans="21:22">
      <c r="U640" s="5"/>
      <c r="V640" s="5"/>
    </row>
    <row r="641" spans="21:22">
      <c r="U641" s="5"/>
      <c r="V641" s="5"/>
    </row>
    <row r="642" spans="21:22">
      <c r="U642" s="5"/>
      <c r="V642" s="5"/>
    </row>
    <row r="643" spans="21:22">
      <c r="U643" s="5"/>
      <c r="V643" s="5"/>
    </row>
    <row r="644" spans="21:22">
      <c r="U644" s="5"/>
      <c r="V644" s="5"/>
    </row>
    <row r="645" spans="21:22">
      <c r="U645" s="5"/>
      <c r="V645" s="5"/>
    </row>
    <row r="646" spans="21:22">
      <c r="U646" s="5"/>
      <c r="V646" s="5"/>
    </row>
    <row r="647" spans="21:22">
      <c r="U647" s="5"/>
      <c r="V647" s="5"/>
    </row>
    <row r="648" spans="21:22">
      <c r="U648" s="5"/>
      <c r="V648" s="5"/>
    </row>
    <row r="649" spans="21:22">
      <c r="U649" s="5"/>
      <c r="V649" s="5"/>
    </row>
    <row r="650" spans="21:22">
      <c r="U650" s="5"/>
      <c r="V650" s="5"/>
    </row>
    <row r="651" spans="21:22">
      <c r="U651" s="5"/>
      <c r="V651" s="5"/>
    </row>
    <row r="652" spans="21:22">
      <c r="U652" s="5"/>
      <c r="V652" s="5"/>
    </row>
    <row r="653" spans="21:22">
      <c r="U653" s="5"/>
      <c r="V653" s="5"/>
    </row>
    <row r="654" spans="21:22">
      <c r="U654" s="5"/>
      <c r="V654" s="5"/>
    </row>
    <row r="655" spans="21:22">
      <c r="U655" s="5"/>
      <c r="V655" s="5"/>
    </row>
    <row r="656" spans="21:22">
      <c r="U656" s="5"/>
      <c r="V656" s="5"/>
    </row>
    <row r="657" spans="21:22">
      <c r="U657" s="5"/>
      <c r="V657" s="5"/>
    </row>
    <row r="658" spans="21:22">
      <c r="U658" s="5"/>
      <c r="V658" s="5"/>
    </row>
    <row r="659" spans="21:22">
      <c r="U659" s="5"/>
      <c r="V659" s="5"/>
    </row>
    <row r="660" spans="21:22">
      <c r="U660" s="5"/>
      <c r="V660" s="5"/>
    </row>
    <row r="661" spans="21:22">
      <c r="U661" s="5"/>
      <c r="V661" s="5"/>
    </row>
    <row r="662" spans="21:22">
      <c r="U662" s="5"/>
      <c r="V662" s="5"/>
    </row>
    <row r="663" spans="21:22">
      <c r="U663" s="5"/>
      <c r="V663" s="5"/>
    </row>
    <row r="664" spans="21:22">
      <c r="U664" s="5"/>
      <c r="V664" s="5"/>
    </row>
    <row r="665" spans="21:22">
      <c r="U665" s="5"/>
      <c r="V665" s="5"/>
    </row>
    <row r="666" spans="21:22">
      <c r="U666" s="5"/>
      <c r="V666" s="5"/>
    </row>
    <row r="667" spans="21:22">
      <c r="U667" s="5"/>
      <c r="V667" s="5"/>
    </row>
    <row r="668" spans="21:22">
      <c r="U668" s="5"/>
      <c r="V668" s="5"/>
    </row>
    <row r="669" spans="21:22">
      <c r="U669" s="5"/>
      <c r="V669" s="5"/>
    </row>
    <row r="670" spans="21:22">
      <c r="U670" s="5"/>
      <c r="V670" s="5"/>
    </row>
    <row r="671" spans="21:22">
      <c r="U671" s="5"/>
      <c r="V671" s="5"/>
    </row>
    <row r="672" spans="21:22">
      <c r="U672" s="5"/>
      <c r="V672" s="5"/>
    </row>
    <row r="673" spans="21:22">
      <c r="U673" s="5"/>
      <c r="V673" s="5"/>
    </row>
    <row r="674" spans="21:22">
      <c r="U674" s="5"/>
      <c r="V674" s="5"/>
    </row>
    <row r="675" spans="21:22">
      <c r="U675" s="5"/>
      <c r="V675" s="5"/>
    </row>
    <row r="676" spans="21:22">
      <c r="U676" s="5"/>
      <c r="V676" s="5"/>
    </row>
    <row r="677" spans="21:22">
      <c r="U677" s="5"/>
      <c r="V677" s="5"/>
    </row>
    <row r="678" spans="21:22">
      <c r="U678" s="5"/>
      <c r="V678" s="5"/>
    </row>
    <row r="679" spans="21:22">
      <c r="U679" s="5"/>
      <c r="V679" s="5"/>
    </row>
    <row r="680" spans="21:22">
      <c r="U680" s="5"/>
      <c r="V680" s="5"/>
    </row>
    <row r="681" spans="21:22">
      <c r="U681" s="5"/>
      <c r="V681" s="5"/>
    </row>
    <row r="682" spans="21:22">
      <c r="U682" s="5"/>
      <c r="V682" s="5"/>
    </row>
    <row r="683" spans="21:22">
      <c r="U683" s="5"/>
      <c r="V683" s="5"/>
    </row>
    <row r="684" spans="21:22">
      <c r="U684" s="5"/>
      <c r="V684" s="5"/>
    </row>
    <row r="685" spans="21:22">
      <c r="U685" s="5"/>
      <c r="V685" s="5"/>
    </row>
    <row r="686" spans="21:22">
      <c r="U686" s="5"/>
      <c r="V686" s="5"/>
    </row>
    <row r="687" spans="21:22">
      <c r="U687" s="5"/>
      <c r="V687" s="5"/>
    </row>
    <row r="688" spans="21:22">
      <c r="U688" s="5"/>
      <c r="V688" s="5"/>
    </row>
    <row r="689" spans="21:22">
      <c r="U689" s="5"/>
      <c r="V689" s="5"/>
    </row>
    <row r="690" spans="21:22">
      <c r="U690" s="5"/>
      <c r="V690" s="5"/>
    </row>
    <row r="691" spans="21:22">
      <c r="U691" s="5"/>
      <c r="V691" s="5"/>
    </row>
    <row r="692" spans="21:22">
      <c r="U692" s="5"/>
      <c r="V692" s="5"/>
    </row>
    <row r="693" spans="21:22">
      <c r="U693" s="5"/>
      <c r="V693" s="5"/>
    </row>
    <row r="694" spans="21:22">
      <c r="U694" s="5"/>
      <c r="V694" s="5"/>
    </row>
    <row r="695" spans="21:22">
      <c r="U695" s="5"/>
      <c r="V695" s="5"/>
    </row>
    <row r="696" spans="21:22">
      <c r="U696" s="5"/>
      <c r="V696" s="5"/>
    </row>
    <row r="697" spans="21:22">
      <c r="U697" s="5"/>
      <c r="V697" s="5"/>
    </row>
    <row r="698" spans="21:22">
      <c r="U698" s="5"/>
      <c r="V698" s="5"/>
    </row>
    <row r="699" spans="21:22">
      <c r="U699" s="5"/>
      <c r="V699" s="5"/>
    </row>
    <row r="700" spans="21:22">
      <c r="U700" s="5"/>
      <c r="V700" s="5"/>
    </row>
    <row r="701" spans="21:22">
      <c r="U701" s="5"/>
      <c r="V701" s="5"/>
    </row>
    <row r="702" spans="21:22">
      <c r="U702" s="5"/>
      <c r="V702" s="5"/>
    </row>
    <row r="703" spans="21:22">
      <c r="U703" s="5"/>
      <c r="V703" s="5"/>
    </row>
    <row r="704" spans="21:22">
      <c r="U704" s="5"/>
      <c r="V704" s="5"/>
    </row>
    <row r="705" spans="21:22">
      <c r="U705" s="5"/>
      <c r="V705" s="5"/>
    </row>
    <row r="706" spans="21:22">
      <c r="U706" s="5"/>
      <c r="V706" s="5"/>
    </row>
    <row r="707" spans="21:22">
      <c r="U707" s="5"/>
      <c r="V707" s="5"/>
    </row>
    <row r="708" spans="21:22">
      <c r="U708" s="5"/>
      <c r="V708" s="5"/>
    </row>
    <row r="709" spans="21:22">
      <c r="U709" s="5"/>
      <c r="V709" s="5"/>
    </row>
    <row r="710" spans="21:22">
      <c r="U710" s="5"/>
      <c r="V710" s="5"/>
    </row>
    <row r="711" spans="21:22">
      <c r="U711" s="5"/>
      <c r="V711" s="5"/>
    </row>
    <row r="712" spans="21:22">
      <c r="U712" s="5"/>
      <c r="V712" s="5"/>
    </row>
    <row r="713" spans="21:22">
      <c r="U713" s="5"/>
      <c r="V713" s="5"/>
    </row>
    <row r="714" spans="21:22">
      <c r="U714" s="5"/>
      <c r="V714" s="5"/>
    </row>
    <row r="715" spans="21:22">
      <c r="U715" s="5"/>
      <c r="V715" s="5"/>
    </row>
    <row r="716" spans="21:22">
      <c r="U716" s="5"/>
      <c r="V716" s="5"/>
    </row>
    <row r="717" spans="21:22">
      <c r="U717" s="5"/>
      <c r="V717" s="5"/>
    </row>
    <row r="718" spans="21:22">
      <c r="U718" s="5"/>
      <c r="V718" s="5"/>
    </row>
    <row r="719" spans="21:22">
      <c r="U719" s="5"/>
      <c r="V719" s="5"/>
    </row>
    <row r="720" spans="21:22">
      <c r="U720" s="5"/>
      <c r="V720" s="5"/>
    </row>
    <row r="721" spans="21:22">
      <c r="U721" s="5"/>
      <c r="V721" s="5"/>
    </row>
    <row r="722" spans="21:22">
      <c r="U722" s="5"/>
      <c r="V722" s="5"/>
    </row>
    <row r="723" spans="21:22">
      <c r="U723" s="5"/>
      <c r="V723" s="5"/>
    </row>
    <row r="724" spans="21:22">
      <c r="U724" s="5"/>
      <c r="V724" s="5"/>
    </row>
    <row r="725" spans="21:22">
      <c r="U725" s="5"/>
      <c r="V725" s="5"/>
    </row>
    <row r="726" spans="21:22">
      <c r="U726" s="5"/>
      <c r="V726" s="5"/>
    </row>
    <row r="727" spans="21:22">
      <c r="U727" s="5"/>
      <c r="V727" s="5"/>
    </row>
    <row r="728" spans="21:22">
      <c r="U728" s="5"/>
      <c r="V728" s="5"/>
    </row>
    <row r="729" spans="21:22">
      <c r="U729" s="5"/>
      <c r="V729" s="5"/>
    </row>
    <row r="730" spans="21:22">
      <c r="U730" s="5"/>
      <c r="V730" s="5"/>
    </row>
    <row r="731" spans="21:22">
      <c r="U731" s="5"/>
      <c r="V731" s="5"/>
    </row>
    <row r="732" spans="21:22">
      <c r="U732" s="5"/>
      <c r="V732" s="5"/>
    </row>
    <row r="733" spans="21:22">
      <c r="U733" s="5"/>
      <c r="V733" s="5"/>
    </row>
    <row r="734" spans="21:22">
      <c r="U734" s="5"/>
      <c r="V734" s="5"/>
    </row>
    <row r="735" spans="21:22">
      <c r="U735" s="5"/>
      <c r="V735" s="5"/>
    </row>
    <row r="736" spans="21:22">
      <c r="U736" s="5"/>
      <c r="V736" s="5"/>
    </row>
    <row r="737" spans="21:22">
      <c r="U737" s="5"/>
      <c r="V737" s="5"/>
    </row>
    <row r="738" spans="21:22">
      <c r="U738" s="5"/>
      <c r="V738" s="5"/>
    </row>
    <row r="739" spans="21:22">
      <c r="U739" s="5"/>
      <c r="V739" s="5"/>
    </row>
    <row r="740" spans="21:22">
      <c r="U740" s="5"/>
      <c r="V740" s="5"/>
    </row>
    <row r="741" spans="21:22">
      <c r="U741" s="5"/>
      <c r="V741" s="5"/>
    </row>
    <row r="742" spans="21:22">
      <c r="U742" s="5"/>
      <c r="V742" s="5"/>
    </row>
    <row r="743" spans="21:22">
      <c r="U743" s="5"/>
      <c r="V743" s="5"/>
    </row>
    <row r="744" spans="21:22">
      <c r="U744" s="5"/>
      <c r="V744" s="5"/>
    </row>
    <row r="745" spans="21:22">
      <c r="U745" s="5"/>
      <c r="V745" s="5"/>
    </row>
    <row r="746" spans="21:22">
      <c r="U746" s="5"/>
      <c r="V746" s="5"/>
    </row>
    <row r="747" spans="21:22">
      <c r="U747" s="5"/>
      <c r="V747" s="5"/>
    </row>
    <row r="748" spans="21:22">
      <c r="U748" s="5"/>
      <c r="V748" s="5"/>
    </row>
    <row r="749" spans="21:22">
      <c r="U749" s="5"/>
      <c r="V749" s="5"/>
    </row>
    <row r="750" spans="21:22">
      <c r="U750" s="5"/>
      <c r="V750" s="5"/>
    </row>
    <row r="751" spans="21:22">
      <c r="U751" s="5"/>
      <c r="V751" s="5"/>
    </row>
    <row r="752" spans="21:22">
      <c r="U752" s="5"/>
      <c r="V752" s="5"/>
    </row>
    <row r="753" spans="21:22">
      <c r="U753" s="5"/>
      <c r="V753" s="5"/>
    </row>
    <row r="754" spans="21:22">
      <c r="U754" s="5"/>
      <c r="V754" s="5"/>
    </row>
    <row r="755" spans="21:22">
      <c r="U755" s="5"/>
      <c r="V755" s="5"/>
    </row>
    <row r="756" spans="21:22">
      <c r="U756" s="5"/>
      <c r="V756" s="5"/>
    </row>
    <row r="757" spans="21:22">
      <c r="U757" s="5"/>
      <c r="V757" s="5"/>
    </row>
    <row r="758" spans="21:22">
      <c r="U758" s="5"/>
      <c r="V758" s="5"/>
    </row>
    <row r="759" spans="21:22">
      <c r="U759" s="5"/>
      <c r="V759" s="5"/>
    </row>
    <row r="760" spans="21:22">
      <c r="U760" s="5"/>
      <c r="V760" s="5"/>
    </row>
    <row r="761" spans="21:22">
      <c r="U761" s="5"/>
      <c r="V761" s="5"/>
    </row>
    <row r="762" spans="21:22">
      <c r="U762" s="5"/>
      <c r="V762" s="5"/>
    </row>
    <row r="763" spans="21:22">
      <c r="U763" s="5"/>
      <c r="V763" s="5"/>
    </row>
    <row r="764" spans="21:22">
      <c r="U764" s="5"/>
      <c r="V764" s="5"/>
    </row>
    <row r="765" spans="21:22">
      <c r="U765" s="5"/>
      <c r="V765" s="5"/>
    </row>
    <row r="766" spans="21:22">
      <c r="U766" s="5"/>
      <c r="V766" s="5"/>
    </row>
    <row r="767" spans="21:22">
      <c r="U767" s="5"/>
      <c r="V767" s="5"/>
    </row>
    <row r="768" spans="21:22">
      <c r="U768" s="5"/>
      <c r="V768" s="5"/>
    </row>
    <row r="769" spans="21:22">
      <c r="U769" s="5"/>
      <c r="V769" s="5"/>
    </row>
    <row r="770" spans="21:22">
      <c r="U770" s="5"/>
      <c r="V770" s="5"/>
    </row>
    <row r="771" spans="21:22">
      <c r="U771" s="5"/>
      <c r="V771" s="5"/>
    </row>
    <row r="772" spans="21:22">
      <c r="U772" s="5"/>
      <c r="V772" s="5"/>
    </row>
    <row r="773" spans="21:22">
      <c r="U773" s="5"/>
      <c r="V773" s="5"/>
    </row>
    <row r="774" spans="21:22">
      <c r="U774" s="5"/>
      <c r="V774" s="5"/>
    </row>
    <row r="775" spans="21:22">
      <c r="U775" s="5"/>
      <c r="V775" s="5"/>
    </row>
    <row r="776" spans="21:22">
      <c r="U776" s="5"/>
      <c r="V776" s="5"/>
    </row>
    <row r="777" spans="21:22">
      <c r="U777" s="5"/>
      <c r="V777" s="5"/>
    </row>
    <row r="778" spans="21:22">
      <c r="U778" s="5"/>
      <c r="V778" s="5"/>
    </row>
    <row r="779" spans="21:22">
      <c r="U779" s="5"/>
      <c r="V779" s="5"/>
    </row>
    <row r="780" spans="21:22">
      <c r="U780" s="5"/>
      <c r="V780" s="5"/>
    </row>
    <row r="781" spans="21:22">
      <c r="U781" s="5"/>
      <c r="V781" s="5"/>
    </row>
    <row r="782" spans="21:22">
      <c r="U782" s="5"/>
      <c r="V782" s="5"/>
    </row>
    <row r="783" spans="21:22">
      <c r="U783" s="5"/>
      <c r="V783" s="5"/>
    </row>
    <row r="784" spans="21:22">
      <c r="U784" s="5"/>
      <c r="V784" s="5"/>
    </row>
    <row r="785" spans="21:22">
      <c r="U785" s="5"/>
      <c r="V785" s="5"/>
    </row>
    <row r="786" spans="21:22">
      <c r="U786" s="5"/>
      <c r="V786" s="5"/>
    </row>
    <row r="787" spans="21:22">
      <c r="U787" s="5"/>
      <c r="V787" s="5"/>
    </row>
    <row r="788" spans="21:22">
      <c r="U788" s="5"/>
      <c r="V788" s="5"/>
    </row>
    <row r="789" spans="21:22">
      <c r="U789" s="5"/>
      <c r="V789" s="5"/>
    </row>
    <row r="790" spans="21:22">
      <c r="U790" s="5"/>
      <c r="V790" s="5"/>
    </row>
    <row r="791" spans="21:22">
      <c r="U791" s="5"/>
      <c r="V791" s="5"/>
    </row>
    <row r="792" spans="21:22">
      <c r="U792" s="5"/>
      <c r="V792" s="5"/>
    </row>
    <row r="793" spans="21:22">
      <c r="U793" s="5"/>
      <c r="V793" s="5"/>
    </row>
    <row r="794" spans="21:22">
      <c r="U794" s="5"/>
      <c r="V794" s="5"/>
    </row>
    <row r="795" spans="21:22">
      <c r="U795" s="5"/>
      <c r="V795" s="5"/>
    </row>
    <row r="796" spans="21:22">
      <c r="U796" s="5"/>
      <c r="V796" s="5"/>
    </row>
    <row r="797" spans="21:22">
      <c r="U797" s="5"/>
      <c r="V797" s="5"/>
    </row>
    <row r="798" spans="21:22">
      <c r="U798" s="5"/>
      <c r="V798" s="5"/>
    </row>
    <row r="799" spans="21:22">
      <c r="U799" s="5"/>
      <c r="V799" s="5"/>
    </row>
    <row r="800" spans="21:22">
      <c r="U800" s="5"/>
      <c r="V800" s="5"/>
    </row>
    <row r="801" spans="21:22">
      <c r="U801" s="5"/>
      <c r="V801" s="5"/>
    </row>
    <row r="802" spans="21:22">
      <c r="U802" s="5"/>
      <c r="V802" s="5"/>
    </row>
    <row r="803" spans="21:22">
      <c r="U803" s="5"/>
      <c r="V803" s="5"/>
    </row>
    <row r="804" spans="21:22">
      <c r="U804" s="5"/>
      <c r="V804" s="5"/>
    </row>
    <row r="805" spans="21:22">
      <c r="U805" s="5"/>
      <c r="V805" s="5"/>
    </row>
    <row r="806" spans="21:22">
      <c r="U806" s="5"/>
      <c r="V806" s="5"/>
    </row>
    <row r="807" spans="21:22">
      <c r="U807" s="5"/>
      <c r="V807" s="5"/>
    </row>
    <row r="808" spans="21:22">
      <c r="U808" s="5"/>
      <c r="V808" s="5"/>
    </row>
    <row r="809" spans="21:22">
      <c r="U809" s="5"/>
      <c r="V809" s="5"/>
    </row>
    <row r="810" spans="21:22">
      <c r="U810" s="5"/>
      <c r="V810" s="5"/>
    </row>
    <row r="811" spans="21:22">
      <c r="U811" s="5"/>
      <c r="V811" s="5"/>
    </row>
    <row r="812" spans="21:22">
      <c r="U812" s="5"/>
      <c r="V812" s="5"/>
    </row>
    <row r="813" spans="21:22">
      <c r="U813" s="5"/>
      <c r="V813" s="5"/>
    </row>
    <row r="814" spans="21:22">
      <c r="U814" s="5"/>
      <c r="V814" s="5"/>
    </row>
    <row r="815" spans="21:22">
      <c r="U815" s="5"/>
      <c r="V815" s="5"/>
    </row>
    <row r="816" spans="21:22">
      <c r="U816" s="5"/>
      <c r="V816" s="5"/>
    </row>
    <row r="817" spans="21:22">
      <c r="U817" s="5"/>
      <c r="V817" s="5"/>
    </row>
    <row r="818" spans="21:22">
      <c r="U818" s="5"/>
      <c r="V818" s="5"/>
    </row>
    <row r="819" spans="21:22">
      <c r="U819" s="5"/>
      <c r="V819" s="5"/>
    </row>
    <row r="820" spans="21:22">
      <c r="U820" s="5"/>
      <c r="V820" s="5"/>
    </row>
    <row r="821" spans="21:22">
      <c r="U821" s="5"/>
      <c r="V821" s="5"/>
    </row>
    <row r="822" spans="21:22">
      <c r="U822" s="5"/>
      <c r="V822" s="5"/>
    </row>
    <row r="823" spans="21:22">
      <c r="U823" s="5"/>
      <c r="V823" s="5"/>
    </row>
    <row r="824" spans="21:22">
      <c r="U824" s="5"/>
      <c r="V824" s="5"/>
    </row>
    <row r="825" spans="21:22">
      <c r="U825" s="5"/>
      <c r="V825" s="5"/>
    </row>
    <row r="826" spans="21:22">
      <c r="U826" s="5"/>
      <c r="V826" s="5"/>
    </row>
    <row r="827" spans="21:22">
      <c r="U827" s="5"/>
      <c r="V827" s="5"/>
    </row>
    <row r="828" spans="21:22">
      <c r="U828" s="5"/>
      <c r="V828" s="5"/>
    </row>
    <row r="829" spans="21:22">
      <c r="U829" s="5"/>
      <c r="V829" s="5"/>
    </row>
    <row r="830" spans="21:22">
      <c r="U830" s="5"/>
      <c r="V830" s="5"/>
    </row>
    <row r="831" spans="21:22">
      <c r="U831" s="5"/>
      <c r="V831" s="5"/>
    </row>
    <row r="832" spans="21:22">
      <c r="U832" s="5"/>
      <c r="V832" s="5"/>
    </row>
    <row r="833" spans="21:22">
      <c r="U833" s="5"/>
      <c r="V833" s="5"/>
    </row>
    <row r="834" spans="21:22">
      <c r="U834" s="5"/>
      <c r="V834" s="5"/>
    </row>
    <row r="835" spans="21:22">
      <c r="U835" s="5"/>
      <c r="V835" s="5"/>
    </row>
    <row r="836" spans="21:22">
      <c r="U836" s="5"/>
      <c r="V836" s="5"/>
    </row>
    <row r="837" spans="21:22">
      <c r="U837" s="5"/>
      <c r="V837" s="5"/>
    </row>
    <row r="838" spans="21:22">
      <c r="U838" s="5"/>
      <c r="V838" s="5"/>
    </row>
    <row r="839" spans="21:22">
      <c r="U839" s="5"/>
      <c r="V839" s="5"/>
    </row>
    <row r="840" spans="21:22">
      <c r="U840" s="5"/>
      <c r="V840" s="5"/>
    </row>
    <row r="841" spans="21:22">
      <c r="U841" s="5"/>
      <c r="V841" s="5"/>
    </row>
    <row r="842" spans="21:22">
      <c r="U842" s="5"/>
      <c r="V842" s="5"/>
    </row>
    <row r="843" spans="21:22">
      <c r="U843" s="5"/>
      <c r="V843" s="5"/>
    </row>
    <row r="844" spans="21:22">
      <c r="U844" s="5"/>
      <c r="V844" s="5"/>
    </row>
    <row r="845" spans="21:22">
      <c r="U845" s="5"/>
      <c r="V845" s="5"/>
    </row>
    <row r="846" spans="21:22">
      <c r="U846" s="5"/>
      <c r="V846" s="5"/>
    </row>
    <row r="847" spans="21:22">
      <c r="U847" s="5"/>
      <c r="V847" s="5"/>
    </row>
    <row r="848" spans="21:22">
      <c r="U848" s="5"/>
      <c r="V848" s="5"/>
    </row>
    <row r="849" spans="21:22">
      <c r="U849" s="5"/>
      <c r="V849" s="5"/>
    </row>
    <row r="850" spans="21:22">
      <c r="U850" s="5"/>
      <c r="V850" s="5"/>
    </row>
    <row r="851" spans="21:22">
      <c r="U851" s="5"/>
      <c r="V851" s="5"/>
    </row>
    <row r="852" spans="21:22">
      <c r="U852" s="5"/>
      <c r="V852" s="5"/>
    </row>
    <row r="853" spans="21:22">
      <c r="U853" s="5"/>
      <c r="V853" s="5"/>
    </row>
    <row r="854" spans="21:22">
      <c r="U854" s="5"/>
      <c r="V854" s="5"/>
    </row>
    <row r="855" spans="21:22">
      <c r="U855" s="5"/>
      <c r="V855" s="5"/>
    </row>
    <row r="856" spans="21:22">
      <c r="U856" s="5"/>
      <c r="V856" s="5"/>
    </row>
    <row r="857" spans="21:22">
      <c r="U857" s="5"/>
      <c r="V857" s="5"/>
    </row>
    <row r="858" spans="21:22">
      <c r="U858" s="5"/>
      <c r="V858" s="5"/>
    </row>
    <row r="859" spans="21:22">
      <c r="U859" s="5"/>
      <c r="V859" s="5"/>
    </row>
    <row r="860" spans="21:22">
      <c r="U860" s="5"/>
      <c r="V860" s="5"/>
    </row>
    <row r="861" spans="21:22">
      <c r="U861" s="5"/>
      <c r="V861" s="5"/>
    </row>
    <row r="862" spans="21:22">
      <c r="U862" s="5"/>
      <c r="V862" s="5"/>
    </row>
    <row r="863" spans="21:22">
      <c r="U863" s="5"/>
      <c r="V863" s="5"/>
    </row>
    <row r="864" spans="21:22">
      <c r="U864" s="5"/>
      <c r="V864" s="5"/>
    </row>
    <row r="865" spans="21:22">
      <c r="U865" s="5"/>
      <c r="V865" s="5"/>
    </row>
    <row r="866" spans="21:22">
      <c r="U866" s="5"/>
      <c r="V866" s="5"/>
    </row>
    <row r="867" spans="21:22">
      <c r="U867" s="5"/>
      <c r="V867" s="5"/>
    </row>
    <row r="868" spans="21:22">
      <c r="U868" s="5"/>
      <c r="V868" s="5"/>
    </row>
    <row r="869" spans="21:22">
      <c r="U869" s="5"/>
      <c r="V869" s="5"/>
    </row>
    <row r="870" spans="21:22">
      <c r="U870" s="5"/>
      <c r="V870" s="5"/>
    </row>
    <row r="871" spans="21:22">
      <c r="U871" s="5"/>
      <c r="V871" s="5"/>
    </row>
    <row r="872" spans="21:22">
      <c r="U872" s="5"/>
      <c r="V872" s="5"/>
    </row>
    <row r="873" spans="21:22">
      <c r="U873" s="5"/>
      <c r="V873" s="5"/>
    </row>
    <row r="874" spans="21:22">
      <c r="U874" s="5"/>
      <c r="V874" s="5"/>
    </row>
    <row r="875" spans="21:22">
      <c r="U875" s="5"/>
      <c r="V875" s="5"/>
    </row>
    <row r="876" spans="21:22">
      <c r="U876" s="5"/>
      <c r="V876" s="5"/>
    </row>
    <row r="877" spans="21:22">
      <c r="U877" s="5"/>
      <c r="V877" s="5"/>
    </row>
    <row r="878" spans="21:22">
      <c r="U878" s="5"/>
      <c r="V878" s="5"/>
    </row>
    <row r="879" spans="21:22">
      <c r="U879" s="5"/>
      <c r="V879" s="5"/>
    </row>
    <row r="880" spans="21:22">
      <c r="U880" s="5"/>
      <c r="V880" s="5"/>
    </row>
    <row r="881" spans="21:22">
      <c r="U881" s="5"/>
      <c r="V881" s="5"/>
    </row>
    <row r="882" spans="21:22">
      <c r="U882" s="5"/>
      <c r="V882" s="5"/>
    </row>
    <row r="883" spans="21:22">
      <c r="U883" s="5"/>
      <c r="V883" s="5"/>
    </row>
    <row r="884" spans="21:22">
      <c r="U884" s="5"/>
      <c r="V884" s="5"/>
    </row>
    <row r="885" spans="21:22">
      <c r="U885" s="5"/>
      <c r="V885" s="5"/>
    </row>
    <row r="886" spans="21:22">
      <c r="U886" s="5"/>
      <c r="V886" s="5"/>
    </row>
    <row r="887" spans="21:22">
      <c r="U887" s="5"/>
      <c r="V887" s="5"/>
    </row>
    <row r="888" spans="21:22">
      <c r="U888" s="5"/>
      <c r="V888" s="5"/>
    </row>
    <row r="889" spans="21:22">
      <c r="U889" s="5"/>
      <c r="V889" s="5"/>
    </row>
    <row r="890" spans="21:22">
      <c r="U890" s="5"/>
      <c r="V890" s="5"/>
    </row>
    <row r="891" spans="21:22">
      <c r="U891" s="5"/>
      <c r="V891" s="5"/>
    </row>
    <row r="892" spans="21:22">
      <c r="U892" s="5"/>
      <c r="V892" s="5"/>
    </row>
    <row r="893" spans="21:22">
      <c r="U893" s="5"/>
      <c r="V893" s="5"/>
    </row>
    <row r="894" spans="21:22">
      <c r="U894" s="5"/>
      <c r="V894" s="5"/>
    </row>
    <row r="895" spans="21:22">
      <c r="U895" s="5"/>
      <c r="V895" s="5"/>
    </row>
    <row r="896" spans="21:22">
      <c r="U896" s="5"/>
      <c r="V896" s="5"/>
    </row>
    <row r="897" spans="21:22">
      <c r="U897" s="5"/>
      <c r="V897" s="5"/>
    </row>
    <row r="898" spans="21:22">
      <c r="U898" s="5"/>
      <c r="V898" s="5"/>
    </row>
    <row r="899" spans="21:22">
      <c r="U899" s="5"/>
      <c r="V899" s="5"/>
    </row>
    <row r="900" spans="21:22">
      <c r="U900" s="5"/>
      <c r="V900" s="5"/>
    </row>
    <row r="901" spans="21:22">
      <c r="U901" s="5"/>
      <c r="V901" s="5"/>
    </row>
    <row r="902" spans="21:22">
      <c r="U902" s="5"/>
      <c r="V902" s="5"/>
    </row>
    <row r="903" spans="21:22">
      <c r="U903" s="5"/>
      <c r="V903" s="5"/>
    </row>
    <row r="904" spans="21:22">
      <c r="U904" s="5"/>
      <c r="V904" s="5"/>
    </row>
    <row r="905" spans="21:22">
      <c r="U905" s="5"/>
      <c r="V905" s="5"/>
    </row>
    <row r="906" spans="21:22">
      <c r="U906" s="5"/>
      <c r="V906" s="5"/>
    </row>
    <row r="907" spans="21:22">
      <c r="U907" s="5"/>
      <c r="V907" s="5"/>
    </row>
    <row r="908" spans="21:22">
      <c r="U908" s="5"/>
      <c r="V908" s="5"/>
    </row>
    <row r="909" spans="21:22">
      <c r="U909" s="5"/>
      <c r="V909" s="5"/>
    </row>
    <row r="910" spans="21:22">
      <c r="U910" s="5"/>
      <c r="V910" s="5"/>
    </row>
    <row r="911" spans="21:22">
      <c r="U911" s="5"/>
      <c r="V911" s="5"/>
    </row>
    <row r="912" spans="21:22">
      <c r="U912" s="5"/>
      <c r="V912" s="5"/>
    </row>
    <row r="913" spans="21:22">
      <c r="U913" s="5"/>
      <c r="V913" s="5"/>
    </row>
    <row r="914" spans="21:22">
      <c r="U914" s="5"/>
      <c r="V914" s="5"/>
    </row>
    <row r="915" spans="21:22">
      <c r="U915" s="5"/>
      <c r="V915" s="5"/>
    </row>
    <row r="916" spans="21:22">
      <c r="U916" s="5"/>
      <c r="V916" s="5"/>
    </row>
    <row r="917" spans="21:22">
      <c r="U917" s="5"/>
      <c r="V917" s="5"/>
    </row>
    <row r="918" spans="21:22">
      <c r="U918" s="5"/>
      <c r="V918" s="5"/>
    </row>
    <row r="919" spans="21:22">
      <c r="U919" s="5"/>
      <c r="V919" s="5"/>
    </row>
    <row r="920" spans="21:22">
      <c r="U920" s="5"/>
      <c r="V920" s="5"/>
    </row>
    <row r="921" spans="21:22">
      <c r="U921" s="5"/>
      <c r="V921" s="5"/>
    </row>
    <row r="922" spans="21:22">
      <c r="U922" s="5"/>
      <c r="V922" s="5"/>
    </row>
    <row r="923" spans="21:22">
      <c r="U923" s="5"/>
      <c r="V923" s="5"/>
    </row>
    <row r="924" spans="21:22">
      <c r="U924" s="5"/>
      <c r="V924" s="5"/>
    </row>
    <row r="925" spans="21:22">
      <c r="U925" s="5"/>
      <c r="V925" s="5"/>
    </row>
    <row r="926" spans="21:22">
      <c r="U926" s="5"/>
      <c r="V926" s="5"/>
    </row>
    <row r="927" spans="21:22">
      <c r="U927" s="5"/>
      <c r="V927" s="5"/>
    </row>
    <row r="928" spans="21:22">
      <c r="U928" s="5"/>
      <c r="V928" s="5"/>
    </row>
    <row r="929" spans="21:22">
      <c r="U929" s="5"/>
      <c r="V929" s="5"/>
    </row>
    <row r="930" spans="21:22">
      <c r="U930" s="5"/>
      <c r="V930" s="5"/>
    </row>
    <row r="931" spans="21:22">
      <c r="U931" s="5"/>
      <c r="V931" s="5"/>
    </row>
    <row r="932" spans="21:22">
      <c r="U932" s="5"/>
      <c r="V932" s="5"/>
    </row>
    <row r="933" spans="21:22">
      <c r="U933" s="5"/>
      <c r="V933" s="5"/>
    </row>
    <row r="934" spans="21:22">
      <c r="U934" s="5"/>
      <c r="V934" s="5"/>
    </row>
    <row r="935" spans="21:22">
      <c r="U935" s="5"/>
      <c r="V935" s="5"/>
    </row>
    <row r="936" spans="21:22">
      <c r="U936" s="5"/>
      <c r="V936" s="5"/>
    </row>
    <row r="937" spans="21:22">
      <c r="U937" s="5"/>
      <c r="V937" s="5"/>
    </row>
    <row r="938" spans="21:22">
      <c r="U938" s="5"/>
      <c r="V938" s="5"/>
    </row>
    <row r="939" spans="21:22">
      <c r="U939" s="5"/>
      <c r="V939" s="5"/>
    </row>
    <row r="940" spans="21:22">
      <c r="U940" s="5"/>
      <c r="V940" s="5"/>
    </row>
    <row r="941" spans="21:22">
      <c r="U941" s="5"/>
      <c r="V941" s="5"/>
    </row>
    <row r="942" spans="21:22">
      <c r="U942" s="5"/>
      <c r="V942" s="5"/>
    </row>
    <row r="943" spans="21:22">
      <c r="U943" s="5"/>
      <c r="V943" s="5"/>
    </row>
    <row r="944" spans="21:22">
      <c r="U944" s="5"/>
      <c r="V944" s="5"/>
    </row>
    <row r="945" spans="21:22">
      <c r="U945" s="5"/>
      <c r="V945" s="5"/>
    </row>
    <row r="946" spans="21:22">
      <c r="U946" s="5"/>
      <c r="V946" s="5"/>
    </row>
    <row r="947" spans="21:22">
      <c r="U947" s="5"/>
      <c r="V947" s="5"/>
    </row>
    <row r="948" spans="21:22">
      <c r="U948" s="5"/>
      <c r="V948" s="5"/>
    </row>
    <row r="949" spans="21:22">
      <c r="U949" s="5"/>
      <c r="V949" s="5"/>
    </row>
    <row r="950" spans="21:22">
      <c r="U950" s="5"/>
      <c r="V950" s="5"/>
    </row>
    <row r="951" spans="21:22">
      <c r="U951" s="5"/>
      <c r="V951" s="5"/>
    </row>
    <row r="952" spans="21:22">
      <c r="U952" s="5"/>
      <c r="V952" s="5"/>
    </row>
    <row r="953" spans="21:22">
      <c r="U953" s="5"/>
      <c r="V953" s="5"/>
    </row>
    <row r="954" spans="21:22">
      <c r="U954" s="5"/>
      <c r="V954" s="5"/>
    </row>
    <row r="955" spans="21:22">
      <c r="U955" s="5"/>
      <c r="V955" s="5"/>
    </row>
    <row r="956" spans="21:22">
      <c r="U956" s="5"/>
      <c r="V956" s="5"/>
    </row>
    <row r="957" spans="21:22">
      <c r="U957" s="5"/>
      <c r="V957" s="5"/>
    </row>
    <row r="958" spans="21:22">
      <c r="U958" s="5"/>
      <c r="V958" s="5"/>
    </row>
    <row r="959" spans="21:22">
      <c r="U959" s="5"/>
      <c r="V959" s="5"/>
    </row>
    <row r="960" spans="21:22">
      <c r="U960" s="5"/>
      <c r="V960" s="5"/>
    </row>
    <row r="961" spans="21:22">
      <c r="U961" s="5"/>
      <c r="V961" s="5"/>
    </row>
    <row r="962" spans="21:22">
      <c r="U962" s="5"/>
      <c r="V962" s="5"/>
    </row>
    <row r="963" spans="21:22">
      <c r="U963" s="5"/>
      <c r="V963" s="5"/>
    </row>
    <row r="964" spans="21:22">
      <c r="U964" s="5"/>
      <c r="V964" s="5"/>
    </row>
    <row r="965" spans="21:22">
      <c r="U965" s="5"/>
      <c r="V965" s="5"/>
    </row>
    <row r="966" spans="21:22">
      <c r="U966" s="5"/>
      <c r="V966" s="5"/>
    </row>
    <row r="967" spans="21:22">
      <c r="U967" s="5"/>
      <c r="V967" s="5"/>
    </row>
    <row r="968" spans="21:22">
      <c r="U968" s="5"/>
      <c r="V968" s="5"/>
    </row>
    <row r="969" spans="21:22">
      <c r="U969" s="5"/>
      <c r="V969" s="5"/>
    </row>
    <row r="970" spans="21:22">
      <c r="U970" s="5"/>
      <c r="V970" s="5"/>
    </row>
    <row r="971" spans="21:22">
      <c r="U971" s="5"/>
      <c r="V971" s="5"/>
    </row>
    <row r="972" spans="21:22">
      <c r="U972" s="5"/>
      <c r="V972" s="5"/>
    </row>
    <row r="973" spans="21:22">
      <c r="U973" s="5"/>
      <c r="V973" s="5"/>
    </row>
    <row r="974" spans="21:22">
      <c r="U974" s="5"/>
      <c r="V974" s="5"/>
    </row>
    <row r="975" spans="21:22">
      <c r="U975" s="5"/>
      <c r="V975" s="5"/>
    </row>
    <row r="976" spans="21:22">
      <c r="U976" s="5"/>
      <c r="V976" s="5"/>
    </row>
    <row r="977" spans="21:22">
      <c r="U977" s="5"/>
      <c r="V977" s="5"/>
    </row>
    <row r="978" spans="21:22">
      <c r="U978" s="5"/>
      <c r="V978" s="5"/>
    </row>
    <row r="979" spans="21:22">
      <c r="U979" s="5"/>
      <c r="V979" s="5"/>
    </row>
    <row r="980" spans="21:22">
      <c r="U980" s="5"/>
      <c r="V980" s="5"/>
    </row>
    <row r="981" spans="21:22">
      <c r="U981" s="5"/>
      <c r="V981" s="5"/>
    </row>
    <row r="982" spans="21:22">
      <c r="U982" s="5"/>
      <c r="V982" s="5"/>
    </row>
    <row r="983" spans="21:22">
      <c r="U983" s="5"/>
      <c r="V983" s="5"/>
    </row>
    <row r="984" spans="21:22">
      <c r="U984" s="5"/>
      <c r="V984" s="5"/>
    </row>
    <row r="985" spans="21:22">
      <c r="U985" s="5"/>
      <c r="V985" s="5"/>
    </row>
    <row r="986" spans="21:22">
      <c r="U986" s="5"/>
      <c r="V986" s="5"/>
    </row>
    <row r="987" spans="21:22">
      <c r="U987" s="5"/>
      <c r="V987" s="5"/>
    </row>
    <row r="988" spans="21:22">
      <c r="U988" s="5"/>
      <c r="V988" s="5"/>
    </row>
    <row r="989" spans="21:22">
      <c r="U989" s="5"/>
      <c r="V989" s="5"/>
    </row>
    <row r="990" spans="21:22">
      <c r="U990" s="5"/>
      <c r="V990" s="5"/>
    </row>
    <row r="991" spans="21:22">
      <c r="U991" s="5"/>
      <c r="V991" s="5"/>
    </row>
    <row r="992" spans="21:22">
      <c r="U992" s="5"/>
      <c r="V992" s="5"/>
    </row>
    <row r="993" spans="21:22">
      <c r="U993" s="5"/>
      <c r="V993" s="5"/>
    </row>
    <row r="994" spans="21:22">
      <c r="U994" s="5"/>
      <c r="V994" s="5"/>
    </row>
    <row r="995" spans="21:22">
      <c r="U995" s="5"/>
      <c r="V995" s="5"/>
    </row>
    <row r="996" spans="21:22">
      <c r="U996" s="5"/>
      <c r="V996" s="5"/>
    </row>
    <row r="997" spans="21:22">
      <c r="U997" s="5"/>
      <c r="V997" s="5"/>
    </row>
    <row r="998" spans="21:22">
      <c r="U998" s="5"/>
      <c r="V998" s="5"/>
    </row>
    <row r="999" spans="21:22">
      <c r="U999" s="5"/>
      <c r="V999" s="5"/>
    </row>
    <row r="1000" spans="21:22">
      <c r="U1000" s="5"/>
      <c r="V1000" s="5"/>
    </row>
  </sheetData>
  <hyperlinks>
    <hyperlink ref="S2" r:id="rId1" xr:uid="{00000000-0004-0000-0000-000000000000}"/>
    <hyperlink ref="S3" r:id="rId2" xr:uid="{00000000-0004-0000-0000-000001000000}"/>
    <hyperlink ref="S4" r:id="rId3" xr:uid="{00000000-0004-0000-0000-000002000000}"/>
    <hyperlink ref="S5" r:id="rId4" xr:uid="{00000000-0004-0000-0000-000003000000}"/>
    <hyperlink ref="S6" r:id="rId5" xr:uid="{00000000-0004-0000-0000-000004000000}"/>
    <hyperlink ref="S7" r:id="rId6" xr:uid="{00000000-0004-0000-0000-000005000000}"/>
    <hyperlink ref="S8" r:id="rId7" xr:uid="{00000000-0004-0000-0000-000006000000}"/>
    <hyperlink ref="S9" r:id="rId8" xr:uid="{00000000-0004-0000-0000-000007000000}"/>
    <hyperlink ref="S10" r:id="rId9" xr:uid="{00000000-0004-0000-0000-000008000000}"/>
    <hyperlink ref="S11" r:id="rId10" xr:uid="{00000000-0004-0000-0000-000009000000}"/>
    <hyperlink ref="S12" r:id="rId11" xr:uid="{00000000-0004-0000-0000-00000A000000}"/>
    <hyperlink ref="S13" r:id="rId12" xr:uid="{00000000-0004-0000-0000-00000B000000}"/>
    <hyperlink ref="S14" r:id="rId13" xr:uid="{00000000-0004-0000-0000-00000C000000}"/>
    <hyperlink ref="S15" r:id="rId14" xr:uid="{00000000-0004-0000-0000-00000D000000}"/>
    <hyperlink ref="S16" r:id="rId15" xr:uid="{00000000-0004-0000-0000-00000E000000}"/>
    <hyperlink ref="S17" r:id="rId16" xr:uid="{00000000-0004-0000-0000-00000F000000}"/>
    <hyperlink ref="S18" r:id="rId17" xr:uid="{00000000-0004-0000-0000-000010000000}"/>
    <hyperlink ref="S19" r:id="rId18" xr:uid="{00000000-0004-0000-0000-000011000000}"/>
    <hyperlink ref="S20" r:id="rId19" xr:uid="{00000000-0004-0000-0000-000012000000}"/>
    <hyperlink ref="S21" r:id="rId20" xr:uid="{00000000-0004-0000-0000-000013000000}"/>
    <hyperlink ref="S22" r:id="rId21" xr:uid="{00000000-0004-0000-0000-000014000000}"/>
    <hyperlink ref="S23" r:id="rId22" xr:uid="{00000000-0004-0000-0000-000015000000}"/>
    <hyperlink ref="S24" r:id="rId23" xr:uid="{00000000-0004-0000-0000-000016000000}"/>
    <hyperlink ref="S25" r:id="rId24" xr:uid="{00000000-0004-0000-0000-000017000000}"/>
    <hyperlink ref="S26" r:id="rId25" xr:uid="{00000000-0004-0000-0000-000018000000}"/>
    <hyperlink ref="S27" r:id="rId26" xr:uid="{00000000-0004-0000-0000-000019000000}"/>
    <hyperlink ref="S28" r:id="rId27" xr:uid="{00000000-0004-0000-0000-00001A000000}"/>
    <hyperlink ref="S29" r:id="rId28" xr:uid="{00000000-0004-0000-0000-00001B000000}"/>
    <hyperlink ref="S30" r:id="rId29" xr:uid="{00000000-0004-0000-0000-00001C000000}"/>
    <hyperlink ref="S31" r:id="rId30" xr:uid="{00000000-0004-0000-0000-00001D000000}"/>
    <hyperlink ref="S32" r:id="rId31" xr:uid="{00000000-0004-0000-0000-00001E000000}"/>
    <hyperlink ref="S33" r:id="rId32" xr:uid="{00000000-0004-0000-0000-00001F000000}"/>
    <hyperlink ref="S34" r:id="rId33" xr:uid="{00000000-0004-0000-0000-000020000000}"/>
    <hyperlink ref="S35" r:id="rId34" xr:uid="{00000000-0004-0000-0000-000021000000}"/>
    <hyperlink ref="S36" r:id="rId35" xr:uid="{00000000-0004-0000-0000-000022000000}"/>
    <hyperlink ref="S37" r:id="rId36" xr:uid="{00000000-0004-0000-0000-000023000000}"/>
    <hyperlink ref="S38" r:id="rId37" xr:uid="{00000000-0004-0000-0000-000024000000}"/>
    <hyperlink ref="S39" r:id="rId38" xr:uid="{00000000-0004-0000-0000-000025000000}"/>
    <hyperlink ref="S40" r:id="rId39" xr:uid="{00000000-0004-0000-0000-000026000000}"/>
    <hyperlink ref="S41" r:id="rId40" xr:uid="{00000000-0004-0000-0000-000027000000}"/>
    <hyperlink ref="S42" r:id="rId41" xr:uid="{00000000-0004-0000-0000-000028000000}"/>
    <hyperlink ref="S43" r:id="rId42" xr:uid="{00000000-0004-0000-0000-000029000000}"/>
    <hyperlink ref="S44" r:id="rId43" xr:uid="{00000000-0004-0000-0000-00002A000000}"/>
    <hyperlink ref="S45" r:id="rId44" xr:uid="{00000000-0004-0000-0000-00002B000000}"/>
    <hyperlink ref="S46" r:id="rId45" xr:uid="{00000000-0004-0000-0000-00002C000000}"/>
    <hyperlink ref="S47" r:id="rId46" xr:uid="{00000000-0004-0000-0000-00002D000000}"/>
    <hyperlink ref="S48" r:id="rId47" xr:uid="{00000000-0004-0000-0000-00002E000000}"/>
    <hyperlink ref="S49" r:id="rId48" xr:uid="{00000000-0004-0000-0000-00002F000000}"/>
    <hyperlink ref="S50" r:id="rId49" xr:uid="{00000000-0004-0000-0000-000030000000}"/>
    <hyperlink ref="S51" r:id="rId50" xr:uid="{00000000-0004-0000-0000-000031000000}"/>
    <hyperlink ref="S52" r:id="rId51" xr:uid="{00000000-0004-0000-0000-000032000000}"/>
    <hyperlink ref="S53" r:id="rId52" xr:uid="{00000000-0004-0000-0000-000033000000}"/>
    <hyperlink ref="S54" r:id="rId53" xr:uid="{00000000-0004-0000-0000-000034000000}"/>
    <hyperlink ref="S55" r:id="rId54" xr:uid="{00000000-0004-0000-0000-000035000000}"/>
    <hyperlink ref="S56" r:id="rId55" xr:uid="{00000000-0004-0000-0000-000036000000}"/>
    <hyperlink ref="S57" r:id="rId56" xr:uid="{00000000-0004-0000-0000-000037000000}"/>
    <hyperlink ref="S58" r:id="rId57" xr:uid="{00000000-0004-0000-0000-000038000000}"/>
    <hyperlink ref="S59" r:id="rId58" xr:uid="{00000000-0004-0000-0000-000039000000}"/>
    <hyperlink ref="S60" r:id="rId59" xr:uid="{00000000-0004-0000-0000-00003A000000}"/>
    <hyperlink ref="S61" r:id="rId60" xr:uid="{00000000-0004-0000-0000-00003B000000}"/>
    <hyperlink ref="S62" r:id="rId61" xr:uid="{00000000-0004-0000-0000-00003C000000}"/>
    <hyperlink ref="S63" r:id="rId62" xr:uid="{00000000-0004-0000-0000-00003D000000}"/>
    <hyperlink ref="S64" r:id="rId63" xr:uid="{00000000-0004-0000-0000-00003E000000}"/>
    <hyperlink ref="S65" r:id="rId64" xr:uid="{00000000-0004-0000-0000-00003F000000}"/>
    <hyperlink ref="S66" r:id="rId65" xr:uid="{00000000-0004-0000-0000-000040000000}"/>
    <hyperlink ref="S67" r:id="rId66" xr:uid="{00000000-0004-0000-0000-000041000000}"/>
    <hyperlink ref="S68" r:id="rId67" xr:uid="{00000000-0004-0000-0000-000042000000}"/>
    <hyperlink ref="S69" r:id="rId68" xr:uid="{00000000-0004-0000-0000-000043000000}"/>
    <hyperlink ref="S70" r:id="rId69" xr:uid="{00000000-0004-0000-0000-000044000000}"/>
    <hyperlink ref="S71" r:id="rId70" xr:uid="{00000000-0004-0000-0000-000045000000}"/>
  </hyperlinks>
  <pageMargins left="0.7" right="0.7" top="0.75" bottom="0.75" header="0.3" footer="0.3"/>
  <legacy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2.5703125" defaultRowHeight="15.75" customHeight="1"/>
  <sheetData>
    <row r="1" spans="1:3">
      <c r="A1" s="1" t="s">
        <v>19</v>
      </c>
      <c r="B1" s="6" t="s">
        <v>20</v>
      </c>
      <c r="C1" s="6" t="s">
        <v>21</v>
      </c>
    </row>
    <row r="2" spans="1:3">
      <c r="A2" s="1" t="s">
        <v>29</v>
      </c>
      <c r="B2" s="6">
        <v>11.864849</v>
      </c>
      <c r="C2" s="6">
        <v>6.0024284999999997</v>
      </c>
    </row>
    <row r="3" spans="1:3">
      <c r="A3" s="1" t="s">
        <v>35</v>
      </c>
      <c r="B3" s="6">
        <v>12.6539708</v>
      </c>
      <c r="C3" s="6">
        <v>6.0436828999999896</v>
      </c>
    </row>
    <row r="4" spans="1:3">
      <c r="A4" s="1" t="s">
        <v>39</v>
      </c>
      <c r="B4" s="6">
        <v>12.6551527</v>
      </c>
      <c r="C4" s="6">
        <v>6.0427732000000001</v>
      </c>
    </row>
    <row r="5" spans="1:3">
      <c r="A5" s="1" t="s">
        <v>44</v>
      </c>
      <c r="B5" s="6">
        <v>12.409891</v>
      </c>
      <c r="C5" s="6">
        <v>5.8375578999999904</v>
      </c>
    </row>
    <row r="6" spans="1:3">
      <c r="A6" s="1" t="s">
        <v>49</v>
      </c>
      <c r="B6" s="6">
        <v>12.759397</v>
      </c>
      <c r="C6" s="6">
        <v>5.8578055000000004</v>
      </c>
    </row>
    <row r="7" spans="1:3">
      <c r="A7" s="1" t="s">
        <v>54</v>
      </c>
      <c r="B7" s="6">
        <v>12.7659</v>
      </c>
      <c r="C7" s="6">
        <v>5.8101000000000003</v>
      </c>
    </row>
    <row r="8" spans="1:3">
      <c r="A8" s="1" t="s">
        <v>60</v>
      </c>
      <c r="B8" s="6">
        <v>12.3444895</v>
      </c>
      <c r="C8" s="6">
        <v>6.8659261999999996</v>
      </c>
    </row>
    <row r="9" spans="1:3">
      <c r="A9" s="1" t="s">
        <v>65</v>
      </c>
      <c r="B9" s="6">
        <v>12.4530669</v>
      </c>
      <c r="C9" s="6">
        <v>6.7282425999999997</v>
      </c>
    </row>
    <row r="10" spans="1:3">
      <c r="A10" s="1" t="s">
        <v>70</v>
      </c>
      <c r="B10" s="6">
        <v>12.3174125</v>
      </c>
      <c r="C10" s="6">
        <v>6.8672667999999897</v>
      </c>
    </row>
    <row r="11" spans="1:3">
      <c r="A11" s="1" t="s">
        <v>76</v>
      </c>
      <c r="B11" s="6">
        <v>11.731218800000001</v>
      </c>
      <c r="C11" s="6">
        <v>5.5791225999999998</v>
      </c>
    </row>
    <row r="12" spans="1:3">
      <c r="A12" s="1" t="s">
        <v>80</v>
      </c>
      <c r="B12" s="6">
        <v>12.1365984</v>
      </c>
      <c r="C12" s="6">
        <v>5.4686067999999999</v>
      </c>
    </row>
    <row r="13" spans="1:3">
      <c r="A13" s="1" t="s">
        <v>85</v>
      </c>
      <c r="B13" s="6">
        <v>11.903077</v>
      </c>
      <c r="C13" s="6">
        <v>5.7681686999999897</v>
      </c>
    </row>
    <row r="14" spans="1:3">
      <c r="A14" s="1" t="s">
        <v>89</v>
      </c>
      <c r="B14" s="6">
        <v>11.903077</v>
      </c>
      <c r="C14" s="6">
        <v>5.7681686999999897</v>
      </c>
    </row>
    <row r="15" spans="1:3">
      <c r="A15" s="1" t="s">
        <v>93</v>
      </c>
      <c r="B15" s="6">
        <v>11.903077</v>
      </c>
      <c r="C15" s="6">
        <v>5.7681686999999897</v>
      </c>
    </row>
    <row r="16" spans="1:3">
      <c r="A16" s="1" t="s">
        <v>98</v>
      </c>
      <c r="B16" s="6">
        <v>11.8826638</v>
      </c>
      <c r="C16" s="6">
        <v>5.4358529999999998</v>
      </c>
    </row>
    <row r="17" spans="1:3">
      <c r="A17" s="1" t="s">
        <v>102</v>
      </c>
      <c r="B17" s="6">
        <v>11.8826638</v>
      </c>
      <c r="C17" s="6">
        <v>5.4358529999999998</v>
      </c>
    </row>
    <row r="18" spans="1:3">
      <c r="A18" s="1" t="s">
        <v>107</v>
      </c>
      <c r="B18" s="6">
        <v>11.9240125</v>
      </c>
      <c r="C18" s="6">
        <v>5.6457951</v>
      </c>
    </row>
    <row r="19" spans="1:3">
      <c r="A19" s="1" t="s">
        <v>111</v>
      </c>
      <c r="B19" s="6">
        <v>11.9240125</v>
      </c>
      <c r="C19" s="6">
        <v>5.6457951</v>
      </c>
    </row>
    <row r="20" spans="1:3">
      <c r="A20" s="1" t="s">
        <v>116</v>
      </c>
      <c r="B20" s="6">
        <v>12.2129397</v>
      </c>
      <c r="C20" s="6">
        <v>5.4253757</v>
      </c>
    </row>
    <row r="21" spans="1:3">
      <c r="A21" s="1" t="s">
        <v>122</v>
      </c>
      <c r="B21" s="6">
        <v>-0.3426613</v>
      </c>
      <c r="C21" s="6">
        <v>31.7368813</v>
      </c>
    </row>
    <row r="22" spans="1:3">
      <c r="A22" s="1" t="s">
        <v>127</v>
      </c>
      <c r="B22" s="6">
        <v>12.2652977</v>
      </c>
      <c r="C22" s="6">
        <v>6.5543198999999897</v>
      </c>
    </row>
    <row r="23" spans="1:3">
      <c r="A23" s="1" t="s">
        <v>131</v>
      </c>
      <c r="B23" s="6">
        <v>12.2652977</v>
      </c>
      <c r="C23" s="6">
        <v>6.5543198999999897</v>
      </c>
    </row>
    <row r="24" spans="1:3">
      <c r="A24" s="1" t="s">
        <v>135</v>
      </c>
      <c r="B24" s="6">
        <v>12.2652977</v>
      </c>
      <c r="C24" s="6">
        <v>6.5543198999999897</v>
      </c>
    </row>
    <row r="25" spans="1:3">
      <c r="A25" s="1" t="s">
        <v>140</v>
      </c>
      <c r="B25" s="6">
        <v>12.252142299999999</v>
      </c>
      <c r="C25" s="6">
        <v>6.7741604999999998</v>
      </c>
    </row>
    <row r="26" spans="1:3">
      <c r="A26" s="1" t="s">
        <v>145</v>
      </c>
      <c r="B26" s="6">
        <v>12.3444895</v>
      </c>
      <c r="C26" s="6">
        <v>6.8659261999999996</v>
      </c>
    </row>
    <row r="27" spans="1:3">
      <c r="A27" s="1" t="s">
        <v>150</v>
      </c>
      <c r="B27" s="6">
        <v>12.220911104640299</v>
      </c>
      <c r="C27" s="6">
        <v>5.0856397546192298</v>
      </c>
    </row>
    <row r="28" spans="1:3">
      <c r="A28" s="1" t="s">
        <v>154</v>
      </c>
      <c r="B28" s="6">
        <v>12.1004805</v>
      </c>
      <c r="C28" s="6">
        <v>4.9240583999999998</v>
      </c>
    </row>
    <row r="29" spans="1:3">
      <c r="A29" s="1" t="s">
        <v>160</v>
      </c>
      <c r="B29" s="6">
        <v>12.1628466</v>
      </c>
      <c r="C29" s="6">
        <v>6.6745041999999897</v>
      </c>
    </row>
    <row r="30" spans="1:3">
      <c r="A30" s="1" t="s">
        <v>165</v>
      </c>
      <c r="B30" s="6">
        <v>12.1628466</v>
      </c>
      <c r="C30" s="6">
        <v>6.6745041999999897</v>
      </c>
    </row>
    <row r="31" spans="1:3">
      <c r="A31" s="1" t="s">
        <v>169</v>
      </c>
      <c r="B31" s="6">
        <v>12.1628466</v>
      </c>
      <c r="C31" s="6">
        <v>6.6745041999999897</v>
      </c>
    </row>
    <row r="32" spans="1:3">
      <c r="A32" s="1" t="s">
        <v>173</v>
      </c>
      <c r="B32" s="6">
        <v>12.1628466</v>
      </c>
      <c r="C32" s="6">
        <v>6.6745041999999897</v>
      </c>
    </row>
    <row r="33" spans="1:3">
      <c r="A33" s="1" t="s">
        <v>179</v>
      </c>
      <c r="B33" s="6">
        <v>12.9641447</v>
      </c>
      <c r="C33" s="6">
        <v>6.1102942999999996</v>
      </c>
    </row>
    <row r="34" spans="1:3">
      <c r="A34" s="1" t="s">
        <v>183</v>
      </c>
      <c r="B34" s="6">
        <v>12.9641447</v>
      </c>
      <c r="C34" s="6">
        <v>6.1102942999999996</v>
      </c>
    </row>
    <row r="35" spans="1:3">
      <c r="A35" s="1" t="s">
        <v>188</v>
      </c>
      <c r="B35" s="6">
        <v>12.713713200000001</v>
      </c>
      <c r="C35" s="6">
        <v>6.2309579999999896</v>
      </c>
    </row>
    <row r="36" spans="1:3">
      <c r="A36" s="1" t="s">
        <v>193</v>
      </c>
      <c r="B36" s="6">
        <v>12.5686187</v>
      </c>
      <c r="C36" s="6">
        <v>6.3864427999999904</v>
      </c>
    </row>
    <row r="37" spans="1:3">
      <c r="A37" s="1" t="s">
        <v>198</v>
      </c>
      <c r="B37" s="6">
        <v>12.562661</v>
      </c>
      <c r="C37" s="6">
        <v>6.3100638999999896</v>
      </c>
    </row>
    <row r="38" spans="1:3">
      <c r="A38" s="1" t="s">
        <v>204</v>
      </c>
      <c r="B38" s="6">
        <v>11.591900000000001</v>
      </c>
      <c r="C38" s="6">
        <v>6.3731</v>
      </c>
    </row>
    <row r="39" spans="1:3">
      <c r="A39" s="1" t="s">
        <v>210</v>
      </c>
      <c r="B39" s="6">
        <v>12.1719194</v>
      </c>
      <c r="C39" s="6">
        <v>6.1281800000000004</v>
      </c>
    </row>
    <row r="40" spans="1:3">
      <c r="A40" s="1" t="s">
        <v>215</v>
      </c>
      <c r="B40" s="6">
        <v>12.5608427</v>
      </c>
      <c r="C40" s="6">
        <v>6.0752005000000002</v>
      </c>
    </row>
    <row r="41" spans="1:3">
      <c r="A41" s="1" t="s">
        <v>219</v>
      </c>
      <c r="B41" s="6">
        <v>12.5608427</v>
      </c>
      <c r="C41" s="6">
        <v>6.0752005000000002</v>
      </c>
    </row>
    <row r="42" spans="1:3">
      <c r="A42" s="1" t="s">
        <v>223</v>
      </c>
      <c r="B42" s="6">
        <v>12.5608427</v>
      </c>
      <c r="C42" s="6">
        <v>6.0752005000000002</v>
      </c>
    </row>
    <row r="43" spans="1:3">
      <c r="A43" s="1" t="s">
        <v>229</v>
      </c>
      <c r="B43" s="6">
        <v>12.0445057</v>
      </c>
      <c r="C43" s="6">
        <v>6.8672667999999897</v>
      </c>
    </row>
    <row r="44" spans="1:3">
      <c r="A44" s="1" t="s">
        <v>233</v>
      </c>
      <c r="B44" s="6">
        <v>12.0445057</v>
      </c>
      <c r="C44" s="6">
        <v>6.8672667999999897</v>
      </c>
    </row>
    <row r="45" spans="1:3">
      <c r="A45" s="1" t="s">
        <v>238</v>
      </c>
      <c r="B45" s="6">
        <v>11.9135309</v>
      </c>
      <c r="C45" s="6">
        <v>7.1144039000000001</v>
      </c>
    </row>
    <row r="46" spans="1:3">
      <c r="A46" s="1" t="s">
        <v>242</v>
      </c>
      <c r="B46" s="6">
        <v>11.9135309</v>
      </c>
      <c r="C46" s="6">
        <v>7.1144039000000001</v>
      </c>
    </row>
    <row r="47" spans="1:3">
      <c r="A47" s="1" t="s">
        <v>246</v>
      </c>
      <c r="B47" s="6">
        <v>11.9135309</v>
      </c>
      <c r="C47" s="6">
        <v>7.1144039000000001</v>
      </c>
    </row>
    <row r="48" spans="1:3">
      <c r="A48" s="1" t="s">
        <v>251</v>
      </c>
      <c r="B48" s="6">
        <v>11.8477</v>
      </c>
      <c r="C48" s="6">
        <v>6.7980999999999998</v>
      </c>
    </row>
    <row r="49" spans="1:3">
      <c r="A49" s="1" t="s">
        <v>255</v>
      </c>
      <c r="B49" s="6">
        <v>11.9552779</v>
      </c>
      <c r="C49" s="6">
        <v>6.9182300999999997</v>
      </c>
    </row>
    <row r="50" spans="1:3">
      <c r="A50" s="1" t="s">
        <v>259</v>
      </c>
      <c r="B50" s="6">
        <v>11.9552779</v>
      </c>
      <c r="C50" s="6">
        <v>6.9182300999999997</v>
      </c>
    </row>
    <row r="51" spans="1:3">
      <c r="A51" s="1" t="s">
        <v>264</v>
      </c>
      <c r="B51" s="6">
        <v>11.9552779</v>
      </c>
      <c r="C51" s="6">
        <v>6.9182300999999997</v>
      </c>
    </row>
    <row r="52" spans="1:3">
      <c r="A52" s="1" t="s">
        <v>268</v>
      </c>
      <c r="B52" s="6">
        <v>11.9552779</v>
      </c>
      <c r="C52" s="6">
        <v>6.9182300999999997</v>
      </c>
    </row>
    <row r="53" spans="1:3">
      <c r="A53" s="1" t="s">
        <v>273</v>
      </c>
      <c r="B53" s="6">
        <v>11.9552779</v>
      </c>
      <c r="C53" s="6">
        <v>6.9182300999999997</v>
      </c>
    </row>
    <row r="54" spans="1:3">
      <c r="A54" s="1" t="s">
        <v>277</v>
      </c>
      <c r="B54" s="6">
        <v>11.9552779</v>
      </c>
      <c r="C54" s="6">
        <v>6.9182300999999997</v>
      </c>
    </row>
    <row r="55" spans="1:3">
      <c r="A55" s="1" t="s">
        <v>283</v>
      </c>
      <c r="B55" s="6">
        <v>12.7774213</v>
      </c>
      <c r="C55" s="6">
        <v>6.7801849000000001</v>
      </c>
    </row>
    <row r="56" spans="1:3">
      <c r="A56" s="1" t="s">
        <v>287</v>
      </c>
      <c r="B56" s="6">
        <v>12.7774213</v>
      </c>
      <c r="C56" s="6">
        <v>6.7801849000000001</v>
      </c>
    </row>
    <row r="57" spans="1:3">
      <c r="A57" s="1" t="s">
        <v>292</v>
      </c>
      <c r="B57" s="6">
        <v>12.696667400000001</v>
      </c>
      <c r="C57" s="6">
        <v>6.5717615</v>
      </c>
    </row>
    <row r="58" spans="1:3">
      <c r="A58" s="1" t="s">
        <v>296</v>
      </c>
      <c r="B58" s="6">
        <v>11.864849</v>
      </c>
      <c r="C58" s="6">
        <v>6.0024284999999997</v>
      </c>
    </row>
    <row r="59" spans="1:3">
      <c r="A59" s="1" t="s">
        <v>300</v>
      </c>
      <c r="B59" s="6">
        <v>12.7148594801623</v>
      </c>
      <c r="C59" s="6">
        <v>5.8735805151325602</v>
      </c>
    </row>
    <row r="60" spans="1:3">
      <c r="A60" s="1" t="s">
        <v>304</v>
      </c>
      <c r="B60" s="6">
        <v>12.656593000000001</v>
      </c>
      <c r="C60" s="6">
        <v>5.8899379999999999</v>
      </c>
    </row>
    <row r="61" spans="1:3">
      <c r="A61" s="1" t="s">
        <v>309</v>
      </c>
      <c r="B61" s="6">
        <v>12.535913000000001</v>
      </c>
      <c r="C61" s="6">
        <v>6.7079622999999904</v>
      </c>
    </row>
    <row r="62" spans="1:3">
      <c r="A62" s="1" t="s">
        <v>314</v>
      </c>
      <c r="B62" s="6">
        <v>12.0188709</v>
      </c>
      <c r="C62" s="6">
        <v>6.5143087</v>
      </c>
    </row>
    <row r="63" spans="1:3">
      <c r="A63" s="1" t="s">
        <v>318</v>
      </c>
      <c r="B63" s="6">
        <v>12.2652977</v>
      </c>
      <c r="C63" s="6">
        <v>6.5543198999999897</v>
      </c>
    </row>
    <row r="64" spans="1:3">
      <c r="A64" s="1" t="s">
        <v>323</v>
      </c>
      <c r="B64" s="6">
        <v>12.1997856</v>
      </c>
      <c r="C64" s="6">
        <v>6.5569881999999904</v>
      </c>
    </row>
    <row r="65" spans="1:3">
      <c r="A65" s="1" t="s">
        <v>327</v>
      </c>
      <c r="B65" s="6">
        <v>12.2652977</v>
      </c>
      <c r="C65" s="6">
        <v>6.5543198999999897</v>
      </c>
    </row>
    <row r="66" spans="1:3">
      <c r="A66" s="1" t="s">
        <v>332</v>
      </c>
      <c r="B66" s="6">
        <v>12.274540399999999</v>
      </c>
      <c r="C66" s="6">
        <v>6.7601057000000004</v>
      </c>
    </row>
    <row r="67" spans="1:3">
      <c r="A67" s="1" t="s">
        <v>336</v>
      </c>
      <c r="B67" s="6">
        <v>12.750569</v>
      </c>
      <c r="C67" s="6">
        <v>6.2870619999999997</v>
      </c>
    </row>
    <row r="68" spans="1:3">
      <c r="A68" s="1" t="s">
        <v>340</v>
      </c>
      <c r="B68" s="6">
        <v>12.803278499999999</v>
      </c>
      <c r="C68" s="6">
        <v>6.1314927999999904</v>
      </c>
    </row>
    <row r="69" spans="1:3">
      <c r="A69" s="1" t="s">
        <v>344</v>
      </c>
      <c r="B69" s="6">
        <v>12.5608427</v>
      </c>
      <c r="C69" s="6">
        <v>6.0752005000000002</v>
      </c>
    </row>
    <row r="70" spans="1:3">
      <c r="A70" s="1" t="s">
        <v>348</v>
      </c>
      <c r="B70" s="6">
        <v>12.5608427</v>
      </c>
      <c r="C70" s="6">
        <v>6.0752005000000002</v>
      </c>
    </row>
    <row r="71" spans="1:3">
      <c r="A71" s="1" t="s">
        <v>352</v>
      </c>
      <c r="B71" s="6">
        <v>12.5608427</v>
      </c>
      <c r="C71" s="6">
        <v>6.0752005000000002</v>
      </c>
    </row>
    <row r="72" spans="1:3">
      <c r="B72" s="7"/>
      <c r="C72" s="7"/>
    </row>
    <row r="73" spans="1:3">
      <c r="B73" s="7"/>
      <c r="C73" s="7"/>
    </row>
    <row r="74" spans="1:3">
      <c r="B74" s="7"/>
      <c r="C74" s="7"/>
    </row>
    <row r="75" spans="1:3">
      <c r="B75" s="7"/>
      <c r="C75" s="7"/>
    </row>
    <row r="76" spans="1:3">
      <c r="B76" s="7"/>
      <c r="C76" s="7"/>
    </row>
    <row r="77" spans="1:3">
      <c r="B77" s="7"/>
      <c r="C77" s="7"/>
    </row>
    <row r="78" spans="1:3">
      <c r="B78" s="7"/>
      <c r="C78" s="7"/>
    </row>
    <row r="79" spans="1:3">
      <c r="B79" s="7"/>
      <c r="C79" s="7"/>
    </row>
    <row r="80" spans="1:3">
      <c r="B80" s="7"/>
      <c r="C80" s="7"/>
    </row>
    <row r="81" spans="2:3">
      <c r="B81" s="7"/>
      <c r="C81" s="7"/>
    </row>
    <row r="82" spans="2:3">
      <c r="B82" s="7"/>
      <c r="C82" s="7"/>
    </row>
    <row r="83" spans="2:3">
      <c r="B83" s="7"/>
      <c r="C83" s="7"/>
    </row>
    <row r="84" spans="2:3">
      <c r="B84" s="7"/>
      <c r="C84" s="7"/>
    </row>
    <row r="85" spans="2:3">
      <c r="B85" s="7"/>
      <c r="C85" s="7"/>
    </row>
    <row r="86" spans="2:3">
      <c r="B86" s="7"/>
      <c r="C86" s="7"/>
    </row>
    <row r="87" spans="2:3">
      <c r="B87" s="7"/>
      <c r="C87" s="7"/>
    </row>
    <row r="88" spans="2:3">
      <c r="B88" s="7"/>
      <c r="C88" s="7"/>
    </row>
    <row r="89" spans="2:3">
      <c r="B89" s="7"/>
      <c r="C89" s="7"/>
    </row>
    <row r="90" spans="2:3">
      <c r="B90" s="7"/>
      <c r="C90" s="7"/>
    </row>
    <row r="91" spans="2:3">
      <c r="B91" s="7"/>
      <c r="C91" s="7"/>
    </row>
    <row r="92" spans="2:3">
      <c r="B92" s="7"/>
      <c r="C92" s="7"/>
    </row>
    <row r="93" spans="2:3">
      <c r="B93" s="7"/>
      <c r="C93" s="7"/>
    </row>
    <row r="94" spans="2:3">
      <c r="B94" s="7"/>
      <c r="C94" s="7"/>
    </row>
    <row r="95" spans="2:3">
      <c r="B95" s="7"/>
      <c r="C95" s="7"/>
    </row>
    <row r="96" spans="2:3">
      <c r="B96" s="7"/>
      <c r="C96" s="7"/>
    </row>
    <row r="97" spans="2:3">
      <c r="B97" s="7"/>
      <c r="C97" s="7"/>
    </row>
    <row r="98" spans="2:3">
      <c r="B98" s="7"/>
      <c r="C98" s="7"/>
    </row>
    <row r="99" spans="2:3">
      <c r="B99" s="7"/>
      <c r="C99" s="7"/>
    </row>
    <row r="100" spans="2:3">
      <c r="B100" s="7"/>
      <c r="C100" s="7"/>
    </row>
    <row r="101" spans="2:3">
      <c r="B101" s="7"/>
      <c r="C101" s="7"/>
    </row>
    <row r="102" spans="2:3">
      <c r="B102" s="7"/>
      <c r="C102" s="7"/>
    </row>
    <row r="103" spans="2:3">
      <c r="B103" s="7"/>
      <c r="C103" s="7"/>
    </row>
    <row r="104" spans="2:3">
      <c r="B104" s="7"/>
      <c r="C104" s="7"/>
    </row>
    <row r="105" spans="2:3">
      <c r="B105" s="7"/>
      <c r="C105" s="7"/>
    </row>
    <row r="106" spans="2:3">
      <c r="B106" s="7"/>
      <c r="C106" s="7"/>
    </row>
    <row r="107" spans="2:3">
      <c r="B107" s="7"/>
      <c r="C107" s="7"/>
    </row>
    <row r="108" spans="2:3">
      <c r="B108" s="7"/>
      <c r="C108" s="7"/>
    </row>
    <row r="109" spans="2:3">
      <c r="B109" s="7"/>
      <c r="C109" s="7"/>
    </row>
    <row r="110" spans="2:3">
      <c r="B110" s="7"/>
      <c r="C110" s="7"/>
    </row>
    <row r="111" spans="2:3">
      <c r="B111" s="7"/>
      <c r="C111" s="7"/>
    </row>
    <row r="112" spans="2:3">
      <c r="B112" s="7"/>
      <c r="C112" s="7"/>
    </row>
    <row r="113" spans="2:3">
      <c r="B113" s="7"/>
      <c r="C113" s="7"/>
    </row>
    <row r="114" spans="2:3">
      <c r="B114" s="7"/>
      <c r="C114" s="7"/>
    </row>
    <row r="115" spans="2:3">
      <c r="B115" s="7"/>
      <c r="C115" s="7"/>
    </row>
    <row r="116" spans="2:3">
      <c r="B116" s="7"/>
      <c r="C116" s="7"/>
    </row>
    <row r="117" spans="2:3">
      <c r="B117" s="7"/>
      <c r="C117" s="7"/>
    </row>
    <row r="118" spans="2:3">
      <c r="B118" s="7"/>
      <c r="C118" s="7"/>
    </row>
    <row r="119" spans="2:3">
      <c r="B119" s="7"/>
      <c r="C119" s="7"/>
    </row>
    <row r="120" spans="2:3">
      <c r="B120" s="7"/>
      <c r="C120" s="7"/>
    </row>
    <row r="121" spans="2:3">
      <c r="B121" s="7"/>
      <c r="C121" s="7"/>
    </row>
    <row r="122" spans="2:3">
      <c r="B122" s="7"/>
      <c r="C122" s="7"/>
    </row>
    <row r="123" spans="2:3">
      <c r="B123" s="7"/>
      <c r="C123" s="7"/>
    </row>
    <row r="124" spans="2:3">
      <c r="B124" s="7"/>
      <c r="C124" s="7"/>
    </row>
    <row r="125" spans="2:3">
      <c r="B125" s="7"/>
      <c r="C125" s="7"/>
    </row>
    <row r="126" spans="2:3">
      <c r="B126" s="7"/>
      <c r="C126" s="7"/>
    </row>
    <row r="127" spans="2:3">
      <c r="B127" s="7"/>
      <c r="C127" s="7"/>
    </row>
    <row r="128" spans="2:3">
      <c r="B128" s="7"/>
      <c r="C128" s="7"/>
    </row>
    <row r="129" spans="2:3">
      <c r="B129" s="7"/>
      <c r="C129" s="7"/>
    </row>
    <row r="130" spans="2:3">
      <c r="B130" s="7"/>
      <c r="C130" s="7"/>
    </row>
    <row r="131" spans="2:3">
      <c r="B131" s="7"/>
      <c r="C131" s="7"/>
    </row>
    <row r="132" spans="2:3">
      <c r="B132" s="7"/>
      <c r="C132" s="7"/>
    </row>
    <row r="133" spans="2:3">
      <c r="B133" s="7"/>
      <c r="C133" s="7"/>
    </row>
    <row r="134" spans="2:3">
      <c r="B134" s="7"/>
      <c r="C134" s="7"/>
    </row>
    <row r="135" spans="2:3">
      <c r="B135" s="7"/>
      <c r="C135" s="7"/>
    </row>
    <row r="136" spans="2:3">
      <c r="B136" s="7"/>
      <c r="C136" s="7"/>
    </row>
    <row r="137" spans="2:3">
      <c r="B137" s="7"/>
      <c r="C137" s="7"/>
    </row>
    <row r="138" spans="2:3">
      <c r="B138" s="7"/>
      <c r="C138" s="7"/>
    </row>
    <row r="139" spans="2:3">
      <c r="B139" s="7"/>
      <c r="C139" s="7"/>
    </row>
    <row r="140" spans="2:3">
      <c r="B140" s="7"/>
      <c r="C140" s="7"/>
    </row>
    <row r="141" spans="2:3">
      <c r="B141" s="7"/>
      <c r="C141" s="7"/>
    </row>
    <row r="142" spans="2:3">
      <c r="B142" s="7"/>
      <c r="C142" s="7"/>
    </row>
    <row r="143" spans="2:3">
      <c r="B143" s="7"/>
      <c r="C143" s="7"/>
    </row>
    <row r="144" spans="2:3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  <row r="171" spans="2:3">
      <c r="B171" s="7"/>
      <c r="C171" s="7"/>
    </row>
    <row r="172" spans="2:3">
      <c r="B172" s="7"/>
      <c r="C172" s="7"/>
    </row>
    <row r="173" spans="2:3">
      <c r="B173" s="7"/>
      <c r="C173" s="7"/>
    </row>
    <row r="174" spans="2:3">
      <c r="B174" s="7"/>
      <c r="C174" s="7"/>
    </row>
    <row r="175" spans="2:3">
      <c r="B175" s="7"/>
      <c r="C175" s="7"/>
    </row>
    <row r="176" spans="2:3">
      <c r="B176" s="7"/>
      <c r="C176" s="7"/>
    </row>
    <row r="177" spans="2:3">
      <c r="B177" s="7"/>
      <c r="C177" s="7"/>
    </row>
    <row r="178" spans="2:3">
      <c r="B178" s="7"/>
      <c r="C178" s="7"/>
    </row>
    <row r="179" spans="2:3">
      <c r="B179" s="7"/>
      <c r="C179" s="7"/>
    </row>
    <row r="180" spans="2:3">
      <c r="B180" s="7"/>
      <c r="C180" s="7"/>
    </row>
    <row r="181" spans="2:3">
      <c r="B181" s="7"/>
      <c r="C181" s="7"/>
    </row>
    <row r="182" spans="2:3">
      <c r="B182" s="7"/>
      <c r="C182" s="7"/>
    </row>
    <row r="183" spans="2:3">
      <c r="B183" s="7"/>
      <c r="C183" s="7"/>
    </row>
    <row r="184" spans="2:3">
      <c r="B184" s="7"/>
      <c r="C184" s="7"/>
    </row>
    <row r="185" spans="2:3">
      <c r="B185" s="7"/>
      <c r="C185" s="7"/>
    </row>
    <row r="186" spans="2:3">
      <c r="B186" s="7"/>
      <c r="C186" s="7"/>
    </row>
    <row r="187" spans="2:3">
      <c r="B187" s="7"/>
      <c r="C187" s="7"/>
    </row>
    <row r="188" spans="2:3">
      <c r="B188" s="7"/>
      <c r="C188" s="7"/>
    </row>
    <row r="189" spans="2:3">
      <c r="B189" s="7"/>
      <c r="C189" s="7"/>
    </row>
    <row r="190" spans="2:3">
      <c r="B190" s="7"/>
      <c r="C190" s="7"/>
    </row>
    <row r="191" spans="2:3">
      <c r="B191" s="7"/>
      <c r="C191" s="7"/>
    </row>
    <row r="192" spans="2:3">
      <c r="B192" s="7"/>
      <c r="C192" s="7"/>
    </row>
    <row r="193" spans="2:3">
      <c r="B193" s="7"/>
      <c r="C193" s="7"/>
    </row>
    <row r="194" spans="2:3">
      <c r="B194" s="7"/>
      <c r="C194" s="7"/>
    </row>
    <row r="195" spans="2:3">
      <c r="B195" s="7"/>
      <c r="C195" s="7"/>
    </row>
    <row r="196" spans="2:3">
      <c r="B196" s="7"/>
      <c r="C196" s="7"/>
    </row>
    <row r="197" spans="2:3">
      <c r="B197" s="7"/>
      <c r="C197" s="7"/>
    </row>
    <row r="198" spans="2:3">
      <c r="B198" s="7"/>
      <c r="C198" s="7"/>
    </row>
    <row r="199" spans="2:3">
      <c r="B199" s="7"/>
      <c r="C199" s="7"/>
    </row>
    <row r="200" spans="2:3">
      <c r="B200" s="7"/>
      <c r="C200" s="7"/>
    </row>
    <row r="201" spans="2:3">
      <c r="B201" s="7"/>
      <c r="C201" s="7"/>
    </row>
    <row r="202" spans="2:3">
      <c r="B202" s="7"/>
      <c r="C202" s="7"/>
    </row>
    <row r="203" spans="2:3">
      <c r="B203" s="7"/>
      <c r="C203" s="7"/>
    </row>
    <row r="204" spans="2:3">
      <c r="B204" s="7"/>
      <c r="C204" s="7"/>
    </row>
    <row r="205" spans="2:3">
      <c r="B205" s="7"/>
      <c r="C205" s="7"/>
    </row>
    <row r="206" spans="2:3">
      <c r="B206" s="7"/>
      <c r="C206" s="7"/>
    </row>
    <row r="207" spans="2:3">
      <c r="B207" s="7"/>
      <c r="C207" s="7"/>
    </row>
    <row r="208" spans="2:3">
      <c r="B208" s="7"/>
      <c r="C208" s="7"/>
    </row>
    <row r="209" spans="2:3">
      <c r="B209" s="7"/>
      <c r="C209" s="7"/>
    </row>
    <row r="210" spans="2:3">
      <c r="B210" s="7"/>
      <c r="C210" s="7"/>
    </row>
    <row r="211" spans="2:3">
      <c r="B211" s="7"/>
      <c r="C211" s="7"/>
    </row>
    <row r="212" spans="2:3">
      <c r="B212" s="7"/>
      <c r="C212" s="7"/>
    </row>
    <row r="213" spans="2:3">
      <c r="B213" s="7"/>
      <c r="C213" s="7"/>
    </row>
    <row r="214" spans="2:3">
      <c r="B214" s="7"/>
      <c r="C214" s="7"/>
    </row>
    <row r="215" spans="2:3">
      <c r="B215" s="7"/>
      <c r="C215" s="7"/>
    </row>
    <row r="216" spans="2:3">
      <c r="B216" s="7"/>
      <c r="C216" s="7"/>
    </row>
    <row r="217" spans="2:3">
      <c r="B217" s="7"/>
      <c r="C217" s="7"/>
    </row>
    <row r="218" spans="2:3">
      <c r="B218" s="7"/>
      <c r="C218" s="7"/>
    </row>
    <row r="219" spans="2:3">
      <c r="B219" s="7"/>
      <c r="C219" s="7"/>
    </row>
    <row r="220" spans="2:3">
      <c r="B220" s="7"/>
      <c r="C220" s="7"/>
    </row>
    <row r="221" spans="2:3">
      <c r="B221" s="7"/>
      <c r="C221" s="7"/>
    </row>
    <row r="222" spans="2:3">
      <c r="B222" s="7"/>
      <c r="C222" s="7"/>
    </row>
    <row r="223" spans="2:3">
      <c r="B223" s="7"/>
      <c r="C223" s="7"/>
    </row>
    <row r="224" spans="2:3">
      <c r="B224" s="7"/>
      <c r="C224" s="7"/>
    </row>
    <row r="225" spans="2:3">
      <c r="B225" s="7"/>
      <c r="C225" s="7"/>
    </row>
    <row r="226" spans="2:3">
      <c r="B226" s="7"/>
      <c r="C226" s="7"/>
    </row>
    <row r="227" spans="2:3">
      <c r="B227" s="7"/>
      <c r="C227" s="7"/>
    </row>
    <row r="228" spans="2:3">
      <c r="B228" s="7"/>
      <c r="C228" s="7"/>
    </row>
    <row r="229" spans="2:3">
      <c r="B229" s="7"/>
      <c r="C229" s="7"/>
    </row>
    <row r="230" spans="2:3">
      <c r="B230" s="7"/>
      <c r="C230" s="7"/>
    </row>
    <row r="231" spans="2:3">
      <c r="B231" s="7"/>
      <c r="C231" s="7"/>
    </row>
    <row r="232" spans="2:3">
      <c r="B232" s="7"/>
      <c r="C232" s="7"/>
    </row>
    <row r="233" spans="2:3">
      <c r="B233" s="7"/>
      <c r="C233" s="7"/>
    </row>
    <row r="234" spans="2:3">
      <c r="B234" s="7"/>
      <c r="C234" s="7"/>
    </row>
    <row r="235" spans="2:3">
      <c r="B235" s="7"/>
      <c r="C235" s="7"/>
    </row>
    <row r="236" spans="2:3">
      <c r="B236" s="7"/>
      <c r="C236" s="7"/>
    </row>
    <row r="237" spans="2:3">
      <c r="B237" s="7"/>
      <c r="C237" s="7"/>
    </row>
    <row r="238" spans="2:3">
      <c r="B238" s="7"/>
      <c r="C238" s="7"/>
    </row>
    <row r="239" spans="2:3">
      <c r="B239" s="7"/>
      <c r="C239" s="7"/>
    </row>
    <row r="240" spans="2:3">
      <c r="B240" s="7"/>
      <c r="C240" s="7"/>
    </row>
    <row r="241" spans="2:3">
      <c r="B241" s="7"/>
      <c r="C241" s="7"/>
    </row>
    <row r="242" spans="2:3">
      <c r="B242" s="7"/>
      <c r="C242" s="7"/>
    </row>
    <row r="243" spans="2:3">
      <c r="B243" s="7"/>
      <c r="C243" s="7"/>
    </row>
    <row r="244" spans="2:3">
      <c r="B244" s="7"/>
      <c r="C244" s="7"/>
    </row>
    <row r="245" spans="2:3">
      <c r="B245" s="7"/>
      <c r="C245" s="7"/>
    </row>
    <row r="246" spans="2:3">
      <c r="B246" s="7"/>
      <c r="C246" s="7"/>
    </row>
    <row r="247" spans="2:3">
      <c r="B247" s="7"/>
      <c r="C247" s="7"/>
    </row>
    <row r="248" spans="2:3">
      <c r="B248" s="7"/>
      <c r="C248" s="7"/>
    </row>
    <row r="249" spans="2:3">
      <c r="B249" s="7"/>
      <c r="C249" s="7"/>
    </row>
    <row r="250" spans="2:3">
      <c r="B250" s="7"/>
      <c r="C250" s="7"/>
    </row>
    <row r="251" spans="2:3">
      <c r="B251" s="7"/>
      <c r="C251" s="7"/>
    </row>
    <row r="252" spans="2:3">
      <c r="B252" s="7"/>
      <c r="C252" s="7"/>
    </row>
    <row r="253" spans="2:3">
      <c r="B253" s="7"/>
      <c r="C253" s="7"/>
    </row>
    <row r="254" spans="2:3">
      <c r="B254" s="7"/>
      <c r="C254" s="7"/>
    </row>
    <row r="255" spans="2:3">
      <c r="B255" s="7"/>
      <c r="C255" s="7"/>
    </row>
    <row r="256" spans="2:3">
      <c r="B256" s="7"/>
      <c r="C256" s="7"/>
    </row>
    <row r="257" spans="2:3">
      <c r="B257" s="7"/>
      <c r="C257" s="7"/>
    </row>
    <row r="258" spans="2:3">
      <c r="B258" s="7"/>
      <c r="C258" s="7"/>
    </row>
    <row r="259" spans="2:3">
      <c r="B259" s="7"/>
      <c r="C259" s="7"/>
    </row>
    <row r="260" spans="2:3">
      <c r="B260" s="7"/>
      <c r="C260" s="7"/>
    </row>
    <row r="261" spans="2:3">
      <c r="B261" s="7"/>
      <c r="C261" s="7"/>
    </row>
    <row r="262" spans="2:3">
      <c r="B262" s="7"/>
      <c r="C262" s="7"/>
    </row>
    <row r="263" spans="2:3">
      <c r="B263" s="7"/>
      <c r="C263" s="7"/>
    </row>
    <row r="264" spans="2:3">
      <c r="B264" s="7"/>
      <c r="C264" s="7"/>
    </row>
    <row r="265" spans="2:3">
      <c r="B265" s="7"/>
      <c r="C265" s="7"/>
    </row>
    <row r="266" spans="2:3">
      <c r="B266" s="7"/>
      <c r="C266" s="7"/>
    </row>
    <row r="267" spans="2:3">
      <c r="B267" s="7"/>
      <c r="C267" s="7"/>
    </row>
    <row r="268" spans="2:3">
      <c r="B268" s="7"/>
      <c r="C268" s="7"/>
    </row>
    <row r="269" spans="2:3">
      <c r="B269" s="7"/>
      <c r="C269" s="7"/>
    </row>
    <row r="270" spans="2:3">
      <c r="B270" s="7"/>
      <c r="C270" s="7"/>
    </row>
    <row r="271" spans="2:3">
      <c r="B271" s="7"/>
      <c r="C271" s="7"/>
    </row>
    <row r="272" spans="2:3">
      <c r="B272" s="7"/>
      <c r="C272" s="7"/>
    </row>
    <row r="273" spans="2:3">
      <c r="B273" s="7"/>
      <c r="C273" s="7"/>
    </row>
    <row r="274" spans="2:3">
      <c r="B274" s="7"/>
      <c r="C274" s="7"/>
    </row>
    <row r="275" spans="2:3">
      <c r="B275" s="7"/>
      <c r="C275" s="7"/>
    </row>
    <row r="276" spans="2:3">
      <c r="B276" s="7"/>
      <c r="C276" s="7"/>
    </row>
    <row r="277" spans="2:3">
      <c r="B277" s="7"/>
      <c r="C277" s="7"/>
    </row>
    <row r="278" spans="2:3">
      <c r="B278" s="7"/>
      <c r="C278" s="7"/>
    </row>
    <row r="279" spans="2:3">
      <c r="B279" s="7"/>
      <c r="C279" s="7"/>
    </row>
    <row r="280" spans="2:3">
      <c r="B280" s="7"/>
      <c r="C280" s="7"/>
    </row>
    <row r="281" spans="2:3">
      <c r="B281" s="7"/>
      <c r="C281" s="7"/>
    </row>
    <row r="282" spans="2:3">
      <c r="B282" s="7"/>
      <c r="C282" s="7"/>
    </row>
    <row r="283" spans="2:3">
      <c r="B283" s="7"/>
      <c r="C283" s="7"/>
    </row>
    <row r="284" spans="2:3">
      <c r="B284" s="7"/>
      <c r="C284" s="7"/>
    </row>
    <row r="285" spans="2:3">
      <c r="B285" s="7"/>
      <c r="C285" s="7"/>
    </row>
    <row r="286" spans="2:3">
      <c r="B286" s="7"/>
      <c r="C286" s="7"/>
    </row>
    <row r="287" spans="2:3">
      <c r="B287" s="7"/>
      <c r="C287" s="7"/>
    </row>
    <row r="288" spans="2:3">
      <c r="B288" s="7"/>
      <c r="C288" s="7"/>
    </row>
    <row r="289" spans="2:3">
      <c r="B289" s="7"/>
      <c r="C289" s="7"/>
    </row>
    <row r="290" spans="2:3">
      <c r="B290" s="7"/>
      <c r="C290" s="7"/>
    </row>
    <row r="291" spans="2:3">
      <c r="B291" s="7"/>
      <c r="C291" s="7"/>
    </row>
    <row r="292" spans="2:3">
      <c r="B292" s="7"/>
      <c r="C292" s="7"/>
    </row>
    <row r="293" spans="2:3">
      <c r="B293" s="7"/>
      <c r="C293" s="7"/>
    </row>
    <row r="294" spans="2:3">
      <c r="B294" s="7"/>
      <c r="C294" s="7"/>
    </row>
    <row r="295" spans="2:3">
      <c r="B295" s="7"/>
      <c r="C295" s="7"/>
    </row>
    <row r="296" spans="2:3">
      <c r="B296" s="7"/>
      <c r="C296" s="7"/>
    </row>
    <row r="297" spans="2:3">
      <c r="B297" s="7"/>
      <c r="C297" s="7"/>
    </row>
    <row r="298" spans="2:3">
      <c r="B298" s="7"/>
      <c r="C298" s="7"/>
    </row>
    <row r="299" spans="2:3">
      <c r="B299" s="7"/>
      <c r="C299" s="7"/>
    </row>
    <row r="300" spans="2:3">
      <c r="B300" s="7"/>
      <c r="C300" s="7"/>
    </row>
    <row r="301" spans="2:3">
      <c r="B301" s="7"/>
      <c r="C301" s="7"/>
    </row>
    <row r="302" spans="2:3">
      <c r="B302" s="7"/>
      <c r="C302" s="7"/>
    </row>
    <row r="303" spans="2:3">
      <c r="B303" s="7"/>
      <c r="C303" s="7"/>
    </row>
    <row r="304" spans="2:3">
      <c r="B304" s="7"/>
      <c r="C304" s="7"/>
    </row>
    <row r="305" spans="2:3">
      <c r="B305" s="7"/>
      <c r="C305" s="7"/>
    </row>
    <row r="306" spans="2:3">
      <c r="B306" s="7"/>
      <c r="C306" s="7"/>
    </row>
    <row r="307" spans="2:3">
      <c r="B307" s="7"/>
      <c r="C307" s="7"/>
    </row>
    <row r="308" spans="2:3">
      <c r="B308" s="7"/>
      <c r="C308" s="7"/>
    </row>
    <row r="309" spans="2:3">
      <c r="B309" s="7"/>
      <c r="C309" s="7"/>
    </row>
    <row r="310" spans="2:3">
      <c r="B310" s="7"/>
      <c r="C310" s="7"/>
    </row>
    <row r="311" spans="2:3">
      <c r="B311" s="7"/>
      <c r="C311" s="7"/>
    </row>
    <row r="312" spans="2:3">
      <c r="B312" s="7"/>
      <c r="C312" s="7"/>
    </row>
    <row r="313" spans="2:3">
      <c r="B313" s="7"/>
      <c r="C313" s="7"/>
    </row>
    <row r="314" spans="2:3">
      <c r="B314" s="7"/>
      <c r="C314" s="7"/>
    </row>
    <row r="315" spans="2:3">
      <c r="B315" s="7"/>
      <c r="C315" s="7"/>
    </row>
    <row r="316" spans="2:3">
      <c r="B316" s="7"/>
      <c r="C316" s="7"/>
    </row>
    <row r="317" spans="2:3">
      <c r="B317" s="7"/>
      <c r="C317" s="7"/>
    </row>
    <row r="318" spans="2:3">
      <c r="B318" s="7"/>
      <c r="C318" s="7"/>
    </row>
    <row r="319" spans="2:3">
      <c r="B319" s="7"/>
      <c r="C319" s="7"/>
    </row>
    <row r="320" spans="2:3">
      <c r="B320" s="7"/>
      <c r="C320" s="7"/>
    </row>
    <row r="321" spans="2:3">
      <c r="B321" s="7"/>
      <c r="C321" s="7"/>
    </row>
    <row r="322" spans="2:3">
      <c r="B322" s="7"/>
      <c r="C322" s="7"/>
    </row>
    <row r="323" spans="2:3">
      <c r="B323" s="7"/>
      <c r="C323" s="7"/>
    </row>
    <row r="324" spans="2:3">
      <c r="B324" s="7"/>
      <c r="C324" s="7"/>
    </row>
    <row r="325" spans="2:3">
      <c r="B325" s="7"/>
      <c r="C325" s="7"/>
    </row>
    <row r="326" spans="2:3">
      <c r="B326" s="7"/>
      <c r="C326" s="7"/>
    </row>
    <row r="327" spans="2:3">
      <c r="B327" s="7"/>
      <c r="C327" s="7"/>
    </row>
    <row r="328" spans="2:3">
      <c r="B328" s="7"/>
      <c r="C328" s="7"/>
    </row>
    <row r="329" spans="2:3">
      <c r="B329" s="7"/>
      <c r="C329" s="7"/>
    </row>
    <row r="330" spans="2:3">
      <c r="B330" s="7"/>
      <c r="C330" s="7"/>
    </row>
    <row r="331" spans="2:3">
      <c r="B331" s="7"/>
      <c r="C331" s="7"/>
    </row>
    <row r="332" spans="2:3">
      <c r="B332" s="7"/>
      <c r="C332" s="7"/>
    </row>
    <row r="333" spans="2:3">
      <c r="B333" s="7"/>
      <c r="C333" s="7"/>
    </row>
    <row r="334" spans="2:3">
      <c r="B334" s="7"/>
      <c r="C334" s="7"/>
    </row>
    <row r="335" spans="2:3">
      <c r="B335" s="7"/>
      <c r="C335" s="7"/>
    </row>
    <row r="336" spans="2:3">
      <c r="B336" s="7"/>
      <c r="C336" s="7"/>
    </row>
    <row r="337" spans="2:3">
      <c r="B337" s="7"/>
      <c r="C337" s="7"/>
    </row>
    <row r="338" spans="2:3">
      <c r="B338" s="7"/>
      <c r="C338" s="7"/>
    </row>
    <row r="339" spans="2:3">
      <c r="B339" s="7"/>
      <c r="C339" s="7"/>
    </row>
    <row r="340" spans="2:3">
      <c r="B340" s="7"/>
      <c r="C340" s="7"/>
    </row>
    <row r="341" spans="2:3">
      <c r="B341" s="7"/>
      <c r="C341" s="7"/>
    </row>
    <row r="342" spans="2:3">
      <c r="B342" s="7"/>
      <c r="C342" s="7"/>
    </row>
    <row r="343" spans="2:3">
      <c r="B343" s="7"/>
      <c r="C343" s="7"/>
    </row>
    <row r="344" spans="2:3">
      <c r="B344" s="7"/>
      <c r="C344" s="7"/>
    </row>
    <row r="345" spans="2:3">
      <c r="B345" s="7"/>
      <c r="C345" s="7"/>
    </row>
    <row r="346" spans="2:3">
      <c r="B346" s="7"/>
      <c r="C346" s="7"/>
    </row>
    <row r="347" spans="2:3">
      <c r="B347" s="7"/>
      <c r="C347" s="7"/>
    </row>
    <row r="348" spans="2:3">
      <c r="B348" s="7"/>
      <c r="C348" s="7"/>
    </row>
    <row r="349" spans="2:3">
      <c r="B349" s="7"/>
      <c r="C349" s="7"/>
    </row>
    <row r="350" spans="2:3">
      <c r="B350" s="7"/>
      <c r="C350" s="7"/>
    </row>
    <row r="351" spans="2:3">
      <c r="B351" s="7"/>
      <c r="C351" s="7"/>
    </row>
    <row r="352" spans="2:3">
      <c r="B352" s="7"/>
      <c r="C352" s="7"/>
    </row>
    <row r="353" spans="2:3">
      <c r="B353" s="7"/>
      <c r="C353" s="7"/>
    </row>
    <row r="354" spans="2:3">
      <c r="B354" s="7"/>
      <c r="C354" s="7"/>
    </row>
    <row r="355" spans="2:3">
      <c r="B355" s="7"/>
      <c r="C355" s="7"/>
    </row>
    <row r="356" spans="2:3">
      <c r="B356" s="7"/>
      <c r="C356" s="7"/>
    </row>
    <row r="357" spans="2:3">
      <c r="B357" s="7"/>
      <c r="C357" s="7"/>
    </row>
    <row r="358" spans="2:3">
      <c r="B358" s="7"/>
      <c r="C358" s="7"/>
    </row>
    <row r="359" spans="2:3">
      <c r="B359" s="7"/>
      <c r="C359" s="7"/>
    </row>
    <row r="360" spans="2:3">
      <c r="B360" s="7"/>
      <c r="C360" s="7"/>
    </row>
    <row r="361" spans="2:3">
      <c r="B361" s="7"/>
      <c r="C361" s="7"/>
    </row>
    <row r="362" spans="2:3">
      <c r="B362" s="7"/>
      <c r="C362" s="7"/>
    </row>
    <row r="363" spans="2:3">
      <c r="B363" s="7"/>
      <c r="C363" s="7"/>
    </row>
    <row r="364" spans="2:3">
      <c r="B364" s="7"/>
      <c r="C364" s="7"/>
    </row>
    <row r="365" spans="2:3">
      <c r="B365" s="7"/>
      <c r="C365" s="7"/>
    </row>
    <row r="366" spans="2:3">
      <c r="B366" s="7"/>
      <c r="C366" s="7"/>
    </row>
    <row r="367" spans="2:3">
      <c r="B367" s="7"/>
      <c r="C367" s="7"/>
    </row>
    <row r="368" spans="2:3">
      <c r="B368" s="7"/>
      <c r="C368" s="7"/>
    </row>
    <row r="369" spans="2:3">
      <c r="B369" s="7"/>
      <c r="C369" s="7"/>
    </row>
    <row r="370" spans="2:3">
      <c r="B370" s="7"/>
      <c r="C370" s="7"/>
    </row>
    <row r="371" spans="2:3">
      <c r="B371" s="7"/>
      <c r="C371" s="7"/>
    </row>
    <row r="372" spans="2:3">
      <c r="B372" s="7"/>
      <c r="C372" s="7"/>
    </row>
    <row r="373" spans="2:3">
      <c r="B373" s="7"/>
      <c r="C373" s="7"/>
    </row>
    <row r="374" spans="2:3">
      <c r="B374" s="7"/>
      <c r="C374" s="7"/>
    </row>
    <row r="375" spans="2:3">
      <c r="B375" s="7"/>
      <c r="C375" s="7"/>
    </row>
    <row r="376" spans="2:3">
      <c r="B376" s="7"/>
      <c r="C376" s="7"/>
    </row>
    <row r="377" spans="2:3">
      <c r="B377" s="7"/>
      <c r="C377" s="7"/>
    </row>
    <row r="378" spans="2:3">
      <c r="B378" s="7"/>
      <c r="C378" s="7"/>
    </row>
    <row r="379" spans="2:3">
      <c r="B379" s="7"/>
      <c r="C379" s="7"/>
    </row>
    <row r="380" spans="2:3">
      <c r="B380" s="7"/>
      <c r="C380" s="7"/>
    </row>
    <row r="381" spans="2:3">
      <c r="B381" s="7"/>
      <c r="C381" s="7"/>
    </row>
    <row r="382" spans="2:3">
      <c r="B382" s="7"/>
      <c r="C382" s="7"/>
    </row>
    <row r="383" spans="2:3">
      <c r="B383" s="7"/>
      <c r="C383" s="7"/>
    </row>
    <row r="384" spans="2:3">
      <c r="B384" s="7"/>
      <c r="C384" s="7"/>
    </row>
    <row r="385" spans="2:3">
      <c r="B385" s="7"/>
      <c r="C385" s="7"/>
    </row>
    <row r="386" spans="2:3">
      <c r="B386" s="7"/>
      <c r="C386" s="7"/>
    </row>
    <row r="387" spans="2:3">
      <c r="B387" s="7"/>
      <c r="C387" s="7"/>
    </row>
    <row r="388" spans="2:3">
      <c r="B388" s="7"/>
      <c r="C388" s="7"/>
    </row>
    <row r="389" spans="2:3">
      <c r="B389" s="7"/>
      <c r="C389" s="7"/>
    </row>
    <row r="390" spans="2:3">
      <c r="B390" s="7"/>
      <c r="C390" s="7"/>
    </row>
    <row r="391" spans="2:3">
      <c r="B391" s="7"/>
      <c r="C391" s="7"/>
    </row>
    <row r="392" spans="2:3">
      <c r="B392" s="7"/>
      <c r="C392" s="7"/>
    </row>
    <row r="393" spans="2:3">
      <c r="B393" s="7"/>
      <c r="C393" s="7"/>
    </row>
    <row r="394" spans="2:3">
      <c r="B394" s="7"/>
      <c r="C394" s="7"/>
    </row>
    <row r="395" spans="2:3">
      <c r="B395" s="7"/>
      <c r="C395" s="7"/>
    </row>
    <row r="396" spans="2:3">
      <c r="B396" s="7"/>
      <c r="C396" s="7"/>
    </row>
    <row r="397" spans="2:3">
      <c r="B397" s="7"/>
      <c r="C397" s="7"/>
    </row>
    <row r="398" spans="2:3">
      <c r="B398" s="7"/>
      <c r="C398" s="7"/>
    </row>
    <row r="399" spans="2:3">
      <c r="B399" s="7"/>
      <c r="C399" s="7"/>
    </row>
    <row r="400" spans="2:3">
      <c r="B400" s="7"/>
      <c r="C400" s="7"/>
    </row>
    <row r="401" spans="2:3">
      <c r="B401" s="7"/>
      <c r="C401" s="7"/>
    </row>
    <row r="402" spans="2:3">
      <c r="B402" s="7"/>
      <c r="C402" s="7"/>
    </row>
    <row r="403" spans="2:3">
      <c r="B403" s="7"/>
      <c r="C403" s="7"/>
    </row>
    <row r="404" spans="2:3">
      <c r="B404" s="7"/>
      <c r="C404" s="7"/>
    </row>
    <row r="405" spans="2:3">
      <c r="B405" s="7"/>
      <c r="C405" s="7"/>
    </row>
    <row r="406" spans="2:3">
      <c r="B406" s="7"/>
      <c r="C406" s="7"/>
    </row>
    <row r="407" spans="2:3">
      <c r="B407" s="7"/>
      <c r="C407" s="7"/>
    </row>
    <row r="408" spans="2:3">
      <c r="B408" s="7"/>
      <c r="C408" s="7"/>
    </row>
    <row r="409" spans="2:3">
      <c r="B409" s="7"/>
      <c r="C409" s="7"/>
    </row>
    <row r="410" spans="2:3">
      <c r="B410" s="7"/>
      <c r="C410" s="7"/>
    </row>
    <row r="411" spans="2:3">
      <c r="B411" s="7"/>
      <c r="C411" s="7"/>
    </row>
    <row r="412" spans="2:3">
      <c r="B412" s="7"/>
      <c r="C412" s="7"/>
    </row>
    <row r="413" spans="2:3">
      <c r="B413" s="7"/>
      <c r="C413" s="7"/>
    </row>
    <row r="414" spans="2:3">
      <c r="B414" s="7"/>
      <c r="C414" s="7"/>
    </row>
    <row r="415" spans="2:3">
      <c r="B415" s="7"/>
      <c r="C415" s="7"/>
    </row>
    <row r="416" spans="2:3">
      <c r="B416" s="7"/>
      <c r="C416" s="7"/>
    </row>
    <row r="417" spans="2:3">
      <c r="B417" s="7"/>
      <c r="C417" s="7"/>
    </row>
    <row r="418" spans="2:3">
      <c r="B418" s="7"/>
      <c r="C418" s="7"/>
    </row>
    <row r="419" spans="2:3">
      <c r="B419" s="7"/>
      <c r="C419" s="7"/>
    </row>
    <row r="420" spans="2:3">
      <c r="B420" s="7"/>
      <c r="C420" s="7"/>
    </row>
    <row r="421" spans="2:3">
      <c r="B421" s="7"/>
      <c r="C421" s="7"/>
    </row>
    <row r="422" spans="2:3">
      <c r="B422" s="7"/>
      <c r="C422" s="7"/>
    </row>
    <row r="423" spans="2:3">
      <c r="B423" s="7"/>
      <c r="C423" s="7"/>
    </row>
    <row r="424" spans="2:3">
      <c r="B424" s="7"/>
      <c r="C424" s="7"/>
    </row>
    <row r="425" spans="2:3">
      <c r="B425" s="7"/>
      <c r="C425" s="7"/>
    </row>
    <row r="426" spans="2:3">
      <c r="B426" s="7"/>
      <c r="C426" s="7"/>
    </row>
    <row r="427" spans="2:3">
      <c r="B427" s="7"/>
      <c r="C427" s="7"/>
    </row>
    <row r="428" spans="2:3">
      <c r="B428" s="7"/>
      <c r="C428" s="7"/>
    </row>
    <row r="429" spans="2:3">
      <c r="B429" s="7"/>
      <c r="C429" s="7"/>
    </row>
    <row r="430" spans="2:3">
      <c r="B430" s="7"/>
      <c r="C430" s="7"/>
    </row>
    <row r="431" spans="2:3">
      <c r="B431" s="7"/>
      <c r="C431" s="7"/>
    </row>
    <row r="432" spans="2:3">
      <c r="B432" s="7"/>
      <c r="C432" s="7"/>
    </row>
    <row r="433" spans="2:3">
      <c r="B433" s="7"/>
      <c r="C433" s="7"/>
    </row>
    <row r="434" spans="2:3">
      <c r="B434" s="7"/>
      <c r="C434" s="7"/>
    </row>
    <row r="435" spans="2:3">
      <c r="B435" s="7"/>
      <c r="C435" s="7"/>
    </row>
    <row r="436" spans="2:3">
      <c r="B436" s="7"/>
      <c r="C436" s="7"/>
    </row>
    <row r="437" spans="2:3">
      <c r="B437" s="7"/>
      <c r="C437" s="7"/>
    </row>
    <row r="438" spans="2:3">
      <c r="B438" s="7"/>
      <c r="C438" s="7"/>
    </row>
    <row r="439" spans="2:3">
      <c r="B439" s="7"/>
      <c r="C439" s="7"/>
    </row>
    <row r="440" spans="2:3">
      <c r="B440" s="7"/>
      <c r="C440" s="7"/>
    </row>
    <row r="441" spans="2:3">
      <c r="B441" s="7"/>
      <c r="C441" s="7"/>
    </row>
    <row r="442" spans="2:3">
      <c r="B442" s="7"/>
      <c r="C442" s="7"/>
    </row>
    <row r="443" spans="2:3">
      <c r="B443" s="7"/>
      <c r="C443" s="7"/>
    </row>
    <row r="444" spans="2:3">
      <c r="B444" s="7"/>
      <c r="C444" s="7"/>
    </row>
    <row r="445" spans="2:3">
      <c r="B445" s="7"/>
      <c r="C445" s="7"/>
    </row>
    <row r="446" spans="2:3">
      <c r="B446" s="7"/>
      <c r="C446" s="7"/>
    </row>
    <row r="447" spans="2:3">
      <c r="B447" s="7"/>
      <c r="C447" s="7"/>
    </row>
    <row r="448" spans="2:3">
      <c r="B448" s="7"/>
      <c r="C448" s="7"/>
    </row>
    <row r="449" spans="2:3">
      <c r="B449" s="7"/>
      <c r="C449" s="7"/>
    </row>
    <row r="450" spans="2:3">
      <c r="B450" s="7"/>
      <c r="C450" s="7"/>
    </row>
    <row r="451" spans="2:3">
      <c r="B451" s="7"/>
      <c r="C451" s="7"/>
    </row>
    <row r="452" spans="2:3">
      <c r="B452" s="7"/>
      <c r="C452" s="7"/>
    </row>
    <row r="453" spans="2:3">
      <c r="B453" s="7"/>
      <c r="C453" s="7"/>
    </row>
    <row r="454" spans="2:3">
      <c r="B454" s="7"/>
      <c r="C454" s="7"/>
    </row>
    <row r="455" spans="2:3">
      <c r="B455" s="7"/>
      <c r="C455" s="7"/>
    </row>
    <row r="456" spans="2:3">
      <c r="B456" s="7"/>
      <c r="C456" s="7"/>
    </row>
    <row r="457" spans="2:3">
      <c r="B457" s="7"/>
      <c r="C457" s="7"/>
    </row>
    <row r="458" spans="2:3">
      <c r="B458" s="7"/>
      <c r="C458" s="7"/>
    </row>
    <row r="459" spans="2:3">
      <c r="B459" s="7"/>
      <c r="C459" s="7"/>
    </row>
    <row r="460" spans="2:3">
      <c r="B460" s="7"/>
      <c r="C460" s="7"/>
    </row>
    <row r="461" spans="2:3">
      <c r="B461" s="7"/>
      <c r="C461" s="7"/>
    </row>
    <row r="462" spans="2:3">
      <c r="B462" s="7"/>
      <c r="C462" s="7"/>
    </row>
    <row r="463" spans="2:3">
      <c r="B463" s="7"/>
      <c r="C463" s="7"/>
    </row>
    <row r="464" spans="2:3">
      <c r="B464" s="7"/>
      <c r="C464" s="7"/>
    </row>
    <row r="465" spans="2:3">
      <c r="B465" s="7"/>
      <c r="C465" s="7"/>
    </row>
    <row r="466" spans="2:3">
      <c r="B466" s="7"/>
      <c r="C466" s="7"/>
    </row>
    <row r="467" spans="2:3">
      <c r="B467" s="7"/>
      <c r="C467" s="7"/>
    </row>
    <row r="468" spans="2:3">
      <c r="B468" s="7"/>
      <c r="C468" s="7"/>
    </row>
    <row r="469" spans="2:3">
      <c r="B469" s="7"/>
      <c r="C469" s="7"/>
    </row>
    <row r="470" spans="2:3">
      <c r="B470" s="7"/>
      <c r="C470" s="7"/>
    </row>
    <row r="471" spans="2:3">
      <c r="B471" s="7"/>
      <c r="C471" s="7"/>
    </row>
    <row r="472" spans="2:3">
      <c r="B472" s="7"/>
      <c r="C472" s="7"/>
    </row>
    <row r="473" spans="2:3">
      <c r="B473" s="7"/>
      <c r="C473" s="7"/>
    </row>
    <row r="474" spans="2:3">
      <c r="B474" s="7"/>
      <c r="C474" s="7"/>
    </row>
    <row r="475" spans="2:3">
      <c r="B475" s="7"/>
      <c r="C475" s="7"/>
    </row>
    <row r="476" spans="2:3">
      <c r="B476" s="7"/>
      <c r="C476" s="7"/>
    </row>
    <row r="477" spans="2:3">
      <c r="B477" s="7"/>
      <c r="C477" s="7"/>
    </row>
    <row r="478" spans="2:3">
      <c r="B478" s="7"/>
      <c r="C478" s="7"/>
    </row>
    <row r="479" spans="2:3">
      <c r="B479" s="7"/>
      <c r="C479" s="7"/>
    </row>
    <row r="480" spans="2:3">
      <c r="B480" s="7"/>
      <c r="C480" s="7"/>
    </row>
    <row r="481" spans="2:3">
      <c r="B481" s="7"/>
      <c r="C481" s="7"/>
    </row>
    <row r="482" spans="2:3">
      <c r="B482" s="7"/>
      <c r="C482" s="7"/>
    </row>
    <row r="483" spans="2:3">
      <c r="B483" s="7"/>
      <c r="C483" s="7"/>
    </row>
    <row r="484" spans="2:3">
      <c r="B484" s="7"/>
      <c r="C484" s="7"/>
    </row>
    <row r="485" spans="2:3">
      <c r="B485" s="7"/>
      <c r="C485" s="7"/>
    </row>
    <row r="486" spans="2:3">
      <c r="B486" s="7"/>
      <c r="C486" s="7"/>
    </row>
    <row r="487" spans="2:3">
      <c r="B487" s="7"/>
      <c r="C487" s="7"/>
    </row>
    <row r="488" spans="2:3">
      <c r="B488" s="7"/>
      <c r="C488" s="7"/>
    </row>
    <row r="489" spans="2:3">
      <c r="B489" s="7"/>
      <c r="C489" s="7"/>
    </row>
    <row r="490" spans="2:3">
      <c r="B490" s="7"/>
      <c r="C490" s="7"/>
    </row>
    <row r="491" spans="2:3">
      <c r="B491" s="7"/>
      <c r="C491" s="7"/>
    </row>
    <row r="492" spans="2:3">
      <c r="B492" s="7"/>
      <c r="C492" s="7"/>
    </row>
    <row r="493" spans="2:3">
      <c r="B493" s="7"/>
      <c r="C493" s="7"/>
    </row>
    <row r="494" spans="2:3">
      <c r="B494" s="7"/>
      <c r="C494" s="7"/>
    </row>
    <row r="495" spans="2:3">
      <c r="B495" s="7"/>
      <c r="C495" s="7"/>
    </row>
    <row r="496" spans="2:3">
      <c r="B496" s="7"/>
      <c r="C496" s="7"/>
    </row>
    <row r="497" spans="2:3">
      <c r="B497" s="7"/>
      <c r="C497" s="7"/>
    </row>
    <row r="498" spans="2:3">
      <c r="B498" s="7"/>
      <c r="C498" s="7"/>
    </row>
    <row r="499" spans="2:3">
      <c r="B499" s="7"/>
      <c r="C499" s="7"/>
    </row>
    <row r="500" spans="2:3">
      <c r="B500" s="7"/>
      <c r="C500" s="7"/>
    </row>
    <row r="501" spans="2:3">
      <c r="B501" s="7"/>
      <c r="C501" s="7"/>
    </row>
    <row r="502" spans="2:3">
      <c r="B502" s="7"/>
      <c r="C502" s="7"/>
    </row>
    <row r="503" spans="2:3">
      <c r="B503" s="7"/>
      <c r="C503" s="7"/>
    </row>
    <row r="504" spans="2:3">
      <c r="B504" s="7"/>
      <c r="C504" s="7"/>
    </row>
    <row r="505" spans="2:3">
      <c r="B505" s="7"/>
      <c r="C505" s="7"/>
    </row>
    <row r="506" spans="2:3">
      <c r="B506" s="7"/>
      <c r="C506" s="7"/>
    </row>
    <row r="507" spans="2:3">
      <c r="B507" s="7"/>
      <c r="C507" s="7"/>
    </row>
    <row r="508" spans="2:3">
      <c r="B508" s="7"/>
      <c r="C508" s="7"/>
    </row>
    <row r="509" spans="2:3">
      <c r="B509" s="7"/>
      <c r="C509" s="7"/>
    </row>
    <row r="510" spans="2:3">
      <c r="B510" s="7"/>
      <c r="C510" s="7"/>
    </row>
    <row r="511" spans="2:3">
      <c r="B511" s="7"/>
      <c r="C511" s="7"/>
    </row>
    <row r="512" spans="2:3">
      <c r="B512" s="7"/>
      <c r="C512" s="7"/>
    </row>
    <row r="513" spans="2:3">
      <c r="B513" s="7"/>
      <c r="C513" s="7"/>
    </row>
    <row r="514" spans="2:3">
      <c r="B514" s="7"/>
      <c r="C514" s="7"/>
    </row>
    <row r="515" spans="2:3">
      <c r="B515" s="7"/>
      <c r="C515" s="7"/>
    </row>
    <row r="516" spans="2:3">
      <c r="B516" s="7"/>
      <c r="C516" s="7"/>
    </row>
    <row r="517" spans="2:3">
      <c r="B517" s="7"/>
      <c r="C517" s="7"/>
    </row>
    <row r="518" spans="2:3">
      <c r="B518" s="7"/>
      <c r="C518" s="7"/>
    </row>
    <row r="519" spans="2:3">
      <c r="B519" s="7"/>
      <c r="C519" s="7"/>
    </row>
    <row r="520" spans="2:3">
      <c r="B520" s="7"/>
      <c r="C520" s="7"/>
    </row>
    <row r="521" spans="2:3">
      <c r="B521" s="7"/>
      <c r="C521" s="7"/>
    </row>
    <row r="522" spans="2:3">
      <c r="B522" s="7"/>
      <c r="C522" s="7"/>
    </row>
    <row r="523" spans="2:3">
      <c r="B523" s="7"/>
      <c r="C523" s="7"/>
    </row>
    <row r="524" spans="2:3">
      <c r="B524" s="7"/>
      <c r="C524" s="7"/>
    </row>
    <row r="525" spans="2:3">
      <c r="B525" s="7"/>
      <c r="C525" s="7"/>
    </row>
    <row r="526" spans="2:3">
      <c r="B526" s="7"/>
      <c r="C526" s="7"/>
    </row>
    <row r="527" spans="2:3">
      <c r="B527" s="7"/>
      <c r="C527" s="7"/>
    </row>
    <row r="528" spans="2:3">
      <c r="B528" s="7"/>
      <c r="C528" s="7"/>
    </row>
    <row r="529" spans="2:3">
      <c r="B529" s="7"/>
      <c r="C529" s="7"/>
    </row>
    <row r="530" spans="2:3">
      <c r="B530" s="7"/>
      <c r="C530" s="7"/>
    </row>
    <row r="531" spans="2:3">
      <c r="B531" s="7"/>
      <c r="C531" s="7"/>
    </row>
    <row r="532" spans="2:3">
      <c r="B532" s="7"/>
      <c r="C532" s="7"/>
    </row>
    <row r="533" spans="2:3">
      <c r="B533" s="7"/>
      <c r="C533" s="7"/>
    </row>
    <row r="534" spans="2:3">
      <c r="B534" s="7"/>
      <c r="C534" s="7"/>
    </row>
    <row r="535" spans="2:3">
      <c r="B535" s="7"/>
      <c r="C535" s="7"/>
    </row>
    <row r="536" spans="2:3">
      <c r="B536" s="7"/>
      <c r="C536" s="7"/>
    </row>
    <row r="537" spans="2:3">
      <c r="B537" s="7"/>
      <c r="C537" s="7"/>
    </row>
    <row r="538" spans="2:3">
      <c r="B538" s="7"/>
      <c r="C538" s="7"/>
    </row>
    <row r="539" spans="2:3">
      <c r="B539" s="7"/>
      <c r="C539" s="7"/>
    </row>
    <row r="540" spans="2:3">
      <c r="B540" s="7"/>
      <c r="C540" s="7"/>
    </row>
    <row r="541" spans="2:3">
      <c r="B541" s="7"/>
      <c r="C541" s="7"/>
    </row>
    <row r="542" spans="2:3">
      <c r="B542" s="7"/>
      <c r="C542" s="7"/>
    </row>
    <row r="543" spans="2:3">
      <c r="B543" s="7"/>
      <c r="C543" s="7"/>
    </row>
    <row r="544" spans="2:3">
      <c r="B544" s="7"/>
      <c r="C544" s="7"/>
    </row>
    <row r="545" spans="2:3">
      <c r="B545" s="7"/>
      <c r="C545" s="7"/>
    </row>
    <row r="546" spans="2:3">
      <c r="B546" s="7"/>
      <c r="C546" s="7"/>
    </row>
    <row r="547" spans="2:3">
      <c r="B547" s="7"/>
      <c r="C547" s="7"/>
    </row>
    <row r="548" spans="2:3">
      <c r="B548" s="7"/>
      <c r="C548" s="7"/>
    </row>
    <row r="549" spans="2:3">
      <c r="B549" s="7"/>
      <c r="C549" s="7"/>
    </row>
    <row r="550" spans="2:3">
      <c r="B550" s="7"/>
      <c r="C550" s="7"/>
    </row>
    <row r="551" spans="2:3">
      <c r="B551" s="7"/>
      <c r="C551" s="7"/>
    </row>
    <row r="552" spans="2:3">
      <c r="B552" s="7"/>
      <c r="C552" s="7"/>
    </row>
    <row r="553" spans="2:3">
      <c r="B553" s="7"/>
      <c r="C553" s="7"/>
    </row>
    <row r="554" spans="2:3">
      <c r="B554" s="7"/>
      <c r="C554" s="7"/>
    </row>
    <row r="555" spans="2:3">
      <c r="B555" s="7"/>
      <c r="C555" s="7"/>
    </row>
    <row r="556" spans="2:3">
      <c r="B556" s="7"/>
      <c r="C556" s="7"/>
    </row>
    <row r="557" spans="2:3">
      <c r="B557" s="7"/>
      <c r="C557" s="7"/>
    </row>
    <row r="558" spans="2:3">
      <c r="B558" s="7"/>
      <c r="C558" s="7"/>
    </row>
    <row r="559" spans="2:3">
      <c r="B559" s="7"/>
      <c r="C559" s="7"/>
    </row>
    <row r="560" spans="2:3">
      <c r="B560" s="7"/>
      <c r="C560" s="7"/>
    </row>
    <row r="561" spans="2:3">
      <c r="B561" s="7"/>
      <c r="C561" s="7"/>
    </row>
    <row r="562" spans="2:3">
      <c r="B562" s="7"/>
      <c r="C562" s="7"/>
    </row>
    <row r="563" spans="2:3">
      <c r="B563" s="7"/>
      <c r="C563" s="7"/>
    </row>
    <row r="564" spans="2:3">
      <c r="B564" s="7"/>
      <c r="C564" s="7"/>
    </row>
    <row r="565" spans="2:3">
      <c r="B565" s="7"/>
      <c r="C565" s="7"/>
    </row>
    <row r="566" spans="2:3">
      <c r="B566" s="7"/>
      <c r="C566" s="7"/>
    </row>
    <row r="567" spans="2:3">
      <c r="B567" s="7"/>
      <c r="C567" s="7"/>
    </row>
    <row r="568" spans="2:3">
      <c r="B568" s="7"/>
      <c r="C568" s="7"/>
    </row>
    <row r="569" spans="2:3">
      <c r="B569" s="7"/>
      <c r="C569" s="7"/>
    </row>
    <row r="570" spans="2:3">
      <c r="B570" s="7"/>
      <c r="C570" s="7"/>
    </row>
    <row r="571" spans="2:3">
      <c r="B571" s="7"/>
      <c r="C571" s="7"/>
    </row>
    <row r="572" spans="2:3">
      <c r="B572" s="7"/>
      <c r="C572" s="7"/>
    </row>
    <row r="573" spans="2:3">
      <c r="B573" s="7"/>
      <c r="C573" s="7"/>
    </row>
    <row r="574" spans="2:3">
      <c r="B574" s="7"/>
      <c r="C574" s="7"/>
    </row>
    <row r="575" spans="2:3">
      <c r="B575" s="7"/>
      <c r="C575" s="7"/>
    </row>
    <row r="576" spans="2:3">
      <c r="B576" s="7"/>
      <c r="C576" s="7"/>
    </row>
    <row r="577" spans="2:3">
      <c r="B577" s="7"/>
      <c r="C577" s="7"/>
    </row>
    <row r="578" spans="2:3">
      <c r="B578" s="7"/>
      <c r="C578" s="7"/>
    </row>
    <row r="579" spans="2:3">
      <c r="B579" s="7"/>
      <c r="C579" s="7"/>
    </row>
    <row r="580" spans="2:3">
      <c r="B580" s="7"/>
      <c r="C580" s="7"/>
    </row>
    <row r="581" spans="2:3">
      <c r="B581" s="7"/>
      <c r="C581" s="7"/>
    </row>
    <row r="582" spans="2:3">
      <c r="B582" s="7"/>
      <c r="C582" s="7"/>
    </row>
    <row r="583" spans="2:3">
      <c r="B583" s="7"/>
      <c r="C583" s="7"/>
    </row>
    <row r="584" spans="2:3">
      <c r="B584" s="7"/>
      <c r="C584" s="7"/>
    </row>
    <row r="585" spans="2:3">
      <c r="B585" s="7"/>
      <c r="C585" s="7"/>
    </row>
    <row r="586" spans="2:3">
      <c r="B586" s="7"/>
      <c r="C586" s="7"/>
    </row>
    <row r="587" spans="2:3">
      <c r="B587" s="7"/>
      <c r="C587" s="7"/>
    </row>
    <row r="588" spans="2:3">
      <c r="B588" s="7"/>
      <c r="C588" s="7"/>
    </row>
    <row r="589" spans="2:3">
      <c r="B589" s="7"/>
      <c r="C589" s="7"/>
    </row>
    <row r="590" spans="2:3">
      <c r="B590" s="7"/>
      <c r="C590" s="7"/>
    </row>
    <row r="591" spans="2:3">
      <c r="B591" s="7"/>
      <c r="C591" s="7"/>
    </row>
    <row r="592" spans="2:3">
      <c r="B592" s="7"/>
      <c r="C592" s="7"/>
    </row>
    <row r="593" spans="2:3">
      <c r="B593" s="7"/>
      <c r="C593" s="7"/>
    </row>
    <row r="594" spans="2:3">
      <c r="B594" s="7"/>
      <c r="C594" s="7"/>
    </row>
    <row r="595" spans="2:3">
      <c r="B595" s="7"/>
      <c r="C595" s="7"/>
    </row>
    <row r="596" spans="2:3">
      <c r="B596" s="7"/>
      <c r="C596" s="7"/>
    </row>
    <row r="597" spans="2:3">
      <c r="B597" s="7"/>
      <c r="C597" s="7"/>
    </row>
    <row r="598" spans="2:3">
      <c r="B598" s="7"/>
      <c r="C598" s="7"/>
    </row>
    <row r="599" spans="2:3">
      <c r="B599" s="7"/>
      <c r="C599" s="7"/>
    </row>
    <row r="600" spans="2:3">
      <c r="B600" s="7"/>
      <c r="C600" s="7"/>
    </row>
    <row r="601" spans="2:3">
      <c r="B601" s="7"/>
      <c r="C601" s="7"/>
    </row>
    <row r="602" spans="2:3">
      <c r="B602" s="7"/>
      <c r="C602" s="7"/>
    </row>
    <row r="603" spans="2:3">
      <c r="B603" s="7"/>
      <c r="C603" s="7"/>
    </row>
    <row r="604" spans="2:3">
      <c r="B604" s="7"/>
      <c r="C604" s="7"/>
    </row>
    <row r="605" spans="2:3">
      <c r="B605" s="7"/>
      <c r="C605" s="7"/>
    </row>
    <row r="606" spans="2:3">
      <c r="B606" s="7"/>
      <c r="C606" s="7"/>
    </row>
    <row r="607" spans="2:3">
      <c r="B607" s="7"/>
      <c r="C607" s="7"/>
    </row>
    <row r="608" spans="2:3">
      <c r="B608" s="7"/>
      <c r="C608" s="7"/>
    </row>
    <row r="609" spans="2:3">
      <c r="B609" s="7"/>
      <c r="C609" s="7"/>
    </row>
    <row r="610" spans="2:3">
      <c r="B610" s="7"/>
      <c r="C610" s="7"/>
    </row>
    <row r="611" spans="2:3">
      <c r="B611" s="7"/>
      <c r="C611" s="7"/>
    </row>
    <row r="612" spans="2:3">
      <c r="B612" s="7"/>
      <c r="C612" s="7"/>
    </row>
    <row r="613" spans="2:3">
      <c r="B613" s="7"/>
      <c r="C613" s="7"/>
    </row>
    <row r="614" spans="2:3">
      <c r="B614" s="7"/>
      <c r="C614" s="7"/>
    </row>
    <row r="615" spans="2:3">
      <c r="B615" s="7"/>
      <c r="C615" s="7"/>
    </row>
    <row r="616" spans="2:3">
      <c r="B616" s="7"/>
      <c r="C616" s="7"/>
    </row>
    <row r="617" spans="2:3">
      <c r="B617" s="7"/>
      <c r="C617" s="7"/>
    </row>
    <row r="618" spans="2:3">
      <c r="B618" s="7"/>
      <c r="C618" s="7"/>
    </row>
    <row r="619" spans="2:3">
      <c r="B619" s="7"/>
      <c r="C619" s="7"/>
    </row>
    <row r="620" spans="2:3">
      <c r="B620" s="7"/>
      <c r="C620" s="7"/>
    </row>
    <row r="621" spans="2:3">
      <c r="B621" s="7"/>
      <c r="C621" s="7"/>
    </row>
    <row r="622" spans="2:3">
      <c r="B622" s="7"/>
      <c r="C622" s="7"/>
    </row>
    <row r="623" spans="2:3">
      <c r="B623" s="7"/>
      <c r="C623" s="7"/>
    </row>
    <row r="624" spans="2:3">
      <c r="B624" s="7"/>
      <c r="C624" s="7"/>
    </row>
    <row r="625" spans="2:3">
      <c r="B625" s="7"/>
      <c r="C625" s="7"/>
    </row>
    <row r="626" spans="2:3">
      <c r="B626" s="7"/>
      <c r="C626" s="7"/>
    </row>
    <row r="627" spans="2:3">
      <c r="B627" s="7"/>
      <c r="C627" s="7"/>
    </row>
    <row r="628" spans="2:3">
      <c r="B628" s="7"/>
      <c r="C628" s="7"/>
    </row>
    <row r="629" spans="2:3">
      <c r="B629" s="7"/>
      <c r="C629" s="7"/>
    </row>
    <row r="630" spans="2:3">
      <c r="B630" s="7"/>
      <c r="C630" s="7"/>
    </row>
    <row r="631" spans="2:3">
      <c r="B631" s="7"/>
      <c r="C631" s="7"/>
    </row>
    <row r="632" spans="2:3">
      <c r="B632" s="7"/>
      <c r="C632" s="7"/>
    </row>
    <row r="633" spans="2:3">
      <c r="B633" s="7"/>
      <c r="C633" s="7"/>
    </row>
    <row r="634" spans="2:3">
      <c r="B634" s="7"/>
      <c r="C634" s="7"/>
    </row>
    <row r="635" spans="2:3">
      <c r="B635" s="7"/>
      <c r="C635" s="7"/>
    </row>
    <row r="636" spans="2:3">
      <c r="B636" s="7"/>
      <c r="C636" s="7"/>
    </row>
    <row r="637" spans="2:3">
      <c r="B637" s="7"/>
      <c r="C637" s="7"/>
    </row>
    <row r="638" spans="2:3">
      <c r="B638" s="7"/>
      <c r="C638" s="7"/>
    </row>
    <row r="639" spans="2:3">
      <c r="B639" s="7"/>
      <c r="C639" s="7"/>
    </row>
    <row r="640" spans="2:3">
      <c r="B640" s="7"/>
      <c r="C640" s="7"/>
    </row>
    <row r="641" spans="2:3">
      <c r="B641" s="7"/>
      <c r="C641" s="7"/>
    </row>
    <row r="642" spans="2:3">
      <c r="B642" s="7"/>
      <c r="C642" s="7"/>
    </row>
    <row r="643" spans="2:3">
      <c r="B643" s="7"/>
      <c r="C643" s="7"/>
    </row>
    <row r="644" spans="2:3">
      <c r="B644" s="7"/>
      <c r="C644" s="7"/>
    </row>
    <row r="645" spans="2:3">
      <c r="B645" s="7"/>
      <c r="C645" s="7"/>
    </row>
    <row r="646" spans="2:3">
      <c r="B646" s="7"/>
      <c r="C646" s="7"/>
    </row>
    <row r="647" spans="2:3">
      <c r="B647" s="7"/>
      <c r="C647" s="7"/>
    </row>
    <row r="648" spans="2:3">
      <c r="B648" s="7"/>
      <c r="C648" s="7"/>
    </row>
    <row r="649" spans="2:3">
      <c r="B649" s="7"/>
      <c r="C649" s="7"/>
    </row>
    <row r="650" spans="2:3">
      <c r="B650" s="7"/>
      <c r="C650" s="7"/>
    </row>
    <row r="651" spans="2:3">
      <c r="B651" s="7"/>
      <c r="C651" s="7"/>
    </row>
    <row r="652" spans="2:3">
      <c r="B652" s="7"/>
      <c r="C652" s="7"/>
    </row>
    <row r="653" spans="2:3">
      <c r="B653" s="7"/>
      <c r="C653" s="7"/>
    </row>
    <row r="654" spans="2:3">
      <c r="B654" s="7"/>
      <c r="C654" s="7"/>
    </row>
    <row r="655" spans="2:3">
      <c r="B655" s="7"/>
      <c r="C655" s="7"/>
    </row>
    <row r="656" spans="2:3">
      <c r="B656" s="7"/>
      <c r="C656" s="7"/>
    </row>
    <row r="657" spans="2:3">
      <c r="B657" s="7"/>
      <c r="C657" s="7"/>
    </row>
    <row r="658" spans="2:3">
      <c r="B658" s="7"/>
      <c r="C658" s="7"/>
    </row>
    <row r="659" spans="2:3">
      <c r="B659" s="7"/>
      <c r="C659" s="7"/>
    </row>
    <row r="660" spans="2:3">
      <c r="B660" s="7"/>
      <c r="C660" s="7"/>
    </row>
    <row r="661" spans="2:3">
      <c r="B661" s="7"/>
      <c r="C661" s="7"/>
    </row>
    <row r="662" spans="2:3">
      <c r="B662" s="7"/>
      <c r="C662" s="7"/>
    </row>
    <row r="663" spans="2:3">
      <c r="B663" s="7"/>
      <c r="C663" s="7"/>
    </row>
    <row r="664" spans="2:3">
      <c r="B664" s="7"/>
      <c r="C664" s="7"/>
    </row>
    <row r="665" spans="2:3">
      <c r="B665" s="7"/>
      <c r="C665" s="7"/>
    </row>
    <row r="666" spans="2:3">
      <c r="B666" s="7"/>
      <c r="C666" s="7"/>
    </row>
    <row r="667" spans="2:3">
      <c r="B667" s="7"/>
      <c r="C667" s="7"/>
    </row>
    <row r="668" spans="2:3">
      <c r="B668" s="7"/>
      <c r="C668" s="7"/>
    </row>
    <row r="669" spans="2:3">
      <c r="B669" s="7"/>
      <c r="C669" s="7"/>
    </row>
    <row r="670" spans="2:3">
      <c r="B670" s="7"/>
      <c r="C670" s="7"/>
    </row>
    <row r="671" spans="2:3">
      <c r="B671" s="7"/>
      <c r="C671" s="7"/>
    </row>
    <row r="672" spans="2:3">
      <c r="B672" s="7"/>
      <c r="C672" s="7"/>
    </row>
    <row r="673" spans="2:3">
      <c r="B673" s="7"/>
      <c r="C673" s="7"/>
    </row>
    <row r="674" spans="2:3">
      <c r="B674" s="7"/>
      <c r="C674" s="7"/>
    </row>
    <row r="675" spans="2:3">
      <c r="B675" s="7"/>
      <c r="C675" s="7"/>
    </row>
    <row r="676" spans="2:3">
      <c r="B676" s="7"/>
      <c r="C676" s="7"/>
    </row>
    <row r="677" spans="2:3">
      <c r="B677" s="7"/>
      <c r="C677" s="7"/>
    </row>
    <row r="678" spans="2:3">
      <c r="B678" s="7"/>
      <c r="C678" s="7"/>
    </row>
    <row r="679" spans="2:3">
      <c r="B679" s="7"/>
      <c r="C679" s="7"/>
    </row>
    <row r="680" spans="2:3">
      <c r="B680" s="7"/>
      <c r="C680" s="7"/>
    </row>
    <row r="681" spans="2:3">
      <c r="B681" s="7"/>
      <c r="C681" s="7"/>
    </row>
    <row r="682" spans="2:3">
      <c r="B682" s="7"/>
      <c r="C682" s="7"/>
    </row>
    <row r="683" spans="2:3">
      <c r="B683" s="7"/>
      <c r="C683" s="7"/>
    </row>
    <row r="684" spans="2:3">
      <c r="B684" s="7"/>
      <c r="C684" s="7"/>
    </row>
    <row r="685" spans="2:3">
      <c r="B685" s="7"/>
      <c r="C685" s="7"/>
    </row>
    <row r="686" spans="2:3">
      <c r="B686" s="7"/>
      <c r="C686" s="7"/>
    </row>
    <row r="687" spans="2:3">
      <c r="B687" s="7"/>
      <c r="C687" s="7"/>
    </row>
    <row r="688" spans="2:3">
      <c r="B688" s="7"/>
      <c r="C688" s="7"/>
    </row>
    <row r="689" spans="2:3">
      <c r="B689" s="7"/>
      <c r="C689" s="7"/>
    </row>
    <row r="690" spans="2:3">
      <c r="B690" s="7"/>
      <c r="C690" s="7"/>
    </row>
    <row r="691" spans="2:3">
      <c r="B691" s="7"/>
      <c r="C691" s="7"/>
    </row>
    <row r="692" spans="2:3">
      <c r="B692" s="7"/>
      <c r="C692" s="7"/>
    </row>
    <row r="693" spans="2:3">
      <c r="B693" s="7"/>
      <c r="C693" s="7"/>
    </row>
    <row r="694" spans="2:3">
      <c r="B694" s="7"/>
      <c r="C694" s="7"/>
    </row>
    <row r="695" spans="2:3">
      <c r="B695" s="7"/>
      <c r="C695" s="7"/>
    </row>
    <row r="696" spans="2:3">
      <c r="B696" s="7"/>
      <c r="C696" s="7"/>
    </row>
    <row r="697" spans="2:3">
      <c r="B697" s="7"/>
      <c r="C697" s="7"/>
    </row>
    <row r="698" spans="2:3">
      <c r="B698" s="7"/>
      <c r="C698" s="7"/>
    </row>
    <row r="699" spans="2:3">
      <c r="B699" s="7"/>
      <c r="C699" s="7"/>
    </row>
    <row r="700" spans="2:3">
      <c r="B700" s="7"/>
      <c r="C700" s="7"/>
    </row>
    <row r="701" spans="2:3">
      <c r="B701" s="7"/>
      <c r="C701" s="7"/>
    </row>
    <row r="702" spans="2:3">
      <c r="B702" s="7"/>
      <c r="C702" s="7"/>
    </row>
    <row r="703" spans="2:3">
      <c r="B703" s="7"/>
      <c r="C703" s="7"/>
    </row>
    <row r="704" spans="2:3">
      <c r="B704" s="7"/>
      <c r="C704" s="7"/>
    </row>
    <row r="705" spans="2:3">
      <c r="B705" s="7"/>
      <c r="C705" s="7"/>
    </row>
    <row r="706" spans="2:3">
      <c r="B706" s="7"/>
      <c r="C706" s="7"/>
    </row>
    <row r="707" spans="2:3">
      <c r="B707" s="7"/>
      <c r="C707" s="7"/>
    </row>
    <row r="708" spans="2:3">
      <c r="B708" s="7"/>
      <c r="C708" s="7"/>
    </row>
    <row r="709" spans="2:3">
      <c r="B709" s="7"/>
      <c r="C709" s="7"/>
    </row>
    <row r="710" spans="2:3">
      <c r="B710" s="7"/>
      <c r="C710" s="7"/>
    </row>
    <row r="711" spans="2:3">
      <c r="B711" s="7"/>
      <c r="C711" s="7"/>
    </row>
    <row r="712" spans="2:3">
      <c r="B712" s="7"/>
      <c r="C712" s="7"/>
    </row>
    <row r="713" spans="2:3">
      <c r="B713" s="7"/>
      <c r="C713" s="7"/>
    </row>
    <row r="714" spans="2:3">
      <c r="B714" s="7"/>
      <c r="C714" s="7"/>
    </row>
    <row r="715" spans="2:3">
      <c r="B715" s="7"/>
      <c r="C715" s="7"/>
    </row>
    <row r="716" spans="2:3">
      <c r="B716" s="7"/>
      <c r="C716" s="7"/>
    </row>
    <row r="717" spans="2:3">
      <c r="B717" s="7"/>
      <c r="C717" s="7"/>
    </row>
    <row r="718" spans="2:3">
      <c r="B718" s="7"/>
      <c r="C718" s="7"/>
    </row>
    <row r="719" spans="2:3">
      <c r="B719" s="7"/>
      <c r="C719" s="7"/>
    </row>
    <row r="720" spans="2:3">
      <c r="B720" s="7"/>
      <c r="C720" s="7"/>
    </row>
    <row r="721" spans="2:3">
      <c r="B721" s="7"/>
      <c r="C721" s="7"/>
    </row>
    <row r="722" spans="2:3">
      <c r="B722" s="7"/>
      <c r="C722" s="7"/>
    </row>
    <row r="723" spans="2:3">
      <c r="B723" s="7"/>
      <c r="C723" s="7"/>
    </row>
    <row r="724" spans="2:3">
      <c r="B724" s="7"/>
      <c r="C724" s="7"/>
    </row>
    <row r="725" spans="2:3">
      <c r="B725" s="7"/>
      <c r="C725" s="7"/>
    </row>
    <row r="726" spans="2:3">
      <c r="B726" s="7"/>
      <c r="C726" s="7"/>
    </row>
    <row r="727" spans="2:3">
      <c r="B727" s="7"/>
      <c r="C727" s="7"/>
    </row>
    <row r="728" spans="2:3">
      <c r="B728" s="7"/>
      <c r="C728" s="7"/>
    </row>
    <row r="729" spans="2:3">
      <c r="B729" s="7"/>
      <c r="C729" s="7"/>
    </row>
    <row r="730" spans="2:3">
      <c r="B730" s="7"/>
      <c r="C730" s="7"/>
    </row>
    <row r="731" spans="2:3">
      <c r="B731" s="7"/>
      <c r="C731" s="7"/>
    </row>
    <row r="732" spans="2:3">
      <c r="B732" s="7"/>
      <c r="C732" s="7"/>
    </row>
    <row r="733" spans="2:3">
      <c r="B733" s="7"/>
      <c r="C733" s="7"/>
    </row>
    <row r="734" spans="2:3">
      <c r="B734" s="7"/>
      <c r="C734" s="7"/>
    </row>
    <row r="735" spans="2:3">
      <c r="B735" s="7"/>
      <c r="C735" s="7"/>
    </row>
    <row r="736" spans="2:3">
      <c r="B736" s="7"/>
      <c r="C736" s="7"/>
    </row>
    <row r="737" spans="2:3">
      <c r="B737" s="7"/>
      <c r="C737" s="7"/>
    </row>
    <row r="738" spans="2:3">
      <c r="B738" s="7"/>
      <c r="C738" s="7"/>
    </row>
    <row r="739" spans="2:3">
      <c r="B739" s="7"/>
      <c r="C739" s="7"/>
    </row>
    <row r="740" spans="2:3">
      <c r="B740" s="7"/>
      <c r="C740" s="7"/>
    </row>
    <row r="741" spans="2:3">
      <c r="B741" s="7"/>
      <c r="C741" s="7"/>
    </row>
    <row r="742" spans="2:3">
      <c r="B742" s="7"/>
      <c r="C742" s="7"/>
    </row>
    <row r="743" spans="2:3">
      <c r="B743" s="7"/>
      <c r="C743" s="7"/>
    </row>
    <row r="744" spans="2:3">
      <c r="B744" s="7"/>
      <c r="C744" s="7"/>
    </row>
    <row r="745" spans="2:3">
      <c r="B745" s="7"/>
      <c r="C745" s="7"/>
    </row>
    <row r="746" spans="2:3">
      <c r="B746" s="7"/>
      <c r="C746" s="7"/>
    </row>
    <row r="747" spans="2:3">
      <c r="B747" s="7"/>
      <c r="C747" s="7"/>
    </row>
    <row r="748" spans="2:3">
      <c r="B748" s="7"/>
      <c r="C748" s="7"/>
    </row>
    <row r="749" spans="2:3">
      <c r="B749" s="7"/>
      <c r="C749" s="7"/>
    </row>
    <row r="750" spans="2:3">
      <c r="B750" s="7"/>
      <c r="C750" s="7"/>
    </row>
    <row r="751" spans="2:3">
      <c r="B751" s="7"/>
      <c r="C751" s="7"/>
    </row>
    <row r="752" spans="2:3">
      <c r="B752" s="7"/>
      <c r="C752" s="7"/>
    </row>
    <row r="753" spans="2:3">
      <c r="B753" s="7"/>
      <c r="C753" s="7"/>
    </row>
    <row r="754" spans="2:3">
      <c r="B754" s="7"/>
      <c r="C754" s="7"/>
    </row>
    <row r="755" spans="2:3">
      <c r="B755" s="7"/>
      <c r="C755" s="7"/>
    </row>
    <row r="756" spans="2:3">
      <c r="B756" s="7"/>
      <c r="C756" s="7"/>
    </row>
    <row r="757" spans="2:3">
      <c r="B757" s="7"/>
      <c r="C757" s="7"/>
    </row>
    <row r="758" spans="2:3">
      <c r="B758" s="7"/>
      <c r="C758" s="7"/>
    </row>
    <row r="759" spans="2:3">
      <c r="B759" s="7"/>
      <c r="C759" s="7"/>
    </row>
    <row r="760" spans="2:3">
      <c r="B760" s="7"/>
      <c r="C760" s="7"/>
    </row>
    <row r="761" spans="2:3">
      <c r="B761" s="7"/>
      <c r="C761" s="7"/>
    </row>
    <row r="762" spans="2:3">
      <c r="B762" s="7"/>
      <c r="C762" s="7"/>
    </row>
    <row r="763" spans="2:3">
      <c r="B763" s="7"/>
      <c r="C763" s="7"/>
    </row>
    <row r="764" spans="2:3">
      <c r="B764" s="7"/>
      <c r="C764" s="7"/>
    </row>
    <row r="765" spans="2:3">
      <c r="B765" s="7"/>
      <c r="C765" s="7"/>
    </row>
    <row r="766" spans="2:3">
      <c r="B766" s="7"/>
      <c r="C766" s="7"/>
    </row>
    <row r="767" spans="2:3">
      <c r="B767" s="7"/>
      <c r="C767" s="7"/>
    </row>
    <row r="768" spans="2:3">
      <c r="B768" s="7"/>
      <c r="C768" s="7"/>
    </row>
    <row r="769" spans="2:3">
      <c r="B769" s="7"/>
      <c r="C769" s="7"/>
    </row>
    <row r="770" spans="2:3">
      <c r="B770" s="7"/>
      <c r="C770" s="7"/>
    </row>
    <row r="771" spans="2:3">
      <c r="B771" s="7"/>
      <c r="C771" s="7"/>
    </row>
    <row r="772" spans="2:3">
      <c r="B772" s="7"/>
      <c r="C772" s="7"/>
    </row>
    <row r="773" spans="2:3">
      <c r="B773" s="7"/>
      <c r="C773" s="7"/>
    </row>
    <row r="774" spans="2:3">
      <c r="B774" s="7"/>
      <c r="C774" s="7"/>
    </row>
    <row r="775" spans="2:3">
      <c r="B775" s="7"/>
      <c r="C775" s="7"/>
    </row>
    <row r="776" spans="2:3">
      <c r="B776" s="7"/>
      <c r="C776" s="7"/>
    </row>
    <row r="777" spans="2:3">
      <c r="B777" s="7"/>
      <c r="C777" s="7"/>
    </row>
    <row r="778" spans="2:3">
      <c r="B778" s="7"/>
      <c r="C778" s="7"/>
    </row>
    <row r="779" spans="2:3">
      <c r="B779" s="7"/>
      <c r="C779" s="7"/>
    </row>
    <row r="780" spans="2:3">
      <c r="B780" s="7"/>
      <c r="C780" s="7"/>
    </row>
    <row r="781" spans="2:3">
      <c r="B781" s="7"/>
      <c r="C781" s="7"/>
    </row>
    <row r="782" spans="2:3">
      <c r="B782" s="7"/>
      <c r="C782" s="7"/>
    </row>
    <row r="783" spans="2:3">
      <c r="B783" s="7"/>
      <c r="C783" s="7"/>
    </row>
    <row r="784" spans="2:3">
      <c r="B784" s="7"/>
      <c r="C784" s="7"/>
    </row>
    <row r="785" spans="2:3">
      <c r="B785" s="7"/>
      <c r="C785" s="7"/>
    </row>
    <row r="786" spans="2:3">
      <c r="B786" s="7"/>
      <c r="C786" s="7"/>
    </row>
    <row r="787" spans="2:3">
      <c r="B787" s="7"/>
      <c r="C787" s="7"/>
    </row>
    <row r="788" spans="2:3">
      <c r="B788" s="7"/>
      <c r="C788" s="7"/>
    </row>
    <row r="789" spans="2:3">
      <c r="B789" s="7"/>
      <c r="C789" s="7"/>
    </row>
    <row r="790" spans="2:3">
      <c r="B790" s="7"/>
      <c r="C790" s="7"/>
    </row>
    <row r="791" spans="2:3">
      <c r="B791" s="7"/>
      <c r="C791" s="7"/>
    </row>
    <row r="792" spans="2:3">
      <c r="B792" s="7"/>
      <c r="C792" s="7"/>
    </row>
    <row r="793" spans="2:3">
      <c r="B793" s="7"/>
      <c r="C793" s="7"/>
    </row>
    <row r="794" spans="2:3">
      <c r="B794" s="7"/>
      <c r="C794" s="7"/>
    </row>
    <row r="795" spans="2:3">
      <c r="B795" s="7"/>
      <c r="C795" s="7"/>
    </row>
    <row r="796" spans="2:3">
      <c r="B796" s="7"/>
      <c r="C796" s="7"/>
    </row>
    <row r="797" spans="2:3">
      <c r="B797" s="7"/>
      <c r="C797" s="7"/>
    </row>
    <row r="798" spans="2:3">
      <c r="B798" s="7"/>
      <c r="C798" s="7"/>
    </row>
    <row r="799" spans="2:3">
      <c r="B799" s="7"/>
      <c r="C799" s="7"/>
    </row>
    <row r="800" spans="2:3">
      <c r="B800" s="7"/>
      <c r="C800" s="7"/>
    </row>
    <row r="801" spans="2:3">
      <c r="B801" s="7"/>
      <c r="C801" s="7"/>
    </row>
    <row r="802" spans="2:3">
      <c r="B802" s="7"/>
      <c r="C802" s="7"/>
    </row>
    <row r="803" spans="2:3">
      <c r="B803" s="7"/>
      <c r="C803" s="7"/>
    </row>
    <row r="804" spans="2:3">
      <c r="B804" s="7"/>
      <c r="C804" s="7"/>
    </row>
    <row r="805" spans="2:3">
      <c r="B805" s="7"/>
      <c r="C805" s="7"/>
    </row>
    <row r="806" spans="2:3">
      <c r="B806" s="7"/>
      <c r="C806" s="7"/>
    </row>
    <row r="807" spans="2:3">
      <c r="B807" s="7"/>
      <c r="C807" s="7"/>
    </row>
    <row r="808" spans="2:3">
      <c r="B808" s="7"/>
      <c r="C808" s="7"/>
    </row>
    <row r="809" spans="2:3">
      <c r="B809" s="7"/>
      <c r="C809" s="7"/>
    </row>
    <row r="810" spans="2:3">
      <c r="B810" s="7"/>
      <c r="C810" s="7"/>
    </row>
    <row r="811" spans="2:3">
      <c r="B811" s="7"/>
      <c r="C811" s="7"/>
    </row>
    <row r="812" spans="2:3">
      <c r="B812" s="7"/>
      <c r="C812" s="7"/>
    </row>
    <row r="813" spans="2:3">
      <c r="B813" s="7"/>
      <c r="C813" s="7"/>
    </row>
    <row r="814" spans="2:3">
      <c r="B814" s="7"/>
      <c r="C814" s="7"/>
    </row>
    <row r="815" spans="2:3">
      <c r="B815" s="7"/>
      <c r="C815" s="7"/>
    </row>
    <row r="816" spans="2:3">
      <c r="B816" s="7"/>
      <c r="C816" s="7"/>
    </row>
    <row r="817" spans="2:3">
      <c r="B817" s="7"/>
      <c r="C817" s="7"/>
    </row>
    <row r="818" spans="2:3">
      <c r="B818" s="7"/>
      <c r="C818" s="7"/>
    </row>
    <row r="819" spans="2:3">
      <c r="B819" s="7"/>
      <c r="C819" s="7"/>
    </row>
    <row r="820" spans="2:3">
      <c r="B820" s="7"/>
      <c r="C820" s="7"/>
    </row>
    <row r="821" spans="2:3">
      <c r="B821" s="7"/>
      <c r="C821" s="7"/>
    </row>
    <row r="822" spans="2:3">
      <c r="B822" s="7"/>
      <c r="C822" s="7"/>
    </row>
    <row r="823" spans="2:3">
      <c r="B823" s="7"/>
      <c r="C823" s="7"/>
    </row>
    <row r="824" spans="2:3">
      <c r="B824" s="7"/>
      <c r="C824" s="7"/>
    </row>
    <row r="825" spans="2:3">
      <c r="B825" s="7"/>
      <c r="C825" s="7"/>
    </row>
    <row r="826" spans="2:3">
      <c r="B826" s="7"/>
      <c r="C826" s="7"/>
    </row>
    <row r="827" spans="2:3">
      <c r="B827" s="7"/>
      <c r="C827" s="7"/>
    </row>
    <row r="828" spans="2:3">
      <c r="B828" s="7"/>
      <c r="C828" s="7"/>
    </row>
    <row r="829" spans="2:3">
      <c r="B829" s="7"/>
      <c r="C829" s="7"/>
    </row>
    <row r="830" spans="2:3">
      <c r="B830" s="7"/>
      <c r="C830" s="7"/>
    </row>
    <row r="831" spans="2:3">
      <c r="B831" s="7"/>
      <c r="C831" s="7"/>
    </row>
    <row r="832" spans="2:3">
      <c r="B832" s="7"/>
      <c r="C832" s="7"/>
    </row>
    <row r="833" spans="2:3">
      <c r="B833" s="7"/>
      <c r="C833" s="7"/>
    </row>
    <row r="834" spans="2:3">
      <c r="B834" s="7"/>
      <c r="C834" s="7"/>
    </row>
    <row r="835" spans="2:3">
      <c r="B835" s="7"/>
      <c r="C835" s="7"/>
    </row>
    <row r="836" spans="2:3">
      <c r="B836" s="7"/>
      <c r="C836" s="7"/>
    </row>
    <row r="837" spans="2:3">
      <c r="B837" s="7"/>
      <c r="C837" s="7"/>
    </row>
    <row r="838" spans="2:3">
      <c r="B838" s="7"/>
      <c r="C838" s="7"/>
    </row>
    <row r="839" spans="2:3">
      <c r="B839" s="7"/>
      <c r="C839" s="7"/>
    </row>
    <row r="840" spans="2:3">
      <c r="B840" s="7"/>
      <c r="C840" s="7"/>
    </row>
    <row r="841" spans="2:3">
      <c r="B841" s="7"/>
      <c r="C841" s="7"/>
    </row>
    <row r="842" spans="2:3">
      <c r="B842" s="7"/>
      <c r="C842" s="7"/>
    </row>
    <row r="843" spans="2:3">
      <c r="B843" s="7"/>
      <c r="C843" s="7"/>
    </row>
    <row r="844" spans="2:3">
      <c r="B844" s="7"/>
      <c r="C844" s="7"/>
    </row>
    <row r="845" spans="2:3">
      <c r="B845" s="7"/>
      <c r="C845" s="7"/>
    </row>
    <row r="846" spans="2:3">
      <c r="B846" s="7"/>
      <c r="C846" s="7"/>
    </row>
    <row r="847" spans="2:3">
      <c r="B847" s="7"/>
      <c r="C847" s="7"/>
    </row>
    <row r="848" spans="2:3">
      <c r="B848" s="7"/>
      <c r="C848" s="7"/>
    </row>
    <row r="849" spans="2:3">
      <c r="B849" s="7"/>
      <c r="C849" s="7"/>
    </row>
    <row r="850" spans="2:3">
      <c r="B850" s="7"/>
      <c r="C850" s="7"/>
    </row>
    <row r="851" spans="2:3">
      <c r="B851" s="7"/>
      <c r="C851" s="7"/>
    </row>
    <row r="852" spans="2:3">
      <c r="B852" s="7"/>
      <c r="C852" s="7"/>
    </row>
    <row r="853" spans="2:3">
      <c r="B853" s="7"/>
      <c r="C853" s="7"/>
    </row>
    <row r="854" spans="2:3">
      <c r="B854" s="7"/>
      <c r="C854" s="7"/>
    </row>
    <row r="855" spans="2:3">
      <c r="B855" s="7"/>
      <c r="C855" s="7"/>
    </row>
    <row r="856" spans="2:3">
      <c r="B856" s="7"/>
      <c r="C856" s="7"/>
    </row>
    <row r="857" spans="2:3">
      <c r="B857" s="7"/>
      <c r="C857" s="7"/>
    </row>
    <row r="858" spans="2:3">
      <c r="B858" s="7"/>
      <c r="C858" s="7"/>
    </row>
    <row r="859" spans="2:3">
      <c r="B859" s="7"/>
      <c r="C859" s="7"/>
    </row>
    <row r="860" spans="2:3">
      <c r="B860" s="7"/>
      <c r="C860" s="7"/>
    </row>
    <row r="861" spans="2:3">
      <c r="B861" s="7"/>
      <c r="C861" s="7"/>
    </row>
    <row r="862" spans="2:3">
      <c r="B862" s="7"/>
      <c r="C862" s="7"/>
    </row>
    <row r="863" spans="2:3">
      <c r="B863" s="7"/>
      <c r="C863" s="7"/>
    </row>
    <row r="864" spans="2:3">
      <c r="B864" s="7"/>
      <c r="C864" s="7"/>
    </row>
    <row r="865" spans="2:3">
      <c r="B865" s="7"/>
      <c r="C865" s="7"/>
    </row>
    <row r="866" spans="2:3">
      <c r="B866" s="7"/>
      <c r="C866" s="7"/>
    </row>
    <row r="867" spans="2:3">
      <c r="B867" s="7"/>
      <c r="C867" s="7"/>
    </row>
    <row r="868" spans="2:3">
      <c r="B868" s="7"/>
      <c r="C868" s="7"/>
    </row>
    <row r="869" spans="2:3">
      <c r="B869" s="7"/>
      <c r="C869" s="7"/>
    </row>
    <row r="870" spans="2:3">
      <c r="B870" s="7"/>
      <c r="C870" s="7"/>
    </row>
    <row r="871" spans="2:3">
      <c r="B871" s="7"/>
      <c r="C871" s="7"/>
    </row>
    <row r="872" spans="2:3">
      <c r="B872" s="7"/>
      <c r="C872" s="7"/>
    </row>
    <row r="873" spans="2:3">
      <c r="B873" s="7"/>
      <c r="C873" s="7"/>
    </row>
    <row r="874" spans="2:3">
      <c r="B874" s="7"/>
      <c r="C874" s="7"/>
    </row>
    <row r="875" spans="2:3">
      <c r="B875" s="7"/>
      <c r="C875" s="7"/>
    </row>
    <row r="876" spans="2:3">
      <c r="B876" s="7"/>
      <c r="C876" s="7"/>
    </row>
    <row r="877" spans="2:3">
      <c r="B877" s="7"/>
      <c r="C877" s="7"/>
    </row>
    <row r="878" spans="2:3">
      <c r="B878" s="7"/>
      <c r="C878" s="7"/>
    </row>
    <row r="879" spans="2:3">
      <c r="B879" s="7"/>
      <c r="C879" s="7"/>
    </row>
    <row r="880" spans="2:3">
      <c r="B880" s="7"/>
      <c r="C880" s="7"/>
    </row>
    <row r="881" spans="2:3">
      <c r="B881" s="7"/>
      <c r="C881" s="7"/>
    </row>
    <row r="882" spans="2:3">
      <c r="B882" s="7"/>
      <c r="C882" s="7"/>
    </row>
    <row r="883" spans="2:3">
      <c r="B883" s="7"/>
      <c r="C883" s="7"/>
    </row>
    <row r="884" spans="2:3">
      <c r="B884" s="7"/>
      <c r="C884" s="7"/>
    </row>
    <row r="885" spans="2:3">
      <c r="B885" s="7"/>
      <c r="C885" s="7"/>
    </row>
    <row r="886" spans="2:3">
      <c r="B886" s="7"/>
      <c r="C886" s="7"/>
    </row>
    <row r="887" spans="2:3">
      <c r="B887" s="7"/>
      <c r="C887" s="7"/>
    </row>
    <row r="888" spans="2:3">
      <c r="B888" s="7"/>
      <c r="C888" s="7"/>
    </row>
    <row r="889" spans="2:3">
      <c r="B889" s="7"/>
      <c r="C889" s="7"/>
    </row>
    <row r="890" spans="2:3">
      <c r="B890" s="7"/>
      <c r="C890" s="7"/>
    </row>
    <row r="891" spans="2:3">
      <c r="B891" s="7"/>
      <c r="C891" s="7"/>
    </row>
    <row r="892" spans="2:3">
      <c r="B892" s="7"/>
      <c r="C892" s="7"/>
    </row>
    <row r="893" spans="2:3">
      <c r="B893" s="7"/>
      <c r="C893" s="7"/>
    </row>
    <row r="894" spans="2:3">
      <c r="B894" s="7"/>
      <c r="C894" s="7"/>
    </row>
    <row r="895" spans="2:3">
      <c r="B895" s="7"/>
      <c r="C895" s="7"/>
    </row>
    <row r="896" spans="2:3">
      <c r="B896" s="7"/>
      <c r="C896" s="7"/>
    </row>
    <row r="897" spans="2:3">
      <c r="B897" s="7"/>
      <c r="C897" s="7"/>
    </row>
    <row r="898" spans="2:3">
      <c r="B898" s="7"/>
      <c r="C898" s="7"/>
    </row>
    <row r="899" spans="2:3">
      <c r="B899" s="7"/>
      <c r="C899" s="7"/>
    </row>
    <row r="900" spans="2:3">
      <c r="B900" s="7"/>
      <c r="C900" s="7"/>
    </row>
    <row r="901" spans="2:3">
      <c r="B901" s="7"/>
      <c r="C901" s="7"/>
    </row>
    <row r="902" spans="2:3">
      <c r="B902" s="7"/>
      <c r="C902" s="7"/>
    </row>
    <row r="903" spans="2:3">
      <c r="B903" s="7"/>
      <c r="C903" s="7"/>
    </row>
    <row r="904" spans="2:3">
      <c r="B904" s="7"/>
      <c r="C904" s="7"/>
    </row>
    <row r="905" spans="2:3">
      <c r="B905" s="7"/>
      <c r="C905" s="7"/>
    </row>
    <row r="906" spans="2:3">
      <c r="B906" s="7"/>
      <c r="C906" s="7"/>
    </row>
    <row r="907" spans="2:3">
      <c r="B907" s="7"/>
      <c r="C907" s="7"/>
    </row>
    <row r="908" spans="2:3">
      <c r="B908" s="7"/>
      <c r="C908" s="7"/>
    </row>
    <row r="909" spans="2:3">
      <c r="B909" s="7"/>
      <c r="C909" s="7"/>
    </row>
    <row r="910" spans="2:3">
      <c r="B910" s="7"/>
      <c r="C910" s="7"/>
    </row>
    <row r="911" spans="2:3">
      <c r="B911" s="7"/>
      <c r="C911" s="7"/>
    </row>
    <row r="912" spans="2:3">
      <c r="B912" s="7"/>
      <c r="C912" s="7"/>
    </row>
    <row r="913" spans="2:3">
      <c r="B913" s="7"/>
      <c r="C913" s="7"/>
    </row>
    <row r="914" spans="2:3">
      <c r="B914" s="7"/>
      <c r="C914" s="7"/>
    </row>
    <row r="915" spans="2:3">
      <c r="B915" s="7"/>
      <c r="C915" s="7"/>
    </row>
    <row r="916" spans="2:3">
      <c r="B916" s="7"/>
      <c r="C916" s="7"/>
    </row>
    <row r="917" spans="2:3">
      <c r="B917" s="7"/>
      <c r="C917" s="7"/>
    </row>
    <row r="918" spans="2:3">
      <c r="B918" s="7"/>
      <c r="C918" s="7"/>
    </row>
    <row r="919" spans="2:3">
      <c r="B919" s="7"/>
      <c r="C919" s="7"/>
    </row>
    <row r="920" spans="2:3">
      <c r="B920" s="7"/>
      <c r="C920" s="7"/>
    </row>
    <row r="921" spans="2:3">
      <c r="B921" s="7"/>
      <c r="C921" s="7"/>
    </row>
    <row r="922" spans="2:3">
      <c r="B922" s="7"/>
      <c r="C922" s="7"/>
    </row>
    <row r="923" spans="2:3">
      <c r="B923" s="7"/>
      <c r="C923" s="7"/>
    </row>
    <row r="924" spans="2:3">
      <c r="B924" s="7"/>
      <c r="C924" s="7"/>
    </row>
    <row r="925" spans="2:3">
      <c r="B925" s="7"/>
      <c r="C925" s="7"/>
    </row>
    <row r="926" spans="2:3">
      <c r="B926" s="7"/>
      <c r="C926" s="7"/>
    </row>
    <row r="927" spans="2:3">
      <c r="B927" s="7"/>
      <c r="C927" s="7"/>
    </row>
    <row r="928" spans="2:3">
      <c r="B928" s="7"/>
      <c r="C928" s="7"/>
    </row>
    <row r="929" spans="2:3">
      <c r="B929" s="7"/>
      <c r="C929" s="7"/>
    </row>
    <row r="930" spans="2:3">
      <c r="B930" s="7"/>
      <c r="C930" s="7"/>
    </row>
    <row r="931" spans="2:3">
      <c r="B931" s="7"/>
      <c r="C931" s="7"/>
    </row>
    <row r="932" spans="2:3">
      <c r="B932" s="7"/>
      <c r="C932" s="7"/>
    </row>
    <row r="933" spans="2:3">
      <c r="B933" s="7"/>
      <c r="C933" s="7"/>
    </row>
    <row r="934" spans="2:3">
      <c r="B934" s="7"/>
      <c r="C934" s="7"/>
    </row>
    <row r="935" spans="2:3">
      <c r="B935" s="7"/>
      <c r="C935" s="7"/>
    </row>
    <row r="936" spans="2:3">
      <c r="B936" s="7"/>
      <c r="C936" s="7"/>
    </row>
    <row r="937" spans="2:3">
      <c r="B937" s="7"/>
      <c r="C937" s="7"/>
    </row>
    <row r="938" spans="2:3">
      <c r="B938" s="7"/>
      <c r="C938" s="7"/>
    </row>
    <row r="939" spans="2:3">
      <c r="B939" s="7"/>
      <c r="C939" s="7"/>
    </row>
    <row r="940" spans="2:3">
      <c r="B940" s="7"/>
      <c r="C940" s="7"/>
    </row>
    <row r="941" spans="2:3">
      <c r="B941" s="7"/>
      <c r="C941" s="7"/>
    </row>
    <row r="942" spans="2:3">
      <c r="B942" s="7"/>
      <c r="C942" s="7"/>
    </row>
    <row r="943" spans="2:3">
      <c r="B943" s="7"/>
      <c r="C943" s="7"/>
    </row>
    <row r="944" spans="2:3">
      <c r="B944" s="7"/>
      <c r="C944" s="7"/>
    </row>
    <row r="945" spans="2:3">
      <c r="B945" s="7"/>
      <c r="C945" s="7"/>
    </row>
    <row r="946" spans="2:3">
      <c r="B946" s="7"/>
      <c r="C946" s="7"/>
    </row>
    <row r="947" spans="2:3">
      <c r="B947" s="7"/>
      <c r="C947" s="7"/>
    </row>
    <row r="948" spans="2:3">
      <c r="B948" s="7"/>
      <c r="C948" s="7"/>
    </row>
    <row r="949" spans="2:3">
      <c r="B949" s="7"/>
      <c r="C949" s="7"/>
    </row>
    <row r="950" spans="2:3">
      <c r="B950" s="7"/>
      <c r="C950" s="7"/>
    </row>
    <row r="951" spans="2:3">
      <c r="B951" s="7"/>
      <c r="C951" s="7"/>
    </row>
    <row r="952" spans="2:3">
      <c r="B952" s="7"/>
      <c r="C952" s="7"/>
    </row>
    <row r="953" spans="2:3">
      <c r="B953" s="7"/>
      <c r="C953" s="7"/>
    </row>
    <row r="954" spans="2:3">
      <c r="B954" s="7"/>
      <c r="C954" s="7"/>
    </row>
    <row r="955" spans="2:3">
      <c r="B955" s="7"/>
      <c r="C955" s="7"/>
    </row>
    <row r="956" spans="2:3">
      <c r="B956" s="7"/>
      <c r="C956" s="7"/>
    </row>
    <row r="957" spans="2:3">
      <c r="B957" s="7"/>
      <c r="C957" s="7"/>
    </row>
    <row r="958" spans="2:3">
      <c r="B958" s="7"/>
      <c r="C958" s="7"/>
    </row>
    <row r="959" spans="2:3">
      <c r="B959" s="7"/>
      <c r="C959" s="7"/>
    </row>
    <row r="960" spans="2:3">
      <c r="B960" s="7"/>
      <c r="C960" s="7"/>
    </row>
    <row r="961" spans="2:3">
      <c r="B961" s="7"/>
      <c r="C961" s="7"/>
    </row>
    <row r="962" spans="2:3">
      <c r="B962" s="7"/>
      <c r="C962" s="7"/>
    </row>
    <row r="963" spans="2:3">
      <c r="B963" s="7"/>
      <c r="C963" s="7"/>
    </row>
    <row r="964" spans="2:3">
      <c r="B964" s="7"/>
      <c r="C964" s="7"/>
    </row>
    <row r="965" spans="2:3">
      <c r="B965" s="7"/>
      <c r="C965" s="7"/>
    </row>
    <row r="966" spans="2:3">
      <c r="B966" s="7"/>
      <c r="C966" s="7"/>
    </row>
    <row r="967" spans="2:3">
      <c r="B967" s="7"/>
      <c r="C967" s="7"/>
    </row>
    <row r="968" spans="2:3">
      <c r="B968" s="7"/>
      <c r="C968" s="7"/>
    </row>
    <row r="969" spans="2:3">
      <c r="B969" s="7"/>
      <c r="C969" s="7"/>
    </row>
    <row r="970" spans="2:3">
      <c r="B970" s="7"/>
      <c r="C970" s="7"/>
    </row>
    <row r="971" spans="2:3">
      <c r="B971" s="7"/>
      <c r="C971" s="7"/>
    </row>
    <row r="972" spans="2:3">
      <c r="B972" s="7"/>
      <c r="C972" s="7"/>
    </row>
    <row r="973" spans="2:3">
      <c r="B973" s="7"/>
      <c r="C973" s="7"/>
    </row>
    <row r="974" spans="2:3">
      <c r="B974" s="7"/>
      <c r="C974" s="7"/>
    </row>
    <row r="975" spans="2:3">
      <c r="B975" s="7"/>
      <c r="C975" s="7"/>
    </row>
    <row r="976" spans="2:3">
      <c r="B976" s="7"/>
      <c r="C976" s="7"/>
    </row>
    <row r="977" spans="2:3">
      <c r="B977" s="7"/>
      <c r="C977" s="7"/>
    </row>
    <row r="978" spans="2:3">
      <c r="B978" s="7"/>
      <c r="C978" s="7"/>
    </row>
    <row r="979" spans="2:3">
      <c r="B979" s="7"/>
      <c r="C979" s="7"/>
    </row>
    <row r="980" spans="2:3">
      <c r="B980" s="7"/>
      <c r="C980" s="7"/>
    </row>
    <row r="981" spans="2:3">
      <c r="B981" s="7"/>
      <c r="C981" s="7"/>
    </row>
    <row r="982" spans="2:3">
      <c r="B982" s="7"/>
      <c r="C982" s="7"/>
    </row>
    <row r="983" spans="2:3">
      <c r="B983" s="7"/>
      <c r="C983" s="7"/>
    </row>
    <row r="984" spans="2:3">
      <c r="B984" s="7"/>
      <c r="C984" s="7"/>
    </row>
    <row r="985" spans="2:3">
      <c r="B985" s="7"/>
      <c r="C985" s="7"/>
    </row>
    <row r="986" spans="2:3">
      <c r="B986" s="7"/>
      <c r="C986" s="7"/>
    </row>
    <row r="987" spans="2:3">
      <c r="B987" s="7"/>
      <c r="C987" s="7"/>
    </row>
    <row r="988" spans="2:3">
      <c r="B988" s="7"/>
      <c r="C988" s="7"/>
    </row>
    <row r="989" spans="2:3">
      <c r="B989" s="7"/>
      <c r="C989" s="7"/>
    </row>
    <row r="990" spans="2:3">
      <c r="B990" s="7"/>
      <c r="C990" s="7"/>
    </row>
    <row r="991" spans="2:3">
      <c r="B991" s="7"/>
      <c r="C991" s="7"/>
    </row>
    <row r="992" spans="2:3">
      <c r="B992" s="7"/>
      <c r="C992" s="7"/>
    </row>
    <row r="993" spans="2:3">
      <c r="B993" s="7"/>
      <c r="C993" s="7"/>
    </row>
    <row r="994" spans="2:3">
      <c r="B994" s="7"/>
      <c r="C994" s="7"/>
    </row>
    <row r="995" spans="2:3">
      <c r="B995" s="7"/>
      <c r="C995" s="7"/>
    </row>
    <row r="996" spans="2:3">
      <c r="B996" s="7"/>
      <c r="C996" s="7"/>
    </row>
    <row r="997" spans="2:3">
      <c r="B997" s="7"/>
      <c r="C997" s="7"/>
    </row>
    <row r="998" spans="2:3">
      <c r="B998" s="7"/>
      <c r="C998" s="7"/>
    </row>
    <row r="999" spans="2:3">
      <c r="B999" s="7"/>
      <c r="C999" s="7"/>
    </row>
    <row r="1000" spans="2:3">
      <c r="B1000" s="7"/>
      <c r="C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>
    <row r="1" spans="1:1" ht="15.75" customHeight="1">
      <c r="A1" s="8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 &amp; L</vt:lpstr>
      <vt:lpstr>Sheet1</vt:lpstr>
      <vt:lpstr>Sheet2</vt:lpstr>
      <vt:lpstr>GeocodeAddressColumn_ZAMFARA_crosscheckedcsv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2024-07-05T02:42:47Z</dcterms:modified>
</cp:coreProperties>
</file>