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0676944\OneDrive - ArcelorMittal\MyRepos\HomeAutomation\YO\Project\Docs\"/>
    </mc:Choice>
  </mc:AlternateContent>
  <xr:revisionPtr revIDLastSave="12" documentId="11_D1CC816C3BCFC7AE2D1C033C4E378EC778A0A819" xr6:coauthVersionLast="41" xr6:coauthVersionMax="41" xr10:uidLastSave="{881AA771-3EF5-48CD-8A15-042DE3024677}"/>
  <bookViews>
    <workbookView xWindow="-110" yWindow="-110" windowWidth="19420" windowHeight="10420" xr2:uid="{00000000-000D-0000-FFFF-FFFF00000000}"/>
  </bookViews>
  <sheets>
    <sheet name="Arkusz1" sheetId="1" r:id="rId1"/>
    <sheet name="Arkusz3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53" i="3" l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AH621" i="3"/>
  <c r="AH622" i="3" s="1"/>
  <c r="AH623" i="3" s="1"/>
  <c r="AH624" i="3" s="1"/>
  <c r="AH625" i="3" s="1"/>
  <c r="AH626" i="3" s="1"/>
  <c r="S621" i="3"/>
  <c r="S622" i="3" s="1"/>
  <c r="S623" i="3" s="1"/>
  <c r="S624" i="3" s="1"/>
  <c r="S625" i="3" s="1"/>
  <c r="S626" i="3" s="1"/>
  <c r="N609" i="3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218" i="3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AH210" i="3"/>
  <c r="AH211" i="3" s="1"/>
  <c r="AH212" i="3" s="1"/>
  <c r="AH213" i="3" s="1"/>
  <c r="AH214" i="3" s="1"/>
  <c r="AH209" i="3"/>
  <c r="S209" i="3"/>
  <c r="S210" i="3" s="1"/>
  <c r="S211" i="3" s="1"/>
  <c r="S212" i="3" s="1"/>
  <c r="S213" i="3" s="1"/>
  <c r="S214" i="3" s="1"/>
  <c r="N144" i="3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43" i="3"/>
  <c r="AK134" i="3"/>
  <c r="AH134" i="3"/>
  <c r="AH99" i="3"/>
  <c r="AH100" i="3" s="1"/>
  <c r="AH101" i="3" s="1"/>
  <c r="AH102" i="3" s="1"/>
  <c r="AH103" i="3" s="1"/>
  <c r="AH98" i="3"/>
</calcChain>
</file>

<file path=xl/sharedStrings.xml><?xml version="1.0" encoding="utf-8"?>
<sst xmlns="http://schemas.openxmlformats.org/spreadsheetml/2006/main" count="6104" uniqueCount="268">
  <si>
    <t>Production Order: 101102006</t>
  </si>
  <si>
    <t>Order details (single Production Order used as an example of data agregation)</t>
  </si>
  <si>
    <t>IN (1 test for each batch of ingredients)</t>
  </si>
  <si>
    <t>PROCESSING DETAILS</t>
  </si>
  <si>
    <t>OUT: parameters during production (1 test /h)</t>
  </si>
  <si>
    <t>OUT: Semi-Finished Procution details</t>
  </si>
  <si>
    <t>LINE [DD]</t>
  </si>
  <si>
    <t>Production Order</t>
  </si>
  <si>
    <t>SAP batch number</t>
  </si>
  <si>
    <t>MES Batch number</t>
  </si>
  <si>
    <t>Material code</t>
  </si>
  <si>
    <t>Recipe</t>
  </si>
  <si>
    <t>Activation date</t>
  </si>
  <si>
    <t>Closing date</t>
  </si>
  <si>
    <t>Fat content [%]</t>
  </si>
  <si>
    <t>Particles [um]</t>
  </si>
  <si>
    <t>Humidity [g/100g]</t>
  </si>
  <si>
    <t>Slurry batch number</t>
  </si>
  <si>
    <t>Slurry Line</t>
  </si>
  <si>
    <t>Start Time</t>
  </si>
  <si>
    <t>Water [% of total batch]</t>
  </si>
  <si>
    <t>Water correction [ l ]</t>
  </si>
  <si>
    <t>Big Bag number</t>
  </si>
  <si>
    <t>Big Bag filling time [end of filling at]</t>
  </si>
  <si>
    <t>Sifter speed vs. Nominal [%]</t>
  </si>
  <si>
    <t>Testing time</t>
  </si>
  <si>
    <t>Steam pressure [Bar]</t>
  </si>
  <si>
    <t>DD speed [rpm]</t>
  </si>
  <si>
    <t>Out temp [C]</t>
  </si>
  <si>
    <t>Line</t>
  </si>
  <si>
    <t>PO</t>
  </si>
  <si>
    <t>Data registration time</t>
  </si>
  <si>
    <t>Humidity [%]</t>
  </si>
  <si>
    <t>Bulk density [g/l]</t>
  </si>
  <si>
    <t>Filling duration [min]</t>
  </si>
  <si>
    <t>Big Bag weight [kg]</t>
  </si>
  <si>
    <t>Efficiency [%]</t>
  </si>
  <si>
    <t>DD08</t>
  </si>
  <si>
    <t>0-200um: 33,75%
200-500um:15,67%
&gt;500: 50,86%0-200um: 33,75%
200-500um:15,67%
&gt;500: 50,86%</t>
  </si>
  <si>
    <t>11,2 g/100g</t>
  </si>
  <si>
    <t>SL 6</t>
  </si>
  <si>
    <t>4,13</t>
  </si>
  <si>
    <t>4,3</t>
  </si>
  <si>
    <t>3,61</t>
  </si>
  <si>
    <t>3,2</t>
  </si>
  <si>
    <t>3,51</t>
  </si>
  <si>
    <t>3,49</t>
  </si>
  <si>
    <t>3,54</t>
  </si>
  <si>
    <t>3,12</t>
  </si>
  <si>
    <t>3,45</t>
  </si>
  <si>
    <t>3,32</t>
  </si>
  <si>
    <t>3,29</t>
  </si>
  <si>
    <t>3,40</t>
  </si>
  <si>
    <t>3,23</t>
  </si>
  <si>
    <t>2,88</t>
  </si>
  <si>
    <t>3,11</t>
  </si>
  <si>
    <t>3,58</t>
  </si>
  <si>
    <t>3,55</t>
  </si>
  <si>
    <t>Production Order: 101084093</t>
  </si>
  <si>
    <t>0-200um: 33,75%
200-500um:15,67%
&gt;500: 50,86%</t>
  </si>
  <si>
    <t>4,01</t>
  </si>
  <si>
    <t>3,87</t>
  </si>
  <si>
    <t>4,55</t>
  </si>
  <si>
    <t>4,36</t>
  </si>
  <si>
    <t>4,28</t>
  </si>
  <si>
    <t>4,30</t>
  </si>
  <si>
    <t>4,33</t>
  </si>
  <si>
    <t>3,93</t>
  </si>
  <si>
    <t>4,07</t>
  </si>
  <si>
    <t>4,02</t>
  </si>
  <si>
    <t>5,02</t>
  </si>
  <si>
    <t>4,98</t>
  </si>
  <si>
    <t>4,87</t>
  </si>
  <si>
    <t>4,9</t>
  </si>
  <si>
    <t>4,95</t>
  </si>
  <si>
    <t>5,12</t>
  </si>
  <si>
    <t>Production Order: 101084221</t>
  </si>
  <si>
    <t>Production Order: 101077345</t>
  </si>
  <si>
    <t>Production Order: 101077902</t>
  </si>
  <si>
    <t>Production Order: 101097990</t>
  </si>
  <si>
    <t>4,76</t>
  </si>
  <si>
    <t>4,144</t>
  </si>
  <si>
    <t>4,16</t>
  </si>
  <si>
    <t>4,40</t>
  </si>
  <si>
    <t>3,77</t>
  </si>
  <si>
    <t>2018-10-16 17.30</t>
  </si>
  <si>
    <t>4,19</t>
  </si>
  <si>
    <t>3,97</t>
  </si>
  <si>
    <t>3,76</t>
  </si>
  <si>
    <t>3,57</t>
  </si>
  <si>
    <t>4,37</t>
  </si>
  <si>
    <t>4,44</t>
  </si>
  <si>
    <t>4,63</t>
  </si>
  <si>
    <t>4,70</t>
  </si>
  <si>
    <t>Production Order: 101117430</t>
  </si>
  <si>
    <t>4,39</t>
  </si>
  <si>
    <t>4,58</t>
  </si>
  <si>
    <t>4,56</t>
  </si>
  <si>
    <t>3,22</t>
  </si>
  <si>
    <t>3,36</t>
  </si>
  <si>
    <t>4,38</t>
  </si>
  <si>
    <t>4,48</t>
  </si>
  <si>
    <t>4,69</t>
  </si>
  <si>
    <t>Production Order: 101087970</t>
  </si>
  <si>
    <t>3,20</t>
  </si>
  <si>
    <t>2,85</t>
  </si>
  <si>
    <t>3,06</t>
  </si>
  <si>
    <t>3,01</t>
  </si>
  <si>
    <t>4,25</t>
  </si>
  <si>
    <t>4,49</t>
  </si>
  <si>
    <t>3,95</t>
  </si>
  <si>
    <t>3,72</t>
  </si>
  <si>
    <t>4,93</t>
  </si>
  <si>
    <t>4,62</t>
  </si>
  <si>
    <t>5,94</t>
  </si>
  <si>
    <t>3,60</t>
  </si>
  <si>
    <t>Production Order: 101080876</t>
  </si>
  <si>
    <t>5,06</t>
  </si>
  <si>
    <t>4,97</t>
  </si>
  <si>
    <t>3,18</t>
  </si>
  <si>
    <t>3,31</t>
  </si>
  <si>
    <t>4,78</t>
  </si>
  <si>
    <t>4.73</t>
  </si>
  <si>
    <t>4,18</t>
  </si>
  <si>
    <t>4,54</t>
  </si>
  <si>
    <t>4,61</t>
  </si>
  <si>
    <t>4,29</t>
  </si>
  <si>
    <t>4,42</t>
  </si>
  <si>
    <t>4,12</t>
  </si>
  <si>
    <t>3,83</t>
  </si>
  <si>
    <t>4,51</t>
  </si>
  <si>
    <t>4,77</t>
  </si>
  <si>
    <t>4,67</t>
  </si>
  <si>
    <t>4,57</t>
  </si>
  <si>
    <t>5,60</t>
  </si>
  <si>
    <t>Production Order: 101088747</t>
  </si>
  <si>
    <t>4,00</t>
  </si>
  <si>
    <t>5,09</t>
  </si>
  <si>
    <t>4,66</t>
  </si>
  <si>
    <t>5,32</t>
  </si>
  <si>
    <t>4,84</t>
  </si>
  <si>
    <t>4,15</t>
  </si>
  <si>
    <t>4,72</t>
  </si>
  <si>
    <t>5,38</t>
  </si>
  <si>
    <t>5,51</t>
  </si>
  <si>
    <t>3,70</t>
  </si>
  <si>
    <t>4,06</t>
  </si>
  <si>
    <t>4,90</t>
  </si>
  <si>
    <t>4,41</t>
  </si>
  <si>
    <t>5,00</t>
  </si>
  <si>
    <t>4,34</t>
  </si>
  <si>
    <t>3,64</t>
  </si>
  <si>
    <t>Production Order: 101089691</t>
  </si>
  <si>
    <t>2,95</t>
  </si>
  <si>
    <t>3,43</t>
  </si>
  <si>
    <t>2018-08-39 12:40</t>
  </si>
  <si>
    <t>3,14</t>
  </si>
  <si>
    <t>3,68</t>
  </si>
  <si>
    <t>4,94</t>
  </si>
  <si>
    <t>5,21</t>
  </si>
  <si>
    <t>4,24</t>
  </si>
  <si>
    <t>4,59</t>
  </si>
  <si>
    <t>Production Order: 101117285</t>
  </si>
  <si>
    <t>3,74</t>
  </si>
  <si>
    <t>4,32</t>
  </si>
  <si>
    <t>4,73</t>
  </si>
  <si>
    <t>4,09</t>
  </si>
  <si>
    <t>3,79</t>
  </si>
  <si>
    <t>3,81</t>
  </si>
  <si>
    <t>3,92</t>
  </si>
  <si>
    <t>4,21</t>
  </si>
  <si>
    <t>3,82</t>
  </si>
  <si>
    <t>3,09</t>
  </si>
  <si>
    <t>3,63</t>
  </si>
  <si>
    <t>5,03</t>
  </si>
  <si>
    <t>4,89</t>
  </si>
  <si>
    <t>4,92</t>
  </si>
  <si>
    <t>4,88</t>
  </si>
  <si>
    <t>2,99</t>
  </si>
  <si>
    <t>3,28</t>
  </si>
  <si>
    <t>3,48</t>
  </si>
  <si>
    <t>3,07</t>
  </si>
  <si>
    <t>4,7</t>
  </si>
  <si>
    <t>4,2</t>
  </si>
  <si>
    <t>4,11</t>
  </si>
  <si>
    <t>Production Order: 101107254</t>
  </si>
  <si>
    <t>Production Order: 10107229</t>
  </si>
  <si>
    <t>Production Order: 101102329</t>
  </si>
  <si>
    <t>Production Order: 101107292</t>
  </si>
  <si>
    <t>Production Order: 101105070</t>
  </si>
  <si>
    <t>3,05</t>
  </si>
  <si>
    <t>3,34</t>
  </si>
  <si>
    <t>3,52</t>
  </si>
  <si>
    <t>3,89</t>
  </si>
  <si>
    <t>3,67</t>
  </si>
  <si>
    <t>3,62</t>
  </si>
  <si>
    <t>3,41</t>
  </si>
  <si>
    <t>4,22</t>
  </si>
  <si>
    <t>Production Order: 101104010</t>
  </si>
  <si>
    <t>3,50</t>
  </si>
  <si>
    <t>3,91</t>
  </si>
  <si>
    <t>3,99</t>
  </si>
  <si>
    <t>2018-11-27 20-25</t>
  </si>
  <si>
    <t>3,47</t>
  </si>
  <si>
    <t>3,69</t>
  </si>
  <si>
    <t>Production Order: 101103463</t>
  </si>
  <si>
    <t>3,46</t>
  </si>
  <si>
    <t>3,73</t>
  </si>
  <si>
    <t>4,23</t>
  </si>
  <si>
    <t>4,43</t>
  </si>
  <si>
    <t>4,81</t>
  </si>
  <si>
    <t>3,88</t>
  </si>
  <si>
    <t>4,14</t>
  </si>
  <si>
    <t>3,08</t>
  </si>
  <si>
    <t>4,86</t>
  </si>
  <si>
    <t>Production Order: 101102078</t>
  </si>
  <si>
    <t>3,10</t>
  </si>
  <si>
    <t>2,74</t>
  </si>
  <si>
    <t>3,85</t>
  </si>
  <si>
    <t>3,56</t>
  </si>
  <si>
    <t>3,37</t>
  </si>
  <si>
    <t>3,98</t>
  </si>
  <si>
    <t>4,35</t>
  </si>
  <si>
    <t>3,59</t>
  </si>
  <si>
    <t>3,66</t>
  </si>
  <si>
    <t>Production Order: 101080571</t>
  </si>
  <si>
    <t>2,38</t>
  </si>
  <si>
    <t>2,47</t>
  </si>
  <si>
    <t>3,8</t>
  </si>
  <si>
    <t>4,46</t>
  </si>
  <si>
    <t>4,74</t>
  </si>
  <si>
    <t>4,85</t>
  </si>
  <si>
    <t>3,7</t>
  </si>
  <si>
    <t>5,04</t>
  </si>
  <si>
    <t>5,17</t>
  </si>
  <si>
    <t>4,65</t>
  </si>
  <si>
    <t>4,8</t>
  </si>
  <si>
    <t>Production Order: 101078073</t>
  </si>
  <si>
    <t>3,94</t>
  </si>
  <si>
    <t>3,4</t>
  </si>
  <si>
    <t>3,5</t>
  </si>
  <si>
    <t>3,42</t>
  </si>
  <si>
    <t>3,44</t>
  </si>
  <si>
    <t>5,15</t>
  </si>
  <si>
    <t>Production Order: 101117021</t>
  </si>
  <si>
    <t>3,39</t>
  </si>
  <si>
    <t>3,86</t>
  </si>
  <si>
    <t>4</t>
  </si>
  <si>
    <t>3,96</t>
  </si>
  <si>
    <t>Production Order: 101116586</t>
  </si>
  <si>
    <t>3,13</t>
  </si>
  <si>
    <t>3,35</t>
  </si>
  <si>
    <t>3,78</t>
  </si>
  <si>
    <t>4,31</t>
  </si>
  <si>
    <t>4,05</t>
  </si>
  <si>
    <t>Production Order: 101113368</t>
  </si>
  <si>
    <t>Production Order: 101113201</t>
  </si>
  <si>
    <t>4,27</t>
  </si>
  <si>
    <t>4,4</t>
  </si>
  <si>
    <t>3,71</t>
  </si>
  <si>
    <t>4,17</t>
  </si>
  <si>
    <t>3,27</t>
  </si>
  <si>
    <t>Production Order: 101112363</t>
  </si>
  <si>
    <t>3,6</t>
  </si>
  <si>
    <t>4,08</t>
  </si>
  <si>
    <t>5,05</t>
  </si>
  <si>
    <t>3,90</t>
  </si>
  <si>
    <t>3,04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</si>
</sst>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15]General"/>
    <numFmt numFmtId="165" formatCode="[$-415]yyyy\-mm\-dd&quot; &quot;hh&quot;:&quot;mm"/>
    <numFmt numFmtId="166" formatCode="[$-415]0%"/>
    <numFmt numFmtId="167" formatCode="[$-415]0.00"/>
    <numFmt numFmtId="168" formatCode="[$-415]0"/>
    <numFmt numFmtId="169" formatCode="#,##0.00&quot; &quot;[$zł-415];[Red]&quot;-&quot;#,##0.00&quot; &quot;[$zł-415]"/>
    <numFmt numFmtId="170" formatCode="#,##0.00&quot; &quot;[$€-407];[Red]&quot;-&quot;#,##0.00&quot; &quot;[$€-407]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7.5"/>
      <color rgb="FF555555"/>
      <name val="Helvetica"/>
      <charset val="238"/>
    </font>
    <font>
      <b/>
      <sz val="7.5"/>
      <color rgb="FFFF0000"/>
      <name val="Helvetica"/>
      <charset val="238"/>
    </font>
    <font>
      <sz val="7.5"/>
      <color rgb="FF555555"/>
      <name val="Helvetica"/>
      <charset val="238"/>
    </font>
    <font>
      <sz val="7.5"/>
      <color rgb="FFD9D9D9"/>
      <name val="Helvetica"/>
      <charset val="238"/>
    </font>
    <font>
      <sz val="8"/>
      <color rgb="FFE7E6E6"/>
      <name val="Calibri"/>
      <family val="2"/>
      <charset val="238"/>
    </font>
    <font>
      <sz val="7.5"/>
      <color rgb="FFB2B2B2"/>
      <name val="Helvetica"/>
      <charset val="238"/>
    </font>
    <font>
      <b/>
      <i/>
      <sz val="16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b/>
      <i/>
      <u/>
      <sz val="11"/>
      <color rgb="FF000000"/>
      <name val="Arial"/>
      <family val="2"/>
      <charset val="238"/>
    </font>
    <font>
      <b/>
      <sz val="7"/>
      <color rgb="FF555555"/>
      <name val="Helvetica"/>
      <charset val="238"/>
    </font>
    <font>
      <b/>
      <sz val="7"/>
      <color rgb="FFFF0000"/>
      <name val="Helvetica"/>
      <charset val="238"/>
    </font>
    <font>
      <sz val="7"/>
      <color rgb="FF555555"/>
      <name val="Helvetica"/>
      <charset val="238"/>
    </font>
    <font>
      <sz val="7"/>
      <color rgb="FFD9D9D9"/>
      <name val="Helvetica"/>
      <charset val="238"/>
    </font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BE5D6"/>
        <bgColor rgb="FFFBE5D6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9DC3E6"/>
      </patternFill>
    </fill>
    <fill>
      <patternFill patternType="solid">
        <fgColor rgb="FFDDDDDD"/>
        <bgColor rgb="FFDDDDDD"/>
      </patternFill>
    </fill>
    <fill>
      <patternFill patternType="solid">
        <fgColor rgb="FFCCCCCC"/>
        <bgColor rgb="FFCCCC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2B2B2"/>
        <bgColor rgb="FFB2B2B2"/>
      </patternFill>
    </fill>
    <fill>
      <patternFill patternType="solid">
        <fgColor rgb="FF999999"/>
        <bgColor rgb="FF999999"/>
      </patternFill>
    </fill>
    <fill>
      <patternFill patternType="solid">
        <fgColor rgb="FFA6A6A6"/>
        <bgColor rgb="FFA6A6A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6">
    <xf numFmtId="0" fontId="0" fillId="0" borderId="0"/>
    <xf numFmtId="164" fontId="1" fillId="0" borderId="0"/>
    <xf numFmtId="166" fontId="1" fillId="0" borderId="0"/>
    <xf numFmtId="0" fontId="1" fillId="0" borderId="0"/>
    <xf numFmtId="164" fontId="1" fillId="0" borderId="0" applyBorder="0" applyProtection="0"/>
    <xf numFmtId="166" fontId="1" fillId="0" borderId="0" applyBorder="0" applyProtection="0"/>
    <xf numFmtId="0" fontId="9" fillId="0" borderId="0" applyNumberFormat="0" applyBorder="0" applyProtection="0">
      <alignment horizontal="center"/>
    </xf>
    <xf numFmtId="0" fontId="9" fillId="0" borderId="0" applyNumberFormat="0" applyBorder="0" applyProtection="0">
      <alignment horizontal="center" textRotation="90"/>
    </xf>
    <xf numFmtId="0" fontId="10" fillId="0" borderId="0" applyNumberFormat="0" applyBorder="0" applyProtection="0"/>
    <xf numFmtId="0" fontId="11" fillId="0" borderId="0" applyNumberFormat="0" applyBorder="0" applyProtection="0"/>
    <xf numFmtId="169" fontId="11" fillId="0" borderId="0" applyBorder="0" applyProtection="0"/>
    <xf numFmtId="0" fontId="16" fillId="0" borderId="0"/>
    <xf numFmtId="0" fontId="17" fillId="0" borderId="0">
      <alignment horizontal="center"/>
    </xf>
    <xf numFmtId="0" fontId="17" fillId="0" borderId="0">
      <alignment horizontal="center" textRotation="90"/>
    </xf>
    <xf numFmtId="0" fontId="18" fillId="0" borderId="0"/>
    <xf numFmtId="170" fontId="18" fillId="0" borderId="0"/>
  </cellStyleXfs>
  <cellXfs count="198">
    <xf numFmtId="0" fontId="0" fillId="0" borderId="0" xfId="0"/>
    <xf numFmtId="164" fontId="1" fillId="0" borderId="0" xfId="1"/>
    <xf numFmtId="164" fontId="1" fillId="2" borderId="0" xfId="1" applyFill="1" applyBorder="1"/>
    <xf numFmtId="164" fontId="1" fillId="0" borderId="0" xfId="1" applyFill="1"/>
    <xf numFmtId="164" fontId="3" fillId="2" borderId="0" xfId="1" applyFont="1" applyFill="1" applyBorder="1" applyAlignment="1">
      <alignment vertical="center" wrapText="1"/>
    </xf>
    <xf numFmtId="164" fontId="3" fillId="2" borderId="0" xfId="1" applyFont="1" applyFill="1" applyBorder="1" applyAlignment="1">
      <alignment horizontal="center" vertical="center" wrapText="1"/>
    </xf>
    <xf numFmtId="164" fontId="3" fillId="2" borderId="0" xfId="1" applyFont="1" applyFill="1" applyBorder="1" applyAlignment="1">
      <alignment horizontal="left" vertical="center" wrapText="1" indent="1"/>
    </xf>
    <xf numFmtId="164" fontId="7" fillId="0" borderId="2" xfId="1" applyFont="1" applyFill="1" applyBorder="1" applyAlignment="1">
      <alignment horizontal="center" vertical="center"/>
    </xf>
    <xf numFmtId="164" fontId="5" fillId="2" borderId="0" xfId="1" applyFont="1" applyFill="1" applyBorder="1" applyAlignment="1">
      <alignment horizontal="center" vertical="center"/>
    </xf>
    <xf numFmtId="164" fontId="5" fillId="0" borderId="2" xfId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left" vertical="center"/>
    </xf>
    <xf numFmtId="166" fontId="5" fillId="0" borderId="2" xfId="2" applyFont="1" applyFill="1" applyBorder="1" applyAlignment="1" applyProtection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167" fontId="5" fillId="0" borderId="2" xfId="2" applyNumberFormat="1" applyFont="1" applyFill="1" applyBorder="1" applyAlignment="1" applyProtection="1">
      <alignment horizontal="center" vertical="center"/>
    </xf>
    <xf numFmtId="168" fontId="5" fillId="0" borderId="2" xfId="2" applyNumberFormat="1" applyFont="1" applyFill="1" applyBorder="1" applyAlignment="1" applyProtection="1">
      <alignment horizontal="center" vertical="center"/>
    </xf>
    <xf numFmtId="164" fontId="5" fillId="0" borderId="2" xfId="1" applyFont="1" applyBorder="1" applyAlignment="1">
      <alignment horizontal="left" vertical="center"/>
    </xf>
    <xf numFmtId="165" fontId="5" fillId="8" borderId="2" xfId="1" applyNumberFormat="1" applyFont="1" applyFill="1" applyBorder="1" applyAlignment="1">
      <alignment horizontal="left" vertical="center"/>
    </xf>
    <xf numFmtId="49" fontId="5" fillId="0" borderId="2" xfId="1" applyNumberFormat="1" applyFont="1" applyBorder="1" applyAlignment="1">
      <alignment horizontal="center" vertical="center"/>
    </xf>
    <xf numFmtId="165" fontId="8" fillId="0" borderId="2" xfId="1" applyNumberFormat="1" applyFont="1" applyBorder="1" applyAlignment="1">
      <alignment horizontal="left" vertical="center"/>
    </xf>
    <xf numFmtId="167" fontId="5" fillId="0" borderId="5" xfId="2" applyNumberFormat="1" applyFont="1" applyFill="1" applyBorder="1" applyAlignment="1" applyProtection="1">
      <alignment horizontal="center" vertical="center"/>
    </xf>
    <xf numFmtId="165" fontId="5" fillId="9" borderId="2" xfId="1" applyNumberFormat="1" applyFont="1" applyFill="1" applyBorder="1" applyAlignment="1">
      <alignment horizontal="left" vertical="center"/>
    </xf>
    <xf numFmtId="0" fontId="5" fillId="0" borderId="2" xfId="1" applyNumberFormat="1" applyFont="1" applyBorder="1" applyAlignment="1">
      <alignment horizontal="center" vertical="center"/>
    </xf>
    <xf numFmtId="168" fontId="5" fillId="9" borderId="2" xfId="2" applyNumberFormat="1" applyFont="1" applyFill="1" applyBorder="1" applyAlignment="1" applyProtection="1">
      <alignment horizontal="center" vertical="center"/>
    </xf>
    <xf numFmtId="164" fontId="5" fillId="9" borderId="2" xfId="1" applyFont="1" applyFill="1" applyBorder="1" applyAlignment="1">
      <alignment horizontal="center" vertical="center"/>
    </xf>
    <xf numFmtId="2" fontId="5" fillId="0" borderId="2" xfId="1" applyNumberFormat="1" applyFont="1" applyBorder="1" applyAlignment="1">
      <alignment horizontal="left" vertical="center"/>
    </xf>
    <xf numFmtId="165" fontId="3" fillId="0" borderId="2" xfId="1" applyNumberFormat="1" applyFont="1" applyBorder="1" applyAlignment="1">
      <alignment horizontal="left" vertical="center"/>
    </xf>
    <xf numFmtId="166" fontId="3" fillId="0" borderId="2" xfId="2" applyFont="1" applyFill="1" applyBorder="1" applyAlignment="1" applyProtection="1">
      <alignment horizontal="center" vertical="center"/>
    </xf>
    <xf numFmtId="165" fontId="5" fillId="0" borderId="5" xfId="1" applyNumberFormat="1" applyFont="1" applyBorder="1" applyAlignment="1">
      <alignment horizontal="left" vertical="center"/>
    </xf>
    <xf numFmtId="164" fontId="5" fillId="2" borderId="2" xfId="1" applyFont="1" applyFill="1" applyBorder="1" applyAlignment="1">
      <alignment horizontal="center" vertical="center"/>
    </xf>
    <xf numFmtId="165" fontId="5" fillId="7" borderId="2" xfId="1" applyNumberFormat="1" applyFont="1" applyFill="1" applyBorder="1" applyAlignment="1">
      <alignment horizontal="left" vertical="center"/>
    </xf>
    <xf numFmtId="165" fontId="5" fillId="10" borderId="2" xfId="1" applyNumberFormat="1" applyFont="1" applyFill="1" applyBorder="1" applyAlignment="1">
      <alignment horizontal="left" vertical="center"/>
    </xf>
    <xf numFmtId="166" fontId="5" fillId="8" borderId="2" xfId="2" applyFont="1" applyFill="1" applyBorder="1" applyAlignment="1" applyProtection="1">
      <alignment horizontal="center" vertical="center"/>
    </xf>
    <xf numFmtId="165" fontId="5" fillId="11" borderId="2" xfId="1" applyNumberFormat="1" applyFont="1" applyFill="1" applyBorder="1" applyAlignment="1">
      <alignment horizontal="left" vertical="center"/>
    </xf>
    <xf numFmtId="0" fontId="1" fillId="0" borderId="0" xfId="3"/>
    <xf numFmtId="0" fontId="10" fillId="0" borderId="0" xfId="8" applyFont="1" applyFill="1" applyAlignment="1" applyProtection="1"/>
    <xf numFmtId="164" fontId="12" fillId="2" borderId="0" xfId="4" applyFont="1" applyFill="1" applyAlignment="1" applyProtection="1">
      <alignment vertical="center" wrapText="1"/>
    </xf>
    <xf numFmtId="164" fontId="12" fillId="2" borderId="0" xfId="4" applyFont="1" applyFill="1" applyAlignment="1" applyProtection="1">
      <alignment horizontal="center" vertical="center" wrapText="1"/>
    </xf>
    <xf numFmtId="164" fontId="12" fillId="2" borderId="0" xfId="4" applyFont="1" applyFill="1" applyAlignment="1" applyProtection="1">
      <alignment horizontal="left" vertical="center" wrapText="1" indent="1"/>
    </xf>
    <xf numFmtId="164" fontId="7" fillId="0" borderId="2" xfId="4" applyFont="1" applyFill="1" applyBorder="1" applyAlignment="1" applyProtection="1">
      <alignment horizontal="center" vertical="center"/>
    </xf>
    <xf numFmtId="164" fontId="14" fillId="2" borderId="0" xfId="4" applyFont="1" applyFill="1" applyAlignment="1" applyProtection="1">
      <alignment horizontal="center" vertical="center"/>
    </xf>
    <xf numFmtId="164" fontId="14" fillId="0" borderId="2" xfId="4" applyFont="1" applyFill="1" applyBorder="1" applyAlignment="1" applyProtection="1">
      <alignment horizontal="center" vertical="center"/>
    </xf>
    <xf numFmtId="165" fontId="14" fillId="0" borderId="2" xfId="4" applyNumberFormat="1" applyFont="1" applyFill="1" applyBorder="1" applyAlignment="1" applyProtection="1">
      <alignment horizontal="left" vertical="center"/>
    </xf>
    <xf numFmtId="166" fontId="14" fillId="0" borderId="2" xfId="5" applyFont="1" applyFill="1" applyBorder="1" applyAlignment="1" applyProtection="1">
      <alignment horizontal="center" vertical="center"/>
    </xf>
    <xf numFmtId="167" fontId="14" fillId="0" borderId="2" xfId="5" applyNumberFormat="1" applyFont="1" applyFill="1" applyBorder="1" applyAlignment="1" applyProtection="1">
      <alignment horizontal="center" vertical="center"/>
    </xf>
    <xf numFmtId="168" fontId="14" fillId="0" borderId="2" xfId="5" applyNumberFormat="1" applyFont="1" applyFill="1" applyBorder="1" applyAlignment="1" applyProtection="1">
      <alignment horizontal="center" vertical="center"/>
    </xf>
    <xf numFmtId="164" fontId="14" fillId="0" borderId="2" xfId="4" applyFont="1" applyFill="1" applyBorder="1" applyAlignment="1" applyProtection="1">
      <alignment horizontal="left" vertical="center"/>
    </xf>
    <xf numFmtId="49" fontId="14" fillId="0" borderId="2" xfId="4" applyNumberFormat="1" applyFont="1" applyFill="1" applyBorder="1" applyAlignment="1" applyProtection="1">
      <alignment horizontal="center" vertical="center"/>
    </xf>
    <xf numFmtId="164" fontId="1" fillId="2" borderId="0" xfId="4" applyFont="1" applyFill="1" applyAlignment="1" applyProtection="1"/>
    <xf numFmtId="165" fontId="5" fillId="13" borderId="2" xfId="1" applyNumberFormat="1" applyFont="1" applyFill="1" applyBorder="1" applyAlignment="1">
      <alignment horizontal="left" vertical="center"/>
    </xf>
    <xf numFmtId="0" fontId="5" fillId="13" borderId="2" xfId="1" applyNumberFormat="1" applyFont="1" applyFill="1" applyBorder="1" applyAlignment="1">
      <alignment horizontal="center" vertical="center"/>
    </xf>
    <xf numFmtId="164" fontId="5" fillId="13" borderId="2" xfId="1" applyFont="1" applyFill="1" applyBorder="1" applyAlignment="1">
      <alignment horizontal="center" vertical="center"/>
    </xf>
    <xf numFmtId="0" fontId="10" fillId="0" borderId="0" xfId="8"/>
    <xf numFmtId="0" fontId="16" fillId="0" borderId="0" xfId="11"/>
    <xf numFmtId="164" fontId="1" fillId="0" borderId="0" xfId="1"/>
    <xf numFmtId="164" fontId="1" fillId="2" borderId="0" xfId="1" applyFill="1" applyBorder="1"/>
    <xf numFmtId="164" fontId="1" fillId="0" borderId="0" xfId="1" applyFill="1"/>
    <xf numFmtId="164" fontId="3" fillId="2" borderId="0" xfId="1" applyFont="1" applyFill="1" applyBorder="1" applyAlignment="1">
      <alignment vertical="center" wrapText="1"/>
    </xf>
    <xf numFmtId="164" fontId="3" fillId="2" borderId="0" xfId="1" applyFont="1" applyFill="1" applyBorder="1" applyAlignment="1">
      <alignment horizontal="center" vertical="center" wrapText="1"/>
    </xf>
    <xf numFmtId="164" fontId="3" fillId="2" borderId="0" xfId="1" applyFont="1" applyFill="1" applyBorder="1" applyAlignment="1">
      <alignment horizontal="left" vertical="center" wrapText="1" indent="1"/>
    </xf>
    <xf numFmtId="164" fontId="7" fillId="0" borderId="2" xfId="1" applyFont="1" applyFill="1" applyBorder="1" applyAlignment="1">
      <alignment horizontal="center" vertical="center"/>
    </xf>
    <xf numFmtId="164" fontId="5" fillId="2" borderId="0" xfId="1" applyFont="1" applyFill="1" applyBorder="1" applyAlignment="1">
      <alignment horizontal="center" vertical="center"/>
    </xf>
    <xf numFmtId="164" fontId="5" fillId="0" borderId="2" xfId="1" applyFont="1" applyBorder="1" applyAlignment="1">
      <alignment horizontal="center" vertical="center"/>
    </xf>
    <xf numFmtId="165" fontId="5" fillId="0" borderId="2" xfId="1" applyNumberFormat="1" applyFont="1" applyBorder="1" applyAlignment="1">
      <alignment horizontal="left" vertical="center"/>
    </xf>
    <xf numFmtId="166" fontId="5" fillId="0" borderId="2" xfId="2" applyFont="1" applyFill="1" applyBorder="1" applyAlignment="1" applyProtection="1">
      <alignment horizontal="center" vertical="center"/>
    </xf>
    <xf numFmtId="164" fontId="5" fillId="0" borderId="2" xfId="1" applyFont="1" applyFill="1" applyBorder="1" applyAlignment="1">
      <alignment horizontal="center" vertical="center"/>
    </xf>
    <xf numFmtId="167" fontId="5" fillId="0" borderId="2" xfId="2" applyNumberFormat="1" applyFont="1" applyFill="1" applyBorder="1" applyAlignment="1" applyProtection="1">
      <alignment horizontal="center" vertical="center"/>
    </xf>
    <xf numFmtId="168" fontId="5" fillId="0" borderId="2" xfId="2" applyNumberFormat="1" applyFont="1" applyFill="1" applyBorder="1" applyAlignment="1" applyProtection="1">
      <alignment horizontal="center" vertical="center"/>
    </xf>
    <xf numFmtId="164" fontId="5" fillId="0" borderId="2" xfId="1" applyFont="1" applyBorder="1" applyAlignment="1">
      <alignment horizontal="left" vertical="center"/>
    </xf>
    <xf numFmtId="165" fontId="5" fillId="11" borderId="2" xfId="1" applyNumberFormat="1" applyFont="1" applyFill="1" applyBorder="1" applyAlignment="1">
      <alignment horizontal="left" vertical="center"/>
    </xf>
    <xf numFmtId="49" fontId="5" fillId="0" borderId="2" xfId="1" applyNumberFormat="1" applyFont="1" applyBorder="1" applyAlignment="1">
      <alignment horizontal="center" vertical="center"/>
    </xf>
    <xf numFmtId="165" fontId="5" fillId="0" borderId="5" xfId="1" applyNumberFormat="1" applyFont="1" applyBorder="1" applyAlignment="1">
      <alignment horizontal="left" vertical="center"/>
    </xf>
    <xf numFmtId="164" fontId="5" fillId="0" borderId="7" xfId="1" applyFont="1" applyBorder="1" applyAlignment="1">
      <alignment horizontal="center" vertical="center"/>
    </xf>
    <xf numFmtId="165" fontId="5" fillId="0" borderId="7" xfId="1" applyNumberFormat="1" applyFont="1" applyBorder="1" applyAlignment="1">
      <alignment horizontal="left" vertical="center"/>
    </xf>
    <xf numFmtId="164" fontId="5" fillId="0" borderId="0" xfId="1" applyFont="1" applyBorder="1" applyAlignment="1">
      <alignment horizontal="center" vertical="center"/>
    </xf>
    <xf numFmtId="165" fontId="5" fillId="0" borderId="0" xfId="1" applyNumberFormat="1" applyFont="1" applyBorder="1" applyAlignment="1">
      <alignment horizontal="left" vertical="center"/>
    </xf>
    <xf numFmtId="0" fontId="0" fillId="0" borderId="0" xfId="0" applyBorder="1"/>
    <xf numFmtId="167" fontId="5" fillId="0" borderId="7" xfId="2" applyNumberFormat="1" applyFont="1" applyFill="1" applyBorder="1" applyAlignment="1" applyProtection="1">
      <alignment horizontal="center" vertical="center"/>
    </xf>
    <xf numFmtId="168" fontId="5" fillId="0" borderId="7" xfId="2" applyNumberFormat="1" applyFont="1" applyFill="1" applyBorder="1" applyAlignment="1" applyProtection="1">
      <alignment horizontal="center" vertical="center"/>
    </xf>
    <xf numFmtId="164" fontId="5" fillId="0" borderId="7" xfId="1" applyFont="1" applyBorder="1" applyAlignment="1">
      <alignment horizontal="left" vertical="center"/>
    </xf>
    <xf numFmtId="49" fontId="5" fillId="0" borderId="7" xfId="1" applyNumberFormat="1" applyFont="1" applyBorder="1" applyAlignment="1">
      <alignment horizontal="center" vertical="center"/>
    </xf>
    <xf numFmtId="0" fontId="10" fillId="0" borderId="0" xfId="8" applyBorder="1"/>
    <xf numFmtId="167" fontId="5" fillId="0" borderId="0" xfId="2" applyNumberFormat="1" applyFont="1" applyFill="1" applyBorder="1" applyAlignment="1" applyProtection="1">
      <alignment horizontal="center" vertical="center"/>
    </xf>
    <xf numFmtId="168" fontId="5" fillId="0" borderId="0" xfId="2" applyNumberFormat="1" applyFont="1" applyFill="1" applyBorder="1" applyAlignment="1" applyProtection="1">
      <alignment horizontal="center" vertical="center"/>
    </xf>
    <xf numFmtId="164" fontId="5" fillId="0" borderId="0" xfId="1" applyFont="1" applyBorder="1" applyAlignment="1">
      <alignment horizontal="left" vertical="center"/>
    </xf>
    <xf numFmtId="49" fontId="5" fillId="0" borderId="0" xfId="1" applyNumberFormat="1" applyFont="1" applyBorder="1" applyAlignment="1">
      <alignment horizontal="center" vertical="center"/>
    </xf>
    <xf numFmtId="164" fontId="5" fillId="0" borderId="7" xfId="1" applyFont="1" applyFill="1" applyBorder="1" applyAlignment="1">
      <alignment horizontal="center" vertical="center"/>
    </xf>
    <xf numFmtId="166" fontId="5" fillId="0" borderId="7" xfId="2" applyFont="1" applyFill="1" applyBorder="1" applyAlignment="1" applyProtection="1">
      <alignment horizontal="center" vertical="center"/>
    </xf>
    <xf numFmtId="164" fontId="5" fillId="0" borderId="0" xfId="1" applyFont="1" applyFill="1" applyBorder="1" applyAlignment="1">
      <alignment horizontal="center" vertical="center"/>
    </xf>
    <xf numFmtId="166" fontId="5" fillId="0" borderId="0" xfId="2" applyFont="1" applyFill="1" applyBorder="1" applyAlignment="1" applyProtection="1">
      <alignment horizontal="center" vertical="center"/>
    </xf>
    <xf numFmtId="164" fontId="5" fillId="0" borderId="4" xfId="1" applyFont="1" applyBorder="1" applyAlignment="1">
      <alignment horizontal="center" vertical="center"/>
    </xf>
    <xf numFmtId="165" fontId="5" fillId="0" borderId="9" xfId="1" applyNumberFormat="1" applyFont="1" applyBorder="1" applyAlignment="1">
      <alignment horizontal="left" vertical="center"/>
    </xf>
    <xf numFmtId="165" fontId="5" fillId="0" borderId="10" xfId="1" applyNumberFormat="1" applyFont="1" applyBorder="1" applyAlignment="1">
      <alignment horizontal="left" vertical="center"/>
    </xf>
    <xf numFmtId="165" fontId="5" fillId="14" borderId="2" xfId="1" applyNumberFormat="1" applyFont="1" applyFill="1" applyBorder="1" applyAlignment="1">
      <alignment horizontal="left" vertical="center"/>
    </xf>
    <xf numFmtId="165" fontId="5" fillId="14" borderId="7" xfId="1" applyNumberFormat="1" applyFont="1" applyFill="1" applyBorder="1" applyAlignment="1">
      <alignment horizontal="left" vertical="center"/>
    </xf>
    <xf numFmtId="165" fontId="5" fillId="0" borderId="0" xfId="1" applyNumberFormat="1" applyFont="1" applyFill="1" applyBorder="1" applyAlignment="1">
      <alignment horizontal="left" vertical="center"/>
    </xf>
    <xf numFmtId="164" fontId="5" fillId="14" borderId="2" xfId="1" applyFont="1" applyFill="1" applyBorder="1" applyAlignment="1">
      <alignment horizontal="center" vertical="center"/>
    </xf>
    <xf numFmtId="164" fontId="5" fillId="0" borderId="1" xfId="1" applyFont="1" applyBorder="1" applyAlignment="1">
      <alignment horizontal="center" vertical="center"/>
    </xf>
    <xf numFmtId="165" fontId="5" fillId="0" borderId="7" xfId="1" applyNumberFormat="1" applyFont="1" applyFill="1" applyBorder="1" applyAlignment="1">
      <alignment horizontal="left" vertical="center"/>
    </xf>
    <xf numFmtId="164" fontId="2" fillId="0" borderId="0" xfId="1" applyFont="1" applyFill="1" applyBorder="1" applyAlignment="1">
      <alignment horizontal="left" vertical="top"/>
    </xf>
    <xf numFmtId="164" fontId="3" fillId="3" borderId="3" xfId="1" applyFont="1" applyFill="1" applyBorder="1" applyAlignment="1">
      <alignment horizontal="center" vertical="center" wrapText="1"/>
    </xf>
    <xf numFmtId="164" fontId="3" fillId="3" borderId="4" xfId="1" applyFont="1" applyFill="1" applyBorder="1" applyAlignment="1">
      <alignment horizontal="center" vertical="center" wrapText="1"/>
    </xf>
    <xf numFmtId="164" fontId="3" fillId="5" borderId="7" xfId="1" applyFont="1" applyFill="1" applyBorder="1" applyAlignment="1">
      <alignment horizontal="center" vertical="center" wrapText="1"/>
    </xf>
    <xf numFmtId="164" fontId="3" fillId="5" borderId="5" xfId="1" applyFont="1" applyFill="1" applyBorder="1" applyAlignment="1">
      <alignment horizontal="center" vertical="center" wrapText="1"/>
    </xf>
    <xf numFmtId="164" fontId="3" fillId="3" borderId="9" xfId="1" applyFont="1" applyFill="1" applyBorder="1" applyAlignment="1">
      <alignment horizontal="center" vertical="center" wrapText="1"/>
    </xf>
    <xf numFmtId="164" fontId="3" fillId="4" borderId="4" xfId="1" applyFont="1" applyFill="1" applyBorder="1" applyAlignment="1">
      <alignment horizontal="center" vertical="center" wrapText="1"/>
    </xf>
    <xf numFmtId="164" fontId="3" fillId="4" borderId="3" xfId="1" applyFont="1" applyFill="1" applyBorder="1" applyAlignment="1">
      <alignment horizontal="center" vertical="center" wrapText="1"/>
    </xf>
    <xf numFmtId="164" fontId="3" fillId="4" borderId="9" xfId="1" applyFont="1" applyFill="1" applyBorder="1" applyAlignment="1">
      <alignment horizontal="center" vertical="center" wrapText="1"/>
    </xf>
    <xf numFmtId="164" fontId="3" fillId="5" borderId="3" xfId="1" applyFont="1" applyFill="1" applyBorder="1" applyAlignment="1">
      <alignment horizontal="center" vertical="center" wrapText="1"/>
    </xf>
    <xf numFmtId="164" fontId="3" fillId="5" borderId="9" xfId="1" applyFont="1" applyFill="1" applyBorder="1" applyAlignment="1">
      <alignment horizontal="center" vertical="center" wrapText="1"/>
    </xf>
    <xf numFmtId="164" fontId="3" fillId="6" borderId="4" xfId="1" applyFont="1" applyFill="1" applyBorder="1" applyAlignment="1">
      <alignment horizontal="center" vertical="center" wrapText="1"/>
    </xf>
    <xf numFmtId="164" fontId="3" fillId="6" borderId="3" xfId="1" applyFont="1" applyFill="1" applyBorder="1" applyAlignment="1">
      <alignment horizontal="center" vertical="center" wrapText="1"/>
    </xf>
    <xf numFmtId="164" fontId="3" fillId="6" borderId="9" xfId="1" applyFont="1" applyFill="1" applyBorder="1" applyAlignment="1">
      <alignment horizontal="center" vertical="center" wrapText="1"/>
    </xf>
    <xf numFmtId="164" fontId="3" fillId="3" borderId="7" xfId="1" applyFont="1" applyFill="1" applyBorder="1" applyAlignment="1">
      <alignment horizontal="center" vertical="center" wrapText="1"/>
    </xf>
    <xf numFmtId="164" fontId="4" fillId="3" borderId="7" xfId="1" applyFont="1" applyFill="1" applyBorder="1" applyAlignment="1">
      <alignment horizontal="center" vertical="center" wrapText="1"/>
    </xf>
    <xf numFmtId="164" fontId="3" fillId="4" borderId="7" xfId="1" applyFont="1" applyFill="1" applyBorder="1" applyAlignment="1">
      <alignment horizontal="center" vertical="center" wrapText="1"/>
    </xf>
    <xf numFmtId="164" fontId="3" fillId="6" borderId="7" xfId="1" applyFont="1" applyFill="1" applyBorder="1" applyAlignment="1">
      <alignment horizontal="left" vertical="center" wrapText="1" indent="1"/>
    </xf>
    <xf numFmtId="164" fontId="3" fillId="6" borderId="7" xfId="1" applyFont="1" applyFill="1" applyBorder="1" applyAlignment="1">
      <alignment horizontal="center" vertical="center" wrapText="1"/>
    </xf>
    <xf numFmtId="49" fontId="3" fillId="6" borderId="7" xfId="1" applyNumberFormat="1" applyFont="1" applyFill="1" applyBorder="1" applyAlignment="1">
      <alignment horizontal="center" vertical="center" wrapText="1"/>
    </xf>
    <xf numFmtId="164" fontId="1" fillId="0" borderId="6" xfId="1" applyFill="1" applyBorder="1" applyAlignment="1">
      <alignment horizontal="center"/>
    </xf>
    <xf numFmtId="164" fontId="3" fillId="3" borderId="5" xfId="1" applyFont="1" applyFill="1" applyBorder="1" applyAlignment="1">
      <alignment horizontal="center" vertical="center" wrapText="1"/>
    </xf>
    <xf numFmtId="164" fontId="4" fillId="3" borderId="5" xfId="1" applyFont="1" applyFill="1" applyBorder="1" applyAlignment="1">
      <alignment horizontal="center" vertical="center" wrapText="1"/>
    </xf>
    <xf numFmtId="164" fontId="3" fillId="4" borderId="5" xfId="1" applyFont="1" applyFill="1" applyBorder="1" applyAlignment="1">
      <alignment horizontal="center" vertical="center" wrapText="1"/>
    </xf>
    <xf numFmtId="164" fontId="3" fillId="6" borderId="5" xfId="1" applyFont="1" applyFill="1" applyBorder="1" applyAlignment="1">
      <alignment horizontal="left" vertical="center" wrapText="1" indent="1"/>
    </xf>
    <xf numFmtId="164" fontId="3" fillId="6" borderId="5" xfId="1" applyFont="1" applyFill="1" applyBorder="1" applyAlignment="1">
      <alignment horizontal="center" vertical="center" wrapText="1"/>
    </xf>
    <xf numFmtId="49" fontId="3" fillId="6" borderId="5" xfId="1" applyNumberFormat="1" applyFont="1" applyFill="1" applyBorder="1" applyAlignment="1">
      <alignment horizontal="center" vertical="center" wrapText="1"/>
    </xf>
    <xf numFmtId="164" fontId="5" fillId="0" borderId="7" xfId="1" applyFont="1" applyFill="1" applyBorder="1" applyAlignment="1">
      <alignment horizontal="center" vertical="center" wrapText="1"/>
    </xf>
    <xf numFmtId="164" fontId="6" fillId="0" borderId="7" xfId="1" applyFont="1" applyFill="1" applyBorder="1" applyAlignment="1">
      <alignment horizontal="center" vertical="center" wrapText="1"/>
    </xf>
    <xf numFmtId="164" fontId="5" fillId="9" borderId="7" xfId="1" applyFont="1" applyFill="1" applyBorder="1" applyAlignment="1">
      <alignment horizontal="center" vertical="center" wrapText="1"/>
    </xf>
    <xf numFmtId="165" fontId="6" fillId="0" borderId="7" xfId="1" applyNumberFormat="1" applyFont="1" applyFill="1" applyBorder="1" applyAlignment="1">
      <alignment horizontal="center" vertical="center" wrapText="1"/>
    </xf>
    <xf numFmtId="164" fontId="7" fillId="0" borderId="7" xfId="1" applyFont="1" applyFill="1" applyBorder="1" applyAlignment="1">
      <alignment horizontal="center" vertical="center" wrapText="1"/>
    </xf>
    <xf numFmtId="164" fontId="5" fillId="0" borderId="8" xfId="1" applyFont="1" applyFill="1" applyBorder="1" applyAlignment="1">
      <alignment horizontal="center" vertical="center" wrapText="1"/>
    </xf>
    <xf numFmtId="164" fontId="6" fillId="0" borderId="8" xfId="1" applyFont="1" applyFill="1" applyBorder="1" applyAlignment="1">
      <alignment horizontal="center" vertical="center" wrapText="1"/>
    </xf>
    <xf numFmtId="164" fontId="5" fillId="9" borderId="8" xfId="1" applyFont="1" applyFill="1" applyBorder="1" applyAlignment="1">
      <alignment horizontal="center" vertical="center" wrapText="1"/>
    </xf>
    <xf numFmtId="165" fontId="6" fillId="0" borderId="8" xfId="1" applyNumberFormat="1" applyFont="1" applyFill="1" applyBorder="1" applyAlignment="1">
      <alignment horizontal="center" vertical="center" wrapText="1"/>
    </xf>
    <xf numFmtId="164" fontId="7" fillId="0" borderId="8" xfId="1" applyFont="1" applyFill="1" applyBorder="1" applyAlignment="1">
      <alignment horizontal="center" vertical="center" wrapText="1"/>
    </xf>
    <xf numFmtId="164" fontId="5" fillId="0" borderId="5" xfId="1" applyFont="1" applyFill="1" applyBorder="1" applyAlignment="1">
      <alignment horizontal="center" vertical="center" wrapText="1"/>
    </xf>
    <xf numFmtId="164" fontId="6" fillId="0" borderId="5" xfId="1" applyFont="1" applyFill="1" applyBorder="1" applyAlignment="1">
      <alignment horizontal="center" vertical="center" wrapText="1"/>
    </xf>
    <xf numFmtId="164" fontId="5" fillId="9" borderId="5" xfId="1" applyFont="1" applyFill="1" applyBorder="1" applyAlignment="1">
      <alignment horizontal="center" vertical="center" wrapText="1"/>
    </xf>
    <xf numFmtId="165" fontId="6" fillId="0" borderId="5" xfId="1" applyNumberFormat="1" applyFont="1" applyFill="1" applyBorder="1" applyAlignment="1">
      <alignment horizontal="center" vertical="center" wrapText="1"/>
    </xf>
    <xf numFmtId="164" fontId="7" fillId="0" borderId="5" xfId="1" applyFont="1" applyFill="1" applyBorder="1" applyAlignment="1">
      <alignment horizontal="center" vertical="center" wrapText="1"/>
    </xf>
    <xf numFmtId="164" fontId="2" fillId="0" borderId="0" xfId="1" applyFont="1" applyFill="1" applyBorder="1" applyAlignment="1">
      <alignment horizontal="left" vertical="top"/>
    </xf>
    <xf numFmtId="164" fontId="3" fillId="3" borderId="3" xfId="1" applyFont="1" applyFill="1" applyBorder="1" applyAlignment="1">
      <alignment horizontal="center" vertical="center" wrapText="1"/>
    </xf>
    <xf numFmtId="164" fontId="3" fillId="3" borderId="4" xfId="1" applyFont="1" applyFill="1" applyBorder="1" applyAlignment="1">
      <alignment horizontal="center" vertical="center" wrapText="1"/>
    </xf>
    <xf numFmtId="164" fontId="3" fillId="5" borderId="7" xfId="1" applyFont="1" applyFill="1" applyBorder="1" applyAlignment="1">
      <alignment horizontal="center" vertical="center" wrapText="1"/>
    </xf>
    <xf numFmtId="164" fontId="3" fillId="5" borderId="5" xfId="1" applyFont="1" applyFill="1" applyBorder="1" applyAlignment="1">
      <alignment horizontal="center" vertical="center" wrapText="1"/>
    </xf>
    <xf numFmtId="0" fontId="1" fillId="0" borderId="0" xfId="1" applyNumberFormat="1" applyFill="1"/>
    <xf numFmtId="0" fontId="0" fillId="0" borderId="0" xfId="0" applyNumberFormat="1"/>
    <xf numFmtId="0" fontId="14" fillId="0" borderId="2" xfId="4" applyNumberFormat="1" applyFont="1" applyFill="1" applyBorder="1" applyAlignment="1" applyProtection="1">
      <alignment horizontal="center" vertical="center"/>
    </xf>
    <xf numFmtId="0" fontId="16" fillId="0" borderId="0" xfId="11" applyNumberFormat="1"/>
    <xf numFmtId="0" fontId="5" fillId="0" borderId="8" xfId="1" applyNumberFormat="1" applyFont="1" applyFill="1" applyBorder="1" applyAlignment="1">
      <alignment horizontal="center" vertical="center"/>
    </xf>
    <xf numFmtId="0" fontId="5" fillId="0" borderId="7" xfId="1" applyNumberFormat="1" applyFont="1" applyBorder="1" applyAlignment="1">
      <alignment horizontal="center" vertical="center"/>
    </xf>
    <xf numFmtId="0" fontId="5" fillId="0" borderId="0" xfId="1" applyNumberFormat="1" applyFont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left" vertical="top"/>
    </xf>
    <xf numFmtId="0" fontId="3" fillId="5" borderId="4" xfId="1" applyNumberFormat="1" applyFont="1" applyFill="1" applyBorder="1" applyAlignment="1">
      <alignment horizontal="center" vertical="center" wrapText="1"/>
    </xf>
    <xf numFmtId="0" fontId="3" fillId="5" borderId="7" xfId="1" applyNumberFormat="1" applyFont="1" applyFill="1" applyBorder="1" applyAlignment="1">
      <alignment horizontal="center" vertical="center" wrapText="1"/>
    </xf>
    <xf numFmtId="0" fontId="3" fillId="5" borderId="5" xfId="1" applyNumberFormat="1" applyFont="1" applyFill="1" applyBorder="1" applyAlignment="1">
      <alignment horizontal="center" vertical="center" wrapText="1"/>
    </xf>
    <xf numFmtId="0" fontId="0" fillId="0" borderId="0" xfId="0" applyNumberFormat="1" applyBorder="1"/>
    <xf numFmtId="164" fontId="3" fillId="6" borderId="2" xfId="1" applyFont="1" applyFill="1" applyBorder="1" applyAlignment="1">
      <alignment horizontal="center" vertical="center" wrapText="1"/>
    </xf>
    <xf numFmtId="164" fontId="5" fillId="0" borderId="2" xfId="1" applyFont="1" applyFill="1" applyBorder="1" applyAlignment="1">
      <alignment horizontal="center" vertical="center" wrapText="1"/>
    </xf>
    <xf numFmtId="164" fontId="6" fillId="0" borderId="2" xfId="1" applyFont="1" applyFill="1" applyBorder="1" applyAlignment="1">
      <alignment horizontal="center" vertical="center" wrapText="1"/>
    </xf>
    <xf numFmtId="164" fontId="5" fillId="9" borderId="2" xfId="1" applyFont="1" applyFill="1" applyBorder="1" applyAlignment="1">
      <alignment horizontal="center" vertical="center" wrapText="1"/>
    </xf>
    <xf numFmtId="165" fontId="6" fillId="0" borderId="2" xfId="1" applyNumberFormat="1" applyFont="1" applyFill="1" applyBorder="1" applyAlignment="1">
      <alignment horizontal="center" vertical="center" wrapText="1"/>
    </xf>
    <xf numFmtId="165" fontId="6" fillId="0" borderId="4" xfId="1" applyNumberFormat="1" applyFont="1" applyFill="1" applyBorder="1" applyAlignment="1">
      <alignment horizontal="center" vertical="center" wrapText="1"/>
    </xf>
    <xf numFmtId="164" fontId="7" fillId="0" borderId="2" xfId="1" applyFont="1" applyFill="1" applyBorder="1" applyAlignment="1">
      <alignment horizontal="center" vertical="center" wrapText="1"/>
    </xf>
    <xf numFmtId="164" fontId="3" fillId="5" borderId="2" xfId="1" applyFont="1" applyFill="1" applyBorder="1" applyAlignment="1">
      <alignment horizontal="center" vertical="center" wrapText="1"/>
    </xf>
    <xf numFmtId="164" fontId="3" fillId="6" borderId="2" xfId="1" applyFont="1" applyFill="1" applyBorder="1" applyAlignment="1">
      <alignment horizontal="left" vertical="center" wrapText="1" indent="1"/>
    </xf>
    <xf numFmtId="164" fontId="2" fillId="0" borderId="0" xfId="1" applyFont="1" applyFill="1" applyBorder="1" applyAlignment="1">
      <alignment horizontal="left" vertical="top"/>
    </xf>
    <xf numFmtId="164" fontId="3" fillId="3" borderId="1" xfId="1" applyFont="1" applyFill="1" applyBorder="1" applyAlignment="1">
      <alignment horizontal="center" vertical="center" wrapText="1"/>
    </xf>
    <xf numFmtId="164" fontId="3" fillId="4" borderId="2" xfId="1" applyFont="1" applyFill="1" applyBorder="1" applyAlignment="1">
      <alignment horizontal="center" vertical="center" wrapText="1"/>
    </xf>
    <xf numFmtId="164" fontId="3" fillId="3" borderId="2" xfId="1" applyFont="1" applyFill="1" applyBorder="1" applyAlignment="1">
      <alignment horizontal="center" vertical="center" wrapText="1"/>
    </xf>
    <xf numFmtId="164" fontId="4" fillId="3" borderId="2" xfId="1" applyFont="1" applyFill="1" applyBorder="1" applyAlignment="1">
      <alignment horizontal="center" vertical="center" wrapText="1"/>
    </xf>
    <xf numFmtId="164" fontId="3" fillId="3" borderId="3" xfId="1" applyFont="1" applyFill="1" applyBorder="1" applyAlignment="1">
      <alignment horizontal="center" vertical="center" wrapText="1"/>
    </xf>
    <xf numFmtId="164" fontId="3" fillId="3" borderId="4" xfId="1" applyFont="1" applyFill="1" applyBorder="1" applyAlignment="1">
      <alignment horizontal="center" vertical="center" wrapText="1"/>
    </xf>
    <xf numFmtId="0" fontId="3" fillId="5" borderId="7" xfId="1" applyNumberFormat="1" applyFont="1" applyFill="1" applyBorder="1" applyAlignment="1">
      <alignment horizontal="center" vertical="center" wrapText="1"/>
    </xf>
    <xf numFmtId="0" fontId="3" fillId="5" borderId="5" xfId="1" applyNumberFormat="1" applyFont="1" applyFill="1" applyBorder="1" applyAlignment="1">
      <alignment horizontal="center" vertical="center" wrapText="1"/>
    </xf>
    <xf numFmtId="164" fontId="3" fillId="5" borderId="7" xfId="1" applyFont="1" applyFill="1" applyBorder="1" applyAlignment="1">
      <alignment horizontal="center" vertical="center" wrapText="1"/>
    </xf>
    <xf numFmtId="164" fontId="3" fillId="5" borderId="5" xfId="1" applyFont="1" applyFill="1" applyBorder="1" applyAlignment="1">
      <alignment horizontal="center" vertical="center" wrapText="1"/>
    </xf>
    <xf numFmtId="49" fontId="3" fillId="6" borderId="2" xfId="1" applyNumberFormat="1" applyFont="1" applyFill="1" applyBorder="1" applyAlignment="1">
      <alignment horizontal="center" vertical="center" wrapText="1"/>
    </xf>
    <xf numFmtId="164" fontId="1" fillId="0" borderId="0" xfId="1" applyFill="1" applyBorder="1" applyAlignment="1">
      <alignment horizontal="center"/>
    </xf>
    <xf numFmtId="164" fontId="5" fillId="10" borderId="2" xfId="1" applyFont="1" applyFill="1" applyBorder="1" applyAlignment="1">
      <alignment horizontal="center" vertical="center" wrapText="1"/>
    </xf>
    <xf numFmtId="0" fontId="3" fillId="5" borderId="2" xfId="1" applyNumberFormat="1" applyFont="1" applyFill="1" applyBorder="1" applyAlignment="1">
      <alignment horizontal="center" vertical="center" wrapText="1"/>
    </xf>
    <xf numFmtId="164" fontId="5" fillId="7" borderId="2" xfId="1" applyFont="1" applyFill="1" applyBorder="1" applyAlignment="1">
      <alignment horizontal="center" vertical="center" wrapText="1"/>
    </xf>
    <xf numFmtId="164" fontId="1" fillId="0" borderId="6" xfId="4" applyFont="1" applyFill="1" applyBorder="1" applyAlignment="1" applyProtection="1">
      <alignment horizontal="center"/>
    </xf>
    <xf numFmtId="164" fontId="14" fillId="0" borderId="2" xfId="4" applyFont="1" applyFill="1" applyBorder="1" applyAlignment="1" applyProtection="1">
      <alignment horizontal="center" vertical="center" wrapText="1"/>
    </xf>
    <xf numFmtId="164" fontId="15" fillId="0" borderId="2" xfId="4" applyFont="1" applyFill="1" applyBorder="1" applyAlignment="1" applyProtection="1">
      <alignment horizontal="center" vertical="center" wrapText="1"/>
    </xf>
    <xf numFmtId="164" fontId="12" fillId="6" borderId="2" xfId="4" applyFont="1" applyFill="1" applyBorder="1" applyAlignment="1" applyProtection="1">
      <alignment horizontal="left" vertical="center" wrapText="1" indent="1"/>
    </xf>
    <xf numFmtId="164" fontId="12" fillId="6" borderId="2" xfId="4" applyFont="1" applyFill="1" applyBorder="1" applyAlignment="1" applyProtection="1">
      <alignment horizontal="center" vertical="center" wrapText="1"/>
    </xf>
    <xf numFmtId="49" fontId="12" fillId="6" borderId="2" xfId="4" applyNumberFormat="1" applyFont="1" applyFill="1" applyBorder="1" applyAlignment="1" applyProtection="1">
      <alignment horizontal="center" vertical="center" wrapText="1"/>
    </xf>
    <xf numFmtId="164" fontId="14" fillId="12" borderId="2" xfId="4" applyFont="1" applyFill="1" applyBorder="1" applyAlignment="1" applyProtection="1">
      <alignment horizontal="center" vertical="center" wrapText="1"/>
    </xf>
    <xf numFmtId="165" fontId="15" fillId="0" borderId="2" xfId="4" applyNumberFormat="1" applyFont="1" applyFill="1" applyBorder="1" applyAlignment="1" applyProtection="1">
      <alignment horizontal="center" vertical="center" wrapText="1"/>
    </xf>
    <xf numFmtId="164" fontId="7" fillId="0" borderId="2" xfId="4" applyFont="1" applyFill="1" applyBorder="1" applyAlignment="1" applyProtection="1">
      <alignment horizontal="center" vertical="center" wrapText="1"/>
    </xf>
    <xf numFmtId="164" fontId="12" fillId="5" borderId="2" xfId="4" applyFont="1" applyFill="1" applyBorder="1" applyAlignment="1" applyProtection="1">
      <alignment horizontal="center" vertical="center" wrapText="1"/>
    </xf>
    <xf numFmtId="164" fontId="2" fillId="0" borderId="0" xfId="4" applyFont="1" applyFill="1" applyAlignment="1" applyProtection="1">
      <alignment horizontal="left" vertical="top"/>
    </xf>
    <xf numFmtId="164" fontId="12" fillId="3" borderId="2" xfId="4" applyFont="1" applyFill="1" applyBorder="1" applyAlignment="1" applyProtection="1">
      <alignment horizontal="center" vertical="center" wrapText="1"/>
    </xf>
    <xf numFmtId="164" fontId="12" fillId="4" borderId="2" xfId="4" applyFont="1" applyFill="1" applyBorder="1" applyAlignment="1" applyProtection="1">
      <alignment horizontal="center" vertical="center" wrapText="1"/>
    </xf>
    <xf numFmtId="0" fontId="12" fillId="5" borderId="2" xfId="4" applyNumberFormat="1" applyFont="1" applyFill="1" applyBorder="1" applyAlignment="1" applyProtection="1">
      <alignment horizontal="center" vertical="center" wrapText="1"/>
    </xf>
    <xf numFmtId="164" fontId="13" fillId="3" borderId="2" xfId="4" applyFont="1" applyFill="1" applyBorder="1" applyAlignment="1" applyProtection="1">
      <alignment horizontal="center" vertical="center" wrapText="1"/>
    </xf>
  </cellXfs>
  <cellStyles count="16">
    <cellStyle name="Excel Built-in Normal" xfId="1" xr:uid="{00000000-0005-0000-0000-000000000000}"/>
    <cellStyle name="Excel Built-in Normal 2" xfId="4" xr:uid="{00000000-0005-0000-0000-000001000000}"/>
    <cellStyle name="Excel Built-in Percent" xfId="2" xr:uid="{00000000-0005-0000-0000-000002000000}"/>
    <cellStyle name="Excel Built-in Percent 2" xfId="5" xr:uid="{00000000-0005-0000-0000-000003000000}"/>
    <cellStyle name="Heading" xfId="6" xr:uid="{00000000-0005-0000-0000-000004000000}"/>
    <cellStyle name="Heading 2" xfId="12" xr:uid="{00000000-0005-0000-0000-000005000000}"/>
    <cellStyle name="Heading1" xfId="7" xr:uid="{00000000-0005-0000-0000-000006000000}"/>
    <cellStyle name="Heading1 2" xfId="13" xr:uid="{00000000-0005-0000-0000-000007000000}"/>
    <cellStyle name="Normal" xfId="0" builtinId="0"/>
    <cellStyle name="Normalny 2" xfId="8" xr:uid="{00000000-0005-0000-0000-000009000000}"/>
    <cellStyle name="Normalny 3" xfId="3" xr:uid="{00000000-0005-0000-0000-00000A000000}"/>
    <cellStyle name="Normalny 4" xfId="11" xr:uid="{00000000-0005-0000-0000-00000B000000}"/>
    <cellStyle name="Result" xfId="9" xr:uid="{00000000-0005-0000-0000-00000C000000}"/>
    <cellStyle name="Result 2" xfId="14" xr:uid="{00000000-0005-0000-0000-00000D000000}"/>
    <cellStyle name="Result2" xfId="10" xr:uid="{00000000-0005-0000-0000-00000E000000}"/>
    <cellStyle name="Result2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132"/>
  <sheetViews>
    <sheetView tabSelected="1" topLeftCell="A699" zoomScale="80" zoomScaleNormal="80" workbookViewId="0">
      <selection activeCell="B712" sqref="B712:AL712"/>
    </sheetView>
  </sheetViews>
  <sheetFormatPr defaultRowHeight="14.5" x14ac:dyDescent="0.35"/>
  <cols>
    <col min="14" max="14" width="8.7265625" style="146"/>
    <col min="16" max="16" width="21.7265625" customWidth="1"/>
    <col min="20" max="20" width="24.26953125" customWidth="1"/>
    <col min="22" max="22" width="22.1796875" customWidth="1"/>
    <col min="29" max="29" width="22.81640625" customWidth="1"/>
    <col min="30" max="30" width="19.81640625" customWidth="1"/>
    <col min="31" max="31" width="18.453125" customWidth="1"/>
    <col min="35" max="35" width="18.81640625" customWidth="1"/>
    <col min="36" max="36" width="21.54296875" customWidth="1"/>
  </cols>
  <sheetData>
    <row r="1" spans="1:38" x14ac:dyDescent="0.35">
      <c r="A1" s="53">
        <v>101104010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45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  <c r="AA1" s="1"/>
      <c r="AB1" s="1"/>
      <c r="AC1" s="1"/>
      <c r="AD1" s="1"/>
      <c r="AE1" s="1"/>
      <c r="AF1" s="1"/>
      <c r="AG1" s="3"/>
      <c r="AH1" s="1"/>
      <c r="AI1" s="1"/>
      <c r="AJ1" s="1"/>
      <c r="AK1" s="1"/>
      <c r="AL1" s="1"/>
    </row>
    <row r="2" spans="1:38" x14ac:dyDescent="0.35">
      <c r="A2" s="1"/>
      <c r="B2" s="167" t="s">
        <v>0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</row>
    <row r="3" spans="1:38" x14ac:dyDescent="0.35">
      <c r="A3" s="1"/>
      <c r="B3" s="168" t="s">
        <v>1</v>
      </c>
      <c r="C3" s="168"/>
      <c r="D3" s="168"/>
      <c r="E3" s="168"/>
      <c r="F3" s="168"/>
      <c r="G3" s="168"/>
      <c r="H3" s="168"/>
      <c r="I3" s="168"/>
      <c r="J3" s="169" t="s">
        <v>2</v>
      </c>
      <c r="K3" s="169"/>
      <c r="L3" s="169"/>
      <c r="M3" s="4"/>
      <c r="N3" s="165" t="s">
        <v>3</v>
      </c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4"/>
      <c r="AA3" s="158" t="s">
        <v>4</v>
      </c>
      <c r="AB3" s="158"/>
      <c r="AC3" s="158"/>
      <c r="AD3" s="158"/>
      <c r="AE3" s="158"/>
      <c r="AF3" s="158"/>
      <c r="AG3" s="5"/>
      <c r="AH3" s="158" t="s">
        <v>5</v>
      </c>
      <c r="AI3" s="158"/>
      <c r="AJ3" s="158"/>
      <c r="AK3" s="158"/>
      <c r="AL3" s="158"/>
    </row>
    <row r="4" spans="1:38" x14ac:dyDescent="0.35">
      <c r="A4" s="1"/>
      <c r="B4" s="170" t="s">
        <v>6</v>
      </c>
      <c r="C4" s="171" t="s">
        <v>7</v>
      </c>
      <c r="D4" s="170" t="s">
        <v>8</v>
      </c>
      <c r="E4" s="172" t="s">
        <v>9</v>
      </c>
      <c r="F4" s="171" t="s">
        <v>10</v>
      </c>
      <c r="G4" s="170" t="s">
        <v>11</v>
      </c>
      <c r="H4" s="170" t="s">
        <v>12</v>
      </c>
      <c r="I4" s="173" t="s">
        <v>13</v>
      </c>
      <c r="J4" s="169" t="s">
        <v>14</v>
      </c>
      <c r="K4" s="169" t="s">
        <v>15</v>
      </c>
      <c r="L4" s="169" t="s">
        <v>16</v>
      </c>
      <c r="M4" s="6"/>
      <c r="N4" s="181" t="s">
        <v>17</v>
      </c>
      <c r="O4" s="165" t="s">
        <v>18</v>
      </c>
      <c r="P4" s="165" t="s">
        <v>19</v>
      </c>
      <c r="Q4" s="165" t="s">
        <v>20</v>
      </c>
      <c r="R4" s="165" t="s">
        <v>21</v>
      </c>
      <c r="S4" s="165" t="s">
        <v>22</v>
      </c>
      <c r="T4" s="165" t="s">
        <v>23</v>
      </c>
      <c r="U4" s="165" t="s">
        <v>24</v>
      </c>
      <c r="V4" s="165" t="s">
        <v>25</v>
      </c>
      <c r="W4" s="165" t="s">
        <v>26</v>
      </c>
      <c r="X4" s="165" t="s">
        <v>27</v>
      </c>
      <c r="Y4" s="165" t="s">
        <v>28</v>
      </c>
      <c r="Z4" s="6"/>
      <c r="AA4" s="166" t="s">
        <v>29</v>
      </c>
      <c r="AB4" s="166" t="s">
        <v>30</v>
      </c>
      <c r="AC4" s="158" t="s">
        <v>25</v>
      </c>
      <c r="AD4" s="158" t="s">
        <v>31</v>
      </c>
      <c r="AE4" s="178" t="s">
        <v>32</v>
      </c>
      <c r="AF4" s="158" t="s">
        <v>33</v>
      </c>
      <c r="AG4" s="6"/>
      <c r="AH4" s="158" t="s">
        <v>22</v>
      </c>
      <c r="AI4" s="158" t="s">
        <v>23</v>
      </c>
      <c r="AJ4" s="158" t="s">
        <v>34</v>
      </c>
      <c r="AK4" s="158" t="s">
        <v>35</v>
      </c>
      <c r="AL4" s="158" t="s">
        <v>36</v>
      </c>
    </row>
    <row r="5" spans="1:38" x14ac:dyDescent="0.35">
      <c r="A5" s="179">
        <v>30</v>
      </c>
      <c r="B5" s="170"/>
      <c r="C5" s="171"/>
      <c r="D5" s="170"/>
      <c r="E5" s="172"/>
      <c r="F5" s="171"/>
      <c r="G5" s="170"/>
      <c r="H5" s="170"/>
      <c r="I5" s="173"/>
      <c r="J5" s="169"/>
      <c r="K5" s="169"/>
      <c r="L5" s="169"/>
      <c r="M5" s="6"/>
      <c r="N5" s="181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6"/>
      <c r="AA5" s="166"/>
      <c r="AB5" s="166"/>
      <c r="AC5" s="158"/>
      <c r="AD5" s="158"/>
      <c r="AE5" s="178"/>
      <c r="AF5" s="158"/>
      <c r="AG5" s="6"/>
      <c r="AH5" s="158"/>
      <c r="AI5" s="158"/>
      <c r="AJ5" s="158"/>
      <c r="AK5" s="158"/>
      <c r="AL5" s="158"/>
    </row>
    <row r="6" spans="1:38" x14ac:dyDescent="0.35">
      <c r="A6" s="179"/>
      <c r="B6" s="159" t="s">
        <v>37</v>
      </c>
      <c r="C6" s="159">
        <v>101102006</v>
      </c>
      <c r="D6" s="160">
        <v>1903313601</v>
      </c>
      <c r="E6" s="160">
        <v>20030590</v>
      </c>
      <c r="F6" s="159">
        <v>10143190</v>
      </c>
      <c r="G6" s="182">
        <v>10312361</v>
      </c>
      <c r="H6" s="162">
        <v>43525.283333333333</v>
      </c>
      <c r="I6" s="163">
        <v>43525.89166666667</v>
      </c>
      <c r="J6" s="7">
        <v>6.74</v>
      </c>
      <c r="K6" s="164" t="s">
        <v>38</v>
      </c>
      <c r="L6" s="164" t="s">
        <v>39</v>
      </c>
      <c r="M6" s="8"/>
      <c r="N6" s="21">
        <v>1</v>
      </c>
      <c r="O6" s="9" t="s">
        <v>40</v>
      </c>
      <c r="P6" s="10">
        <v>43417.694444444445</v>
      </c>
      <c r="Q6" s="11">
        <v>0.66</v>
      </c>
      <c r="R6" s="9">
        <v>-10</v>
      </c>
      <c r="S6" s="12">
        <v>1</v>
      </c>
      <c r="T6" s="10">
        <v>43417.795138888891</v>
      </c>
      <c r="U6" s="11">
        <v>0.7</v>
      </c>
      <c r="V6" s="10">
        <v>43417.729166666664</v>
      </c>
      <c r="W6" s="13">
        <v>5</v>
      </c>
      <c r="X6" s="13">
        <v>5</v>
      </c>
      <c r="Y6" s="14">
        <v>111</v>
      </c>
      <c r="Z6" s="8"/>
      <c r="AA6" s="15" t="s">
        <v>37</v>
      </c>
      <c r="AB6" s="15">
        <v>101102006</v>
      </c>
      <c r="AC6" s="10">
        <v>43417.729166666664</v>
      </c>
      <c r="AD6" s="16"/>
      <c r="AE6" s="17" t="s">
        <v>41</v>
      </c>
      <c r="AF6" s="9">
        <v>210</v>
      </c>
      <c r="AG6" s="8"/>
      <c r="AH6" s="9">
        <v>1</v>
      </c>
      <c r="AI6" s="10">
        <v>43417.795138888891</v>
      </c>
      <c r="AJ6" s="9">
        <v>135</v>
      </c>
      <c r="AK6" s="9">
        <v>290</v>
      </c>
      <c r="AL6" s="9">
        <v>53</v>
      </c>
    </row>
    <row r="7" spans="1:38" x14ac:dyDescent="0.35">
      <c r="A7" s="179"/>
      <c r="B7" s="159"/>
      <c r="C7" s="159"/>
      <c r="D7" s="160"/>
      <c r="E7" s="160"/>
      <c r="F7" s="159"/>
      <c r="G7" s="182"/>
      <c r="H7" s="162"/>
      <c r="I7" s="163"/>
      <c r="J7" s="7">
        <v>6.68</v>
      </c>
      <c r="K7" s="164"/>
      <c r="L7" s="164"/>
      <c r="M7" s="8"/>
      <c r="N7" s="21">
        <v>2</v>
      </c>
      <c r="O7" s="9" t="s">
        <v>40</v>
      </c>
      <c r="P7" s="10">
        <v>43417.697916666664</v>
      </c>
      <c r="Q7" s="11">
        <v>0.66</v>
      </c>
      <c r="R7" s="9">
        <v>-10</v>
      </c>
      <c r="S7" s="12">
        <v>2</v>
      </c>
      <c r="T7" s="10">
        <v>43417.826388888891</v>
      </c>
      <c r="U7" s="11">
        <v>0.7</v>
      </c>
      <c r="V7" s="10">
        <v>43417.770833333336</v>
      </c>
      <c r="W7" s="13">
        <v>7</v>
      </c>
      <c r="X7" s="13">
        <v>7.5</v>
      </c>
      <c r="Y7" s="14">
        <v>111</v>
      </c>
      <c r="Z7" s="8"/>
      <c r="AA7" s="15" t="s">
        <v>37</v>
      </c>
      <c r="AB7" s="15">
        <v>101102006</v>
      </c>
      <c r="AC7" s="10">
        <v>43417.770833333336</v>
      </c>
      <c r="AD7" s="16"/>
      <c r="AE7" s="17" t="s">
        <v>42</v>
      </c>
      <c r="AF7" s="9">
        <v>190</v>
      </c>
      <c r="AG7" s="8"/>
      <c r="AH7" s="9">
        <v>2</v>
      </c>
      <c r="AI7" s="10">
        <v>43417.826388888891</v>
      </c>
      <c r="AJ7" s="9">
        <v>45</v>
      </c>
      <c r="AK7" s="9">
        <v>165</v>
      </c>
      <c r="AL7" s="9">
        <v>91</v>
      </c>
    </row>
    <row r="8" spans="1:38" x14ac:dyDescent="0.35">
      <c r="A8" s="1"/>
      <c r="B8" s="159"/>
      <c r="C8" s="159"/>
      <c r="D8" s="160"/>
      <c r="E8" s="160"/>
      <c r="F8" s="159"/>
      <c r="G8" s="182"/>
      <c r="H8" s="162"/>
      <c r="I8" s="163"/>
      <c r="J8" s="7">
        <v>6.92</v>
      </c>
      <c r="K8" s="164"/>
      <c r="L8" s="164"/>
      <c r="M8" s="8"/>
      <c r="N8" s="21">
        <v>3</v>
      </c>
      <c r="O8" s="9" t="s">
        <v>40</v>
      </c>
      <c r="P8" s="10">
        <v>43417.715277777781</v>
      </c>
      <c r="Q8" s="11">
        <v>0.66</v>
      </c>
      <c r="R8" s="9">
        <v>-10</v>
      </c>
      <c r="S8" s="12">
        <v>3</v>
      </c>
      <c r="T8" s="10">
        <v>43417.881944444445</v>
      </c>
      <c r="U8" s="11">
        <v>0.7</v>
      </c>
      <c r="V8" s="10">
        <v>43417.8125</v>
      </c>
      <c r="W8" s="13">
        <v>7</v>
      </c>
      <c r="X8" s="13">
        <v>7.5</v>
      </c>
      <c r="Y8" s="14">
        <v>111</v>
      </c>
      <c r="Z8" s="8"/>
      <c r="AA8" s="15" t="s">
        <v>37</v>
      </c>
      <c r="AB8" s="15">
        <v>101102006</v>
      </c>
      <c r="AC8" s="10">
        <v>43417.8125</v>
      </c>
      <c r="AD8" s="16"/>
      <c r="AE8" s="17" t="s">
        <v>43</v>
      </c>
      <c r="AF8" s="9">
        <v>180</v>
      </c>
      <c r="AG8" s="8"/>
      <c r="AH8" s="9">
        <v>3</v>
      </c>
      <c r="AI8" s="10">
        <v>43417.881944444445</v>
      </c>
      <c r="AJ8" s="9">
        <v>75</v>
      </c>
      <c r="AK8" s="9">
        <v>312</v>
      </c>
      <c r="AL8" s="9">
        <v>104</v>
      </c>
    </row>
    <row r="9" spans="1:38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8"/>
      <c r="N9" s="21">
        <v>4</v>
      </c>
      <c r="O9" s="9" t="s">
        <v>40</v>
      </c>
      <c r="P9" s="10">
        <v>43417.756944444445</v>
      </c>
      <c r="Q9" s="11">
        <v>0.66</v>
      </c>
      <c r="R9" s="9">
        <v>-10</v>
      </c>
      <c r="S9" s="12">
        <v>4</v>
      </c>
      <c r="T9" s="10">
        <v>43417.940972222219</v>
      </c>
      <c r="U9" s="11">
        <v>0.7</v>
      </c>
      <c r="V9" s="10">
        <v>43417.854166666664</v>
      </c>
      <c r="W9" s="13">
        <v>7</v>
      </c>
      <c r="X9" s="13">
        <v>7.5</v>
      </c>
      <c r="Y9" s="14">
        <v>111</v>
      </c>
      <c r="Z9" s="8"/>
      <c r="AA9" s="15" t="s">
        <v>37</v>
      </c>
      <c r="AB9" s="15">
        <v>101102006</v>
      </c>
      <c r="AC9" s="10">
        <v>43417.854166666664</v>
      </c>
      <c r="AD9" s="16"/>
      <c r="AE9" s="17" t="s">
        <v>44</v>
      </c>
      <c r="AF9" s="9">
        <v>180</v>
      </c>
      <c r="AG9" s="8"/>
      <c r="AH9" s="9">
        <v>4</v>
      </c>
      <c r="AI9" s="10">
        <v>43417.940972222219</v>
      </c>
      <c r="AJ9" s="9">
        <v>95</v>
      </c>
      <c r="AK9" s="9">
        <v>347</v>
      </c>
      <c r="AL9" s="9">
        <v>91</v>
      </c>
    </row>
    <row r="10" spans="1:38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8"/>
      <c r="N10" s="21">
        <v>5</v>
      </c>
      <c r="O10" s="9" t="s">
        <v>40</v>
      </c>
      <c r="P10" s="18">
        <v>43417.791666666664</v>
      </c>
      <c r="Q10" s="11">
        <v>0.66</v>
      </c>
      <c r="R10" s="9">
        <v>-10</v>
      </c>
      <c r="S10" s="12">
        <v>5</v>
      </c>
      <c r="T10" s="10">
        <v>43417.996527777781</v>
      </c>
      <c r="U10" s="11">
        <v>0.7</v>
      </c>
      <c r="V10" s="10">
        <v>43417.895833333336</v>
      </c>
      <c r="W10" s="13">
        <v>7</v>
      </c>
      <c r="X10" s="13">
        <v>7.5</v>
      </c>
      <c r="Y10" s="14">
        <v>111</v>
      </c>
      <c r="Z10" s="8"/>
      <c r="AA10" s="15" t="s">
        <v>37</v>
      </c>
      <c r="AB10" s="15">
        <v>101102006</v>
      </c>
      <c r="AC10" s="10">
        <v>43417.895833333336</v>
      </c>
      <c r="AD10" s="16"/>
      <c r="AE10" s="17" t="s">
        <v>45</v>
      </c>
      <c r="AF10" s="9">
        <v>180</v>
      </c>
      <c r="AG10" s="8"/>
      <c r="AH10" s="9">
        <v>5</v>
      </c>
      <c r="AI10" s="10">
        <v>43417.996527777781</v>
      </c>
      <c r="AJ10" s="9">
        <v>80</v>
      </c>
      <c r="AK10" s="9">
        <v>339</v>
      </c>
      <c r="AL10" s="9">
        <v>106</v>
      </c>
    </row>
    <row r="11" spans="1:38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8"/>
      <c r="N11" s="21">
        <v>6</v>
      </c>
      <c r="O11" s="9" t="s">
        <v>40</v>
      </c>
      <c r="P11" s="10">
        <v>43417.8125</v>
      </c>
      <c r="Q11" s="11">
        <v>0.66</v>
      </c>
      <c r="R11" s="9">
        <v>-10</v>
      </c>
      <c r="S11" s="12">
        <v>6</v>
      </c>
      <c r="T11" s="10">
        <v>43418.066666666666</v>
      </c>
      <c r="U11" s="11">
        <v>0.7</v>
      </c>
      <c r="V11" s="10">
        <v>43417.9375</v>
      </c>
      <c r="W11" s="13">
        <v>7</v>
      </c>
      <c r="X11" s="13">
        <v>7.5</v>
      </c>
      <c r="Y11" s="14">
        <v>111</v>
      </c>
      <c r="Z11" s="8"/>
      <c r="AA11" s="15" t="s">
        <v>37</v>
      </c>
      <c r="AB11" s="15">
        <v>101102006</v>
      </c>
      <c r="AC11" s="10">
        <v>43417.9375</v>
      </c>
      <c r="AD11" s="16"/>
      <c r="AE11" s="17" t="s">
        <v>46</v>
      </c>
      <c r="AF11" s="9">
        <v>190</v>
      </c>
      <c r="AG11" s="8"/>
      <c r="AH11" s="9">
        <v>6</v>
      </c>
      <c r="AI11" s="10">
        <v>43418.066666666666</v>
      </c>
      <c r="AJ11" s="9">
        <v>90</v>
      </c>
      <c r="AK11" s="9">
        <v>349</v>
      </c>
      <c r="AL11" s="9">
        <v>97</v>
      </c>
    </row>
    <row r="12" spans="1:38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8"/>
      <c r="N12" s="21">
        <v>7</v>
      </c>
      <c r="O12" s="9" t="s">
        <v>40</v>
      </c>
      <c r="P12" s="10">
        <v>43417.854166666664</v>
      </c>
      <c r="Q12" s="11">
        <v>0.66</v>
      </c>
      <c r="R12" s="9">
        <v>-10</v>
      </c>
      <c r="S12" s="12">
        <v>7</v>
      </c>
      <c r="T12" s="10">
        <v>43418.120138888888</v>
      </c>
      <c r="U12" s="11">
        <v>0.7</v>
      </c>
      <c r="V12" s="10">
        <v>43417.979166666664</v>
      </c>
      <c r="W12" s="13">
        <v>7</v>
      </c>
      <c r="X12" s="13">
        <v>7.5</v>
      </c>
      <c r="Y12" s="14">
        <v>111</v>
      </c>
      <c r="Z12" s="8"/>
      <c r="AA12" s="15" t="s">
        <v>37</v>
      </c>
      <c r="AB12" s="15">
        <v>101102006</v>
      </c>
      <c r="AC12" s="10">
        <v>43417.979166666664</v>
      </c>
      <c r="AD12" s="16"/>
      <c r="AE12" s="17" t="s">
        <v>47</v>
      </c>
      <c r="AF12" s="9">
        <v>190</v>
      </c>
      <c r="AG12" s="8"/>
      <c r="AH12" s="9">
        <v>7</v>
      </c>
      <c r="AI12" s="10">
        <v>43418.120138888888</v>
      </c>
      <c r="AJ12" s="9">
        <v>80</v>
      </c>
      <c r="AK12" s="9">
        <v>351</v>
      </c>
      <c r="AL12" s="9">
        <v>109</v>
      </c>
    </row>
    <row r="13" spans="1:38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8"/>
      <c r="N13" s="21">
        <v>8</v>
      </c>
      <c r="O13" s="9" t="s">
        <v>40</v>
      </c>
      <c r="P13" s="10">
        <v>43417.888888888891</v>
      </c>
      <c r="Q13" s="11">
        <v>0.66</v>
      </c>
      <c r="R13" s="9">
        <v>-10</v>
      </c>
      <c r="S13" s="12">
        <v>8</v>
      </c>
      <c r="T13" s="10">
        <v>43418.194444444445</v>
      </c>
      <c r="U13" s="11">
        <v>0.7</v>
      </c>
      <c r="V13" s="10">
        <v>43418.020833333336</v>
      </c>
      <c r="W13" s="13">
        <v>7</v>
      </c>
      <c r="X13" s="13">
        <v>7.5</v>
      </c>
      <c r="Y13" s="14">
        <v>111</v>
      </c>
      <c r="Z13" s="8"/>
      <c r="AA13" s="15" t="s">
        <v>37</v>
      </c>
      <c r="AB13" s="15">
        <v>101102006</v>
      </c>
      <c r="AC13" s="10">
        <v>43418.020833333336</v>
      </c>
      <c r="AD13" s="16"/>
      <c r="AE13" s="17" t="s">
        <v>43</v>
      </c>
      <c r="AF13" s="9">
        <v>190</v>
      </c>
      <c r="AG13" s="8"/>
      <c r="AH13" s="9">
        <v>8</v>
      </c>
      <c r="AI13" s="10">
        <v>43418.194444444445</v>
      </c>
      <c r="AJ13" s="9">
        <v>110</v>
      </c>
      <c r="AK13" s="9">
        <v>328</v>
      </c>
      <c r="AL13" s="9">
        <v>97</v>
      </c>
    </row>
    <row r="14" spans="1:38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8"/>
      <c r="N14" s="21">
        <v>9</v>
      </c>
      <c r="O14" s="9" t="s">
        <v>40</v>
      </c>
      <c r="P14" s="10">
        <v>43417.920138888891</v>
      </c>
      <c r="Q14" s="11">
        <v>0.66</v>
      </c>
      <c r="R14" s="9">
        <v>-10</v>
      </c>
      <c r="S14" s="12">
        <v>9</v>
      </c>
      <c r="T14" s="10">
        <v>43418.256944444445</v>
      </c>
      <c r="U14" s="11">
        <v>0.7</v>
      </c>
      <c r="V14" s="10">
        <v>43418.0625</v>
      </c>
      <c r="W14" s="13">
        <v>7</v>
      </c>
      <c r="X14" s="13">
        <v>7.5</v>
      </c>
      <c r="Y14" s="14">
        <v>111</v>
      </c>
      <c r="Z14" s="8"/>
      <c r="AA14" s="15" t="s">
        <v>37</v>
      </c>
      <c r="AB14" s="15">
        <v>101102006</v>
      </c>
      <c r="AC14" s="10">
        <v>43418.0625</v>
      </c>
      <c r="AD14" s="16"/>
      <c r="AE14" s="17" t="s">
        <v>48</v>
      </c>
      <c r="AF14" s="9">
        <v>190</v>
      </c>
      <c r="AG14" s="8"/>
      <c r="AH14" s="9">
        <v>9</v>
      </c>
      <c r="AI14" s="10">
        <v>43418.256944444445</v>
      </c>
      <c r="AJ14" s="9">
        <v>90</v>
      </c>
      <c r="AK14" s="9">
        <v>366</v>
      </c>
      <c r="AL14" s="9">
        <v>102</v>
      </c>
    </row>
    <row r="15" spans="1:38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8"/>
      <c r="N15" s="21">
        <v>10</v>
      </c>
      <c r="O15" s="9" t="s">
        <v>40</v>
      </c>
      <c r="P15" s="10">
        <v>43417.954861111109</v>
      </c>
      <c r="Q15" s="11">
        <v>0.66</v>
      </c>
      <c r="R15" s="9">
        <v>-10</v>
      </c>
      <c r="S15" s="12">
        <v>10</v>
      </c>
      <c r="T15" s="10">
        <v>43418.315972222219</v>
      </c>
      <c r="U15" s="11">
        <v>0.7</v>
      </c>
      <c r="V15" s="10">
        <v>43418.104166666664</v>
      </c>
      <c r="W15" s="13">
        <v>7</v>
      </c>
      <c r="X15" s="13">
        <v>7.5</v>
      </c>
      <c r="Y15" s="14">
        <v>111</v>
      </c>
      <c r="Z15" s="8"/>
      <c r="AA15" s="15" t="s">
        <v>37</v>
      </c>
      <c r="AB15" s="15">
        <v>101102006</v>
      </c>
      <c r="AC15" s="10">
        <v>43418.104166666664</v>
      </c>
      <c r="AD15" s="16"/>
      <c r="AE15" s="17" t="s">
        <v>49</v>
      </c>
      <c r="AF15" s="9">
        <v>180</v>
      </c>
      <c r="AG15" s="8"/>
      <c r="AH15" s="9">
        <v>10</v>
      </c>
      <c r="AI15" s="10">
        <v>43418.315972222219</v>
      </c>
      <c r="AJ15" s="9">
        <v>85</v>
      </c>
      <c r="AK15" s="9">
        <v>336</v>
      </c>
      <c r="AL15" s="9">
        <v>99</v>
      </c>
    </row>
    <row r="16" spans="1:38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8"/>
      <c r="N16" s="21">
        <v>11</v>
      </c>
      <c r="O16" s="9" t="s">
        <v>40</v>
      </c>
      <c r="P16" s="10">
        <v>43417.982638888891</v>
      </c>
      <c r="Q16" s="11">
        <v>0.66</v>
      </c>
      <c r="R16" s="12">
        <v>-10</v>
      </c>
      <c r="S16" s="12">
        <v>11</v>
      </c>
      <c r="T16" s="10">
        <v>43418.381944444445</v>
      </c>
      <c r="U16" s="11">
        <v>0.7</v>
      </c>
      <c r="V16" s="10">
        <v>43418.145833333336</v>
      </c>
      <c r="W16" s="13">
        <v>7</v>
      </c>
      <c r="X16" s="13">
        <v>7.5</v>
      </c>
      <c r="Y16" s="14">
        <v>111</v>
      </c>
      <c r="Z16" s="8"/>
      <c r="AA16" s="15" t="s">
        <v>37</v>
      </c>
      <c r="AB16" s="15">
        <v>101102006</v>
      </c>
      <c r="AC16" s="10">
        <v>43418.145833333336</v>
      </c>
      <c r="AD16" s="16"/>
      <c r="AE16" s="17" t="s">
        <v>49</v>
      </c>
      <c r="AF16" s="9">
        <v>180</v>
      </c>
      <c r="AG16" s="8"/>
      <c r="AH16" s="9">
        <v>11</v>
      </c>
      <c r="AI16" s="10">
        <v>43418.381944444445</v>
      </c>
      <c r="AJ16" s="9">
        <v>95</v>
      </c>
      <c r="AK16" s="9">
        <v>375</v>
      </c>
      <c r="AL16" s="9">
        <v>99</v>
      </c>
    </row>
    <row r="17" spans="1:38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8"/>
      <c r="N17" s="21">
        <v>12</v>
      </c>
      <c r="O17" s="9" t="s">
        <v>40</v>
      </c>
      <c r="P17" s="10">
        <v>43418.020833333336</v>
      </c>
      <c r="Q17" s="11">
        <v>0.66</v>
      </c>
      <c r="R17" s="9">
        <v>-10</v>
      </c>
      <c r="S17" s="12">
        <v>12</v>
      </c>
      <c r="T17" s="10">
        <v>43418.440972222219</v>
      </c>
      <c r="U17" s="11">
        <v>0.7</v>
      </c>
      <c r="V17" s="10">
        <v>43418.1875</v>
      </c>
      <c r="W17" s="19">
        <v>7</v>
      </c>
      <c r="X17" s="19">
        <v>7.5</v>
      </c>
      <c r="Y17" s="14">
        <v>111</v>
      </c>
      <c r="Z17" s="8"/>
      <c r="AA17" s="15" t="s">
        <v>37</v>
      </c>
      <c r="AB17" s="15">
        <v>101102006</v>
      </c>
      <c r="AC17" s="10">
        <v>43418.1875</v>
      </c>
      <c r="AD17" s="16"/>
      <c r="AE17" s="17" t="s">
        <v>48</v>
      </c>
      <c r="AF17" s="9">
        <v>190</v>
      </c>
      <c r="AG17" s="8"/>
      <c r="AH17" s="9">
        <v>12</v>
      </c>
      <c r="AI17" s="10">
        <v>43418.440972222219</v>
      </c>
      <c r="AJ17" s="9">
        <v>85</v>
      </c>
      <c r="AK17" s="9">
        <v>330</v>
      </c>
      <c r="AL17" s="9">
        <v>97</v>
      </c>
    </row>
    <row r="18" spans="1:38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8"/>
      <c r="N18" s="21">
        <v>13</v>
      </c>
      <c r="O18" s="9" t="s">
        <v>40</v>
      </c>
      <c r="P18" s="10">
        <v>43418.045138888891</v>
      </c>
      <c r="Q18" s="11">
        <v>0.66</v>
      </c>
      <c r="R18" s="9">
        <v>-10</v>
      </c>
      <c r="S18" s="12">
        <v>13</v>
      </c>
      <c r="T18" s="10">
        <v>43418.503472222219</v>
      </c>
      <c r="U18" s="11">
        <v>0.7</v>
      </c>
      <c r="V18" s="10">
        <v>43418.229166666664</v>
      </c>
      <c r="W18" s="13">
        <v>7</v>
      </c>
      <c r="X18" s="13">
        <v>7.5</v>
      </c>
      <c r="Y18" s="14">
        <v>111</v>
      </c>
      <c r="Z18" s="8"/>
      <c r="AA18" s="15" t="s">
        <v>37</v>
      </c>
      <c r="AB18" s="15">
        <v>101102006</v>
      </c>
      <c r="AC18" s="10">
        <v>43418.229166666664</v>
      </c>
      <c r="AD18" s="16"/>
      <c r="AE18" s="17" t="s">
        <v>50</v>
      </c>
      <c r="AF18" s="9">
        <v>190</v>
      </c>
      <c r="AG18" s="8"/>
      <c r="AH18" s="9">
        <v>13</v>
      </c>
      <c r="AI18" s="10">
        <v>43418.503472222219</v>
      </c>
      <c r="AJ18" s="9">
        <v>90</v>
      </c>
      <c r="AK18" s="9">
        <v>339</v>
      </c>
      <c r="AL18" s="9">
        <v>94</v>
      </c>
    </row>
    <row r="19" spans="1:38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8"/>
      <c r="N19" s="21">
        <v>14</v>
      </c>
      <c r="O19" s="9" t="s">
        <v>40</v>
      </c>
      <c r="P19" s="10">
        <v>43418.076388888891</v>
      </c>
      <c r="Q19" s="11">
        <v>0.66</v>
      </c>
      <c r="R19" s="9">
        <v>-10</v>
      </c>
      <c r="S19" s="12">
        <v>14</v>
      </c>
      <c r="T19" s="10">
        <v>43418.552083333336</v>
      </c>
      <c r="U19" s="11">
        <v>0.7</v>
      </c>
      <c r="V19" s="10">
        <v>43418.270833333336</v>
      </c>
      <c r="W19" s="13">
        <v>7</v>
      </c>
      <c r="X19" s="13">
        <v>7.5</v>
      </c>
      <c r="Y19" s="14">
        <v>111</v>
      </c>
      <c r="Z19" s="8"/>
      <c r="AA19" s="15" t="s">
        <v>37</v>
      </c>
      <c r="AB19" s="15">
        <v>101102006</v>
      </c>
      <c r="AC19" s="10">
        <v>43418.270833333336</v>
      </c>
      <c r="AD19" s="16"/>
      <c r="AE19" s="17" t="s">
        <v>45</v>
      </c>
      <c r="AF19" s="9">
        <v>190</v>
      </c>
      <c r="AG19" s="8"/>
      <c r="AH19" s="9">
        <v>14</v>
      </c>
      <c r="AI19" s="10">
        <v>43418.552083333336</v>
      </c>
      <c r="AJ19" s="9">
        <v>70</v>
      </c>
      <c r="AK19" s="9">
        <v>320</v>
      </c>
      <c r="AL19" s="9">
        <v>114</v>
      </c>
    </row>
    <row r="20" spans="1:38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"/>
      <c r="N20" s="21">
        <v>15</v>
      </c>
      <c r="O20" s="9" t="s">
        <v>40</v>
      </c>
      <c r="P20" s="10">
        <v>43418.107638888891</v>
      </c>
      <c r="Q20" s="11">
        <v>0.66</v>
      </c>
      <c r="R20" s="9">
        <v>-10</v>
      </c>
      <c r="S20" s="3"/>
      <c r="T20" s="3"/>
      <c r="U20" s="3"/>
      <c r="V20" s="10">
        <v>43418.3125</v>
      </c>
      <c r="W20" s="13">
        <v>7</v>
      </c>
      <c r="X20" s="13">
        <v>7.5</v>
      </c>
      <c r="Y20" s="14">
        <v>111</v>
      </c>
      <c r="Z20" s="2"/>
      <c r="AA20" s="15" t="s">
        <v>37</v>
      </c>
      <c r="AB20" s="15">
        <v>101102006</v>
      </c>
      <c r="AC20" s="10">
        <v>43418.3125</v>
      </c>
      <c r="AD20" s="16"/>
      <c r="AE20" s="17" t="s">
        <v>51</v>
      </c>
      <c r="AF20" s="9">
        <v>190</v>
      </c>
      <c r="AG20" s="2"/>
      <c r="AH20" s="1"/>
      <c r="AI20" s="1"/>
      <c r="AJ20" s="1"/>
      <c r="AK20" s="1"/>
      <c r="AL20" s="1"/>
    </row>
    <row r="21" spans="1:38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"/>
      <c r="N21" s="21">
        <v>16</v>
      </c>
      <c r="O21" s="9" t="s">
        <v>40</v>
      </c>
      <c r="P21" s="10">
        <v>43418.131944444445</v>
      </c>
      <c r="Q21" s="11">
        <v>0.66</v>
      </c>
      <c r="R21" s="9">
        <v>-10</v>
      </c>
      <c r="S21" s="3"/>
      <c r="T21" s="3"/>
      <c r="U21" s="3"/>
      <c r="V21" s="10">
        <v>43418.354166666664</v>
      </c>
      <c r="W21" s="13">
        <v>7</v>
      </c>
      <c r="X21" s="13">
        <v>7.5</v>
      </c>
      <c r="Y21" s="14">
        <v>111</v>
      </c>
      <c r="Z21" s="2"/>
      <c r="AA21" s="15" t="s">
        <v>37</v>
      </c>
      <c r="AB21" s="15">
        <v>101102006</v>
      </c>
      <c r="AC21" s="10">
        <v>43418.354166666664</v>
      </c>
      <c r="AD21" s="16"/>
      <c r="AE21" s="17" t="s">
        <v>52</v>
      </c>
      <c r="AF21" s="9">
        <v>190</v>
      </c>
      <c r="AG21" s="2"/>
      <c r="AH21" s="1"/>
      <c r="AI21" s="1"/>
      <c r="AJ21" s="1"/>
      <c r="AK21" s="1"/>
      <c r="AL21" s="1"/>
    </row>
    <row r="22" spans="1:38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/>
      <c r="N22" s="21">
        <v>17</v>
      </c>
      <c r="O22" s="9" t="s">
        <v>40</v>
      </c>
      <c r="P22" s="10">
        <v>43418.173611111109</v>
      </c>
      <c r="Q22" s="11">
        <v>0.66</v>
      </c>
      <c r="R22" s="9">
        <v>-10</v>
      </c>
      <c r="S22" s="3"/>
      <c r="T22" s="3"/>
      <c r="U22" s="3"/>
      <c r="V22" s="10">
        <v>43418.395833333336</v>
      </c>
      <c r="W22" s="13">
        <v>7</v>
      </c>
      <c r="X22" s="13">
        <v>7.5</v>
      </c>
      <c r="Y22" s="14">
        <v>111</v>
      </c>
      <c r="Z22" s="2"/>
      <c r="AA22" s="15" t="s">
        <v>37</v>
      </c>
      <c r="AB22" s="15">
        <v>101102006</v>
      </c>
      <c r="AC22" s="10">
        <v>43418.395833333336</v>
      </c>
      <c r="AD22" s="16"/>
      <c r="AE22" s="17" t="s">
        <v>53</v>
      </c>
      <c r="AF22" s="9">
        <v>190</v>
      </c>
      <c r="AG22" s="2"/>
      <c r="AH22" s="1"/>
      <c r="AI22" s="1"/>
      <c r="AJ22" s="1"/>
      <c r="AK22" s="1"/>
      <c r="AL22" s="1"/>
    </row>
    <row r="23" spans="1:38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/>
      <c r="N23" s="21">
        <v>18</v>
      </c>
      <c r="O23" s="9" t="s">
        <v>40</v>
      </c>
      <c r="P23" s="10">
        <v>43418.204861111109</v>
      </c>
      <c r="Q23" s="11">
        <v>0.66</v>
      </c>
      <c r="R23" s="9">
        <v>-10</v>
      </c>
      <c r="S23" s="3"/>
      <c r="T23" s="3"/>
      <c r="U23" s="3"/>
      <c r="V23" s="10">
        <v>43418.4375</v>
      </c>
      <c r="W23" s="13">
        <v>7</v>
      </c>
      <c r="X23" s="13">
        <v>7.5</v>
      </c>
      <c r="Y23" s="14">
        <v>111</v>
      </c>
      <c r="Z23" s="2"/>
      <c r="AA23" s="15" t="s">
        <v>37</v>
      </c>
      <c r="AB23" s="15">
        <v>101102006</v>
      </c>
      <c r="AC23" s="10">
        <v>43418.4375</v>
      </c>
      <c r="AD23" s="16"/>
      <c r="AE23" s="17" t="s">
        <v>54</v>
      </c>
      <c r="AF23" s="9">
        <v>190</v>
      </c>
      <c r="AG23" s="2"/>
      <c r="AH23" s="1"/>
      <c r="AI23" s="1"/>
      <c r="AJ23" s="1"/>
      <c r="AK23" s="1"/>
      <c r="AL23" s="1"/>
    </row>
    <row r="24" spans="1:38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/>
      <c r="N24" s="21">
        <v>19</v>
      </c>
      <c r="O24" s="9" t="s">
        <v>40</v>
      </c>
      <c r="P24" s="10">
        <v>43418.204861111109</v>
      </c>
      <c r="Q24" s="11">
        <v>0.66</v>
      </c>
      <c r="R24" s="9">
        <v>-10</v>
      </c>
      <c r="S24" s="3"/>
      <c r="T24" s="3"/>
      <c r="U24" s="3"/>
      <c r="V24" s="10">
        <v>43418.479166666664</v>
      </c>
      <c r="W24" s="13">
        <v>7</v>
      </c>
      <c r="X24" s="13">
        <v>7.5</v>
      </c>
      <c r="Y24" s="14">
        <v>111</v>
      </c>
      <c r="Z24" s="2"/>
      <c r="AA24" s="15" t="s">
        <v>37</v>
      </c>
      <c r="AB24" s="15">
        <v>101102006</v>
      </c>
      <c r="AC24" s="10">
        <v>43418.479166666664</v>
      </c>
      <c r="AD24" s="16"/>
      <c r="AE24" s="17" t="s">
        <v>55</v>
      </c>
      <c r="AF24" s="9">
        <v>190</v>
      </c>
      <c r="AG24" s="2"/>
      <c r="AH24" s="1"/>
      <c r="AI24" s="1"/>
      <c r="AJ24" s="1"/>
      <c r="AK24" s="1"/>
      <c r="AL24" s="1"/>
    </row>
    <row r="25" spans="1:38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2"/>
      <c r="N25" s="21">
        <v>20</v>
      </c>
      <c r="O25" s="9" t="s">
        <v>40</v>
      </c>
      <c r="P25" s="10">
        <v>43418.232638888891</v>
      </c>
      <c r="Q25" s="11">
        <v>0.66</v>
      </c>
      <c r="R25" s="9">
        <v>-10</v>
      </c>
      <c r="S25" s="3"/>
      <c r="T25" s="3"/>
      <c r="U25" s="3"/>
      <c r="V25" s="10">
        <v>43418.520833333336</v>
      </c>
      <c r="W25" s="13">
        <v>7</v>
      </c>
      <c r="X25" s="13">
        <v>7.5</v>
      </c>
      <c r="Y25" s="14">
        <v>111</v>
      </c>
      <c r="Z25" s="2"/>
      <c r="AA25" s="15" t="s">
        <v>37</v>
      </c>
      <c r="AB25" s="15">
        <v>101102006</v>
      </c>
      <c r="AC25" s="10">
        <v>43418.520833333336</v>
      </c>
      <c r="AD25" s="16"/>
      <c r="AE25" s="17" t="s">
        <v>56</v>
      </c>
      <c r="AF25" s="9">
        <v>180</v>
      </c>
      <c r="AG25" s="2"/>
      <c r="AH25" s="1"/>
      <c r="AI25" s="1"/>
      <c r="AJ25" s="1"/>
      <c r="AK25" s="1"/>
      <c r="AL25" s="1"/>
    </row>
    <row r="26" spans="1:38" x14ac:dyDescent="0.35">
      <c r="A26" s="1"/>
      <c r="N26" s="21">
        <v>21</v>
      </c>
      <c r="O26" s="9" t="s">
        <v>40</v>
      </c>
      <c r="P26" s="10">
        <v>43418.270833333336</v>
      </c>
      <c r="Q26" s="11">
        <v>0.66</v>
      </c>
      <c r="R26" s="9">
        <v>-10</v>
      </c>
      <c r="V26" s="10">
        <v>43418.5625</v>
      </c>
      <c r="W26" s="13">
        <v>7</v>
      </c>
      <c r="X26" s="13">
        <v>7.5</v>
      </c>
      <c r="Y26" s="14">
        <v>111</v>
      </c>
      <c r="AA26" s="15" t="s">
        <v>37</v>
      </c>
      <c r="AB26" s="15">
        <v>101102006</v>
      </c>
      <c r="AC26" s="10">
        <v>43418.5625</v>
      </c>
      <c r="AD26" s="16"/>
      <c r="AE26" s="17" t="s">
        <v>57</v>
      </c>
      <c r="AF26" s="9">
        <v>180</v>
      </c>
    </row>
    <row r="27" spans="1:38" x14ac:dyDescent="0.35">
      <c r="A27" s="1"/>
      <c r="N27" s="21">
        <v>22</v>
      </c>
      <c r="O27" s="9" t="s">
        <v>40</v>
      </c>
      <c r="P27" s="10">
        <v>43418.302083333336</v>
      </c>
      <c r="Q27" s="11">
        <v>0.66</v>
      </c>
      <c r="R27" s="9">
        <v>-10</v>
      </c>
    </row>
    <row r="28" spans="1:38" x14ac:dyDescent="0.35">
      <c r="A28" s="1"/>
      <c r="N28" s="21">
        <v>23</v>
      </c>
      <c r="O28" s="9" t="s">
        <v>40</v>
      </c>
      <c r="P28" s="10">
        <v>43418.333333333336</v>
      </c>
      <c r="Q28" s="11">
        <v>0.66</v>
      </c>
      <c r="R28" s="9">
        <v>-10</v>
      </c>
    </row>
    <row r="29" spans="1:38" x14ac:dyDescent="0.35">
      <c r="A29" s="1"/>
      <c r="N29" s="21">
        <v>24</v>
      </c>
      <c r="O29" s="9" t="s">
        <v>40</v>
      </c>
      <c r="P29" s="10">
        <v>43418.34375</v>
      </c>
      <c r="Q29" s="11">
        <v>0.66</v>
      </c>
      <c r="R29" s="9">
        <v>-10</v>
      </c>
    </row>
    <row r="30" spans="1:38" x14ac:dyDescent="0.35">
      <c r="A30" s="1"/>
      <c r="N30" s="21">
        <v>25</v>
      </c>
      <c r="O30" s="9" t="s">
        <v>40</v>
      </c>
      <c r="P30" s="10">
        <v>43418.399305555555</v>
      </c>
      <c r="Q30" s="11">
        <v>0.66</v>
      </c>
      <c r="R30" s="9">
        <v>-10</v>
      </c>
    </row>
    <row r="31" spans="1:38" x14ac:dyDescent="0.35">
      <c r="A31" s="1"/>
      <c r="N31" s="21">
        <v>26</v>
      </c>
      <c r="O31" s="9" t="s">
        <v>40</v>
      </c>
      <c r="P31" s="10">
        <v>43418.430555555555</v>
      </c>
      <c r="Q31" s="11">
        <v>0.66</v>
      </c>
      <c r="R31" s="9">
        <v>-10</v>
      </c>
    </row>
    <row r="32" spans="1:38" x14ac:dyDescent="0.35">
      <c r="A32" s="1"/>
      <c r="N32" s="21">
        <v>27</v>
      </c>
      <c r="O32" s="9" t="s">
        <v>40</v>
      </c>
      <c r="P32" s="10">
        <v>43418.461805555555</v>
      </c>
      <c r="Q32" s="11">
        <v>0.66</v>
      </c>
      <c r="R32" s="9">
        <v>-10</v>
      </c>
    </row>
    <row r="33" spans="1:38" x14ac:dyDescent="0.35">
      <c r="N33" s="21">
        <v>28</v>
      </c>
      <c r="O33" s="9" t="s">
        <v>40</v>
      </c>
      <c r="P33" s="10">
        <v>43418.496527777781</v>
      </c>
      <c r="Q33" s="11">
        <v>0.66</v>
      </c>
      <c r="R33" s="9">
        <v>-10</v>
      </c>
    </row>
    <row r="34" spans="1:38" x14ac:dyDescent="0.35">
      <c r="N34" s="21">
        <v>29</v>
      </c>
      <c r="O34" s="9" t="s">
        <v>40</v>
      </c>
      <c r="P34" s="10">
        <v>43418.527777777781</v>
      </c>
      <c r="Q34" s="11">
        <v>0.66</v>
      </c>
      <c r="R34" s="9">
        <v>-10</v>
      </c>
    </row>
    <row r="35" spans="1:38" x14ac:dyDescent="0.35">
      <c r="N35" s="21">
        <v>30</v>
      </c>
      <c r="O35" s="9" t="s">
        <v>40</v>
      </c>
      <c r="P35" s="10">
        <v>43418.559027777781</v>
      </c>
      <c r="Q35" s="11">
        <v>0.66</v>
      </c>
      <c r="R35" s="9">
        <v>-10</v>
      </c>
    </row>
    <row r="41" spans="1:38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2"/>
      <c r="N41" s="145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2"/>
      <c r="AA41" s="1"/>
      <c r="AB41" s="1"/>
      <c r="AC41" s="1"/>
      <c r="AD41" s="1"/>
      <c r="AE41" s="1"/>
      <c r="AF41" s="1"/>
      <c r="AG41" s="2"/>
      <c r="AH41" s="1"/>
      <c r="AI41" s="1"/>
      <c r="AJ41" s="1"/>
      <c r="AK41" s="1"/>
      <c r="AL41" s="1"/>
    </row>
    <row r="42" spans="1:38" x14ac:dyDescent="0.35">
      <c r="A42" s="1"/>
      <c r="B42" s="167" t="s">
        <v>58</v>
      </c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</row>
    <row r="43" spans="1:38" x14ac:dyDescent="0.35">
      <c r="A43" s="1"/>
      <c r="B43" s="168" t="s">
        <v>1</v>
      </c>
      <c r="C43" s="168"/>
      <c r="D43" s="168"/>
      <c r="E43" s="168"/>
      <c r="F43" s="168"/>
      <c r="G43" s="168"/>
      <c r="H43" s="168"/>
      <c r="I43" s="168"/>
      <c r="J43" s="169" t="s">
        <v>2</v>
      </c>
      <c r="K43" s="169"/>
      <c r="L43" s="169"/>
      <c r="M43" s="4"/>
      <c r="N43" s="165" t="s">
        <v>3</v>
      </c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4"/>
      <c r="AA43" s="158" t="s">
        <v>4</v>
      </c>
      <c r="AB43" s="158"/>
      <c r="AC43" s="158"/>
      <c r="AD43" s="158"/>
      <c r="AE43" s="158"/>
      <c r="AF43" s="158"/>
      <c r="AG43" s="5"/>
      <c r="AH43" s="158" t="s">
        <v>5</v>
      </c>
      <c r="AI43" s="158"/>
      <c r="AJ43" s="158"/>
      <c r="AK43" s="158"/>
      <c r="AL43" s="158"/>
    </row>
    <row r="44" spans="1:38" x14ac:dyDescent="0.35">
      <c r="A44" s="1"/>
      <c r="B44" s="170" t="s">
        <v>6</v>
      </c>
      <c r="C44" s="171" t="s">
        <v>7</v>
      </c>
      <c r="D44" s="170" t="s">
        <v>8</v>
      </c>
      <c r="E44" s="172" t="s">
        <v>9</v>
      </c>
      <c r="F44" s="171" t="s">
        <v>10</v>
      </c>
      <c r="G44" s="170" t="s">
        <v>11</v>
      </c>
      <c r="H44" s="170" t="s">
        <v>12</v>
      </c>
      <c r="I44" s="173" t="s">
        <v>13</v>
      </c>
      <c r="J44" s="169" t="s">
        <v>14</v>
      </c>
      <c r="K44" s="169" t="s">
        <v>15</v>
      </c>
      <c r="L44" s="169" t="s">
        <v>16</v>
      </c>
      <c r="M44" s="6"/>
      <c r="N44" s="181" t="s">
        <v>17</v>
      </c>
      <c r="O44" s="165" t="s">
        <v>18</v>
      </c>
      <c r="P44" s="165" t="s">
        <v>19</v>
      </c>
      <c r="Q44" s="165" t="s">
        <v>20</v>
      </c>
      <c r="R44" s="165" t="s">
        <v>21</v>
      </c>
      <c r="S44" s="165" t="s">
        <v>22</v>
      </c>
      <c r="T44" s="165" t="s">
        <v>23</v>
      </c>
      <c r="U44" s="165" t="s">
        <v>24</v>
      </c>
      <c r="V44" s="165" t="s">
        <v>25</v>
      </c>
      <c r="W44" s="165" t="s">
        <v>26</v>
      </c>
      <c r="X44" s="165" t="s">
        <v>27</v>
      </c>
      <c r="Y44" s="165" t="s">
        <v>28</v>
      </c>
      <c r="Z44" s="6"/>
      <c r="AA44" s="166" t="s">
        <v>29</v>
      </c>
      <c r="AB44" s="166" t="s">
        <v>30</v>
      </c>
      <c r="AC44" s="158" t="s">
        <v>25</v>
      </c>
      <c r="AD44" s="158" t="s">
        <v>31</v>
      </c>
      <c r="AE44" s="178" t="s">
        <v>32</v>
      </c>
      <c r="AF44" s="158" t="s">
        <v>33</v>
      </c>
      <c r="AG44" s="6"/>
      <c r="AH44" s="158" t="s">
        <v>22</v>
      </c>
      <c r="AI44" s="158" t="s">
        <v>23</v>
      </c>
      <c r="AJ44" s="158" t="s">
        <v>34</v>
      </c>
      <c r="AK44" s="158" t="s">
        <v>35</v>
      </c>
      <c r="AL44" s="158" t="s">
        <v>36</v>
      </c>
    </row>
    <row r="45" spans="1:38" x14ac:dyDescent="0.35">
      <c r="A45" s="179">
        <v>30</v>
      </c>
      <c r="B45" s="170"/>
      <c r="C45" s="171"/>
      <c r="D45" s="170"/>
      <c r="E45" s="172"/>
      <c r="F45" s="171"/>
      <c r="G45" s="170"/>
      <c r="H45" s="170"/>
      <c r="I45" s="173"/>
      <c r="J45" s="169"/>
      <c r="K45" s="169"/>
      <c r="L45" s="169"/>
      <c r="M45" s="6"/>
      <c r="N45" s="181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6"/>
      <c r="AA45" s="166"/>
      <c r="AB45" s="166"/>
      <c r="AC45" s="158"/>
      <c r="AD45" s="158"/>
      <c r="AE45" s="178"/>
      <c r="AF45" s="158"/>
      <c r="AG45" s="6"/>
      <c r="AH45" s="158"/>
      <c r="AI45" s="158"/>
      <c r="AJ45" s="158"/>
      <c r="AK45" s="158"/>
      <c r="AL45" s="158"/>
    </row>
    <row r="46" spans="1:38" x14ac:dyDescent="0.35">
      <c r="A46" s="179"/>
      <c r="B46" s="159" t="s">
        <v>37</v>
      </c>
      <c r="C46" s="159">
        <v>101084093</v>
      </c>
      <c r="D46" s="160">
        <v>1903313601</v>
      </c>
      <c r="E46" s="160">
        <v>20030590</v>
      </c>
      <c r="F46" s="159">
        <v>10143190</v>
      </c>
      <c r="G46" s="182">
        <v>10312361</v>
      </c>
      <c r="H46" s="162">
        <v>43525.283333333333</v>
      </c>
      <c r="I46" s="163">
        <v>43525.89166666667</v>
      </c>
      <c r="J46" s="7">
        <v>6.74</v>
      </c>
      <c r="K46" s="164" t="s">
        <v>59</v>
      </c>
      <c r="L46" s="164" t="s">
        <v>39</v>
      </c>
      <c r="M46" s="8"/>
      <c r="N46" s="21">
        <v>1</v>
      </c>
      <c r="O46" s="9" t="s">
        <v>40</v>
      </c>
      <c r="P46" s="10">
        <v>43298.034722222219</v>
      </c>
      <c r="Q46" s="11">
        <v>0.66</v>
      </c>
      <c r="R46" s="9">
        <v>-50</v>
      </c>
      <c r="S46" s="12">
        <v>1</v>
      </c>
      <c r="T46" s="10">
        <v>43298.142361111109</v>
      </c>
      <c r="U46" s="11">
        <v>0.8</v>
      </c>
      <c r="V46" s="10">
        <v>43298.0625</v>
      </c>
      <c r="W46" s="13">
        <v>7</v>
      </c>
      <c r="X46" s="13">
        <v>7</v>
      </c>
      <c r="Y46" s="14">
        <v>117</v>
      </c>
      <c r="Z46" s="8"/>
      <c r="AA46" s="15" t="s">
        <v>37</v>
      </c>
      <c r="AB46" s="15">
        <v>101084093</v>
      </c>
      <c r="AC46" s="10">
        <v>43298.0625</v>
      </c>
      <c r="AD46" s="16"/>
      <c r="AE46" s="17"/>
      <c r="AF46" s="9"/>
      <c r="AG46" s="8"/>
      <c r="AH46" s="9">
        <v>1</v>
      </c>
      <c r="AI46" s="10">
        <v>43298.142361111109</v>
      </c>
      <c r="AJ46" s="9">
        <v>60</v>
      </c>
      <c r="AK46" s="9">
        <v>265</v>
      </c>
      <c r="AL46" s="9">
        <v>110</v>
      </c>
    </row>
    <row r="47" spans="1:38" x14ac:dyDescent="0.35">
      <c r="A47" s="179"/>
      <c r="B47" s="159"/>
      <c r="C47" s="159"/>
      <c r="D47" s="160"/>
      <c r="E47" s="160"/>
      <c r="F47" s="159"/>
      <c r="G47" s="182"/>
      <c r="H47" s="162"/>
      <c r="I47" s="163"/>
      <c r="J47" s="7">
        <v>6.68</v>
      </c>
      <c r="K47" s="164"/>
      <c r="L47" s="164"/>
      <c r="M47" s="8"/>
      <c r="N47" s="21">
        <v>2</v>
      </c>
      <c r="O47" s="9" t="s">
        <v>40</v>
      </c>
      <c r="P47" s="10">
        <v>43298.045138888891</v>
      </c>
      <c r="Q47" s="11">
        <v>0.66</v>
      </c>
      <c r="R47" s="9">
        <v>-50</v>
      </c>
      <c r="S47" s="12">
        <v>2</v>
      </c>
      <c r="T47" s="10">
        <v>43298.201388888891</v>
      </c>
      <c r="U47" s="11">
        <v>0.8</v>
      </c>
      <c r="V47" s="10">
        <v>43298.104166666664</v>
      </c>
      <c r="W47" s="13">
        <v>7.5</v>
      </c>
      <c r="X47" s="13">
        <v>8.5</v>
      </c>
      <c r="Y47" s="14">
        <v>118</v>
      </c>
      <c r="Z47" s="8"/>
      <c r="AA47" s="15" t="s">
        <v>37</v>
      </c>
      <c r="AB47" s="15">
        <v>101084093</v>
      </c>
      <c r="AC47" s="10">
        <v>43298.104166666664</v>
      </c>
      <c r="AD47" s="16"/>
      <c r="AE47" s="17" t="s">
        <v>60</v>
      </c>
      <c r="AF47" s="9">
        <v>180</v>
      </c>
      <c r="AG47" s="8"/>
      <c r="AH47" s="9">
        <v>2</v>
      </c>
      <c r="AI47" s="10">
        <v>43298.201388888891</v>
      </c>
      <c r="AJ47" s="9">
        <v>85</v>
      </c>
      <c r="AK47" s="9">
        <v>330</v>
      </c>
      <c r="AL47" s="9">
        <v>97</v>
      </c>
    </row>
    <row r="48" spans="1:38" x14ac:dyDescent="0.35">
      <c r="A48" s="1"/>
      <c r="B48" s="159"/>
      <c r="C48" s="159"/>
      <c r="D48" s="160"/>
      <c r="E48" s="160"/>
      <c r="F48" s="159"/>
      <c r="G48" s="182"/>
      <c r="H48" s="162"/>
      <c r="I48" s="163"/>
      <c r="J48" s="7">
        <v>6.92</v>
      </c>
      <c r="K48" s="164"/>
      <c r="L48" s="164"/>
      <c r="M48" s="8"/>
      <c r="N48" s="21">
        <v>3</v>
      </c>
      <c r="O48" s="9" t="s">
        <v>40</v>
      </c>
      <c r="P48" s="10">
        <v>43298.055555555555</v>
      </c>
      <c r="Q48" s="11">
        <v>0.66</v>
      </c>
      <c r="R48" s="9">
        <v>-50</v>
      </c>
      <c r="S48" s="12">
        <v>3</v>
      </c>
      <c r="T48" s="10">
        <v>43298.25</v>
      </c>
      <c r="U48" s="11">
        <v>1</v>
      </c>
      <c r="V48" s="10">
        <v>43298.145833333336</v>
      </c>
      <c r="W48" s="13">
        <v>7.5</v>
      </c>
      <c r="X48" s="13">
        <v>8.5</v>
      </c>
      <c r="Y48" s="14">
        <v>118</v>
      </c>
      <c r="Z48" s="8"/>
      <c r="AA48" s="15" t="s">
        <v>37</v>
      </c>
      <c r="AB48" s="15">
        <v>101084093</v>
      </c>
      <c r="AC48" s="10">
        <v>43298.145833333336</v>
      </c>
      <c r="AD48" s="16"/>
      <c r="AE48" s="17" t="s">
        <v>61</v>
      </c>
      <c r="AF48" s="9">
        <v>220</v>
      </c>
      <c r="AG48" s="8"/>
      <c r="AH48" s="9">
        <v>3</v>
      </c>
      <c r="AI48" s="10">
        <v>43298.25</v>
      </c>
      <c r="AJ48" s="9">
        <v>70</v>
      </c>
      <c r="AK48" s="9">
        <v>336</v>
      </c>
      <c r="AL48" s="9">
        <v>120</v>
      </c>
    </row>
    <row r="49" spans="1:38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8"/>
      <c r="N49" s="21">
        <v>4</v>
      </c>
      <c r="O49" s="9" t="s">
        <v>40</v>
      </c>
      <c r="P49" s="10">
        <v>43298.069444444445</v>
      </c>
      <c r="Q49" s="11">
        <v>0.66</v>
      </c>
      <c r="R49" s="9">
        <v>-50</v>
      </c>
      <c r="S49" s="12">
        <v>4</v>
      </c>
      <c r="T49" s="10">
        <v>43298.298611111109</v>
      </c>
      <c r="U49" s="11">
        <v>1</v>
      </c>
      <c r="V49" s="10">
        <v>43298.1875</v>
      </c>
      <c r="W49" s="13">
        <v>7.5</v>
      </c>
      <c r="X49" s="13">
        <v>8.5</v>
      </c>
      <c r="Y49" s="14">
        <v>118</v>
      </c>
      <c r="Z49" s="8"/>
      <c r="AA49" s="15" t="s">
        <v>37</v>
      </c>
      <c r="AB49" s="15">
        <v>101084093</v>
      </c>
      <c r="AC49" s="10">
        <v>43298.1875</v>
      </c>
      <c r="AD49" s="16"/>
      <c r="AE49" s="17" t="s">
        <v>62</v>
      </c>
      <c r="AF49" s="9">
        <v>180</v>
      </c>
      <c r="AG49" s="8"/>
      <c r="AH49" s="9">
        <v>4</v>
      </c>
      <c r="AI49" s="10">
        <v>43298.298611111109</v>
      </c>
      <c r="AJ49" s="9">
        <v>70</v>
      </c>
      <c r="AK49" s="9">
        <v>330</v>
      </c>
      <c r="AL49" s="9">
        <v>117</v>
      </c>
    </row>
    <row r="50" spans="1:38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8"/>
      <c r="N50" s="21">
        <v>5</v>
      </c>
      <c r="O50" s="9" t="s">
        <v>40</v>
      </c>
      <c r="P50" s="10">
        <v>43298.104166666664</v>
      </c>
      <c r="Q50" s="11">
        <v>0.66</v>
      </c>
      <c r="R50" s="9">
        <v>-50</v>
      </c>
      <c r="S50" s="12">
        <v>5</v>
      </c>
      <c r="T50" s="10">
        <v>43298.350694444445</v>
      </c>
      <c r="U50" s="11">
        <v>1</v>
      </c>
      <c r="V50" s="10">
        <v>43298.229166666664</v>
      </c>
      <c r="W50" s="13">
        <v>7.5</v>
      </c>
      <c r="X50" s="13">
        <v>8.5</v>
      </c>
      <c r="Y50" s="14">
        <v>118</v>
      </c>
      <c r="Z50" s="8"/>
      <c r="AA50" s="15" t="s">
        <v>37</v>
      </c>
      <c r="AB50" s="15">
        <v>101084093</v>
      </c>
      <c r="AC50" s="10">
        <v>43298.229166666664</v>
      </c>
      <c r="AD50" s="16"/>
      <c r="AE50" s="17" t="s">
        <v>60</v>
      </c>
      <c r="AF50" s="9">
        <v>190</v>
      </c>
      <c r="AG50" s="8"/>
      <c r="AH50" s="9">
        <v>5</v>
      </c>
      <c r="AI50" s="10">
        <v>43298.350694444445</v>
      </c>
      <c r="AJ50" s="9">
        <v>75</v>
      </c>
      <c r="AK50" s="9">
        <v>333</v>
      </c>
      <c r="AL50" s="9">
        <v>111</v>
      </c>
    </row>
    <row r="51" spans="1:38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8"/>
      <c r="N51" s="21">
        <v>6</v>
      </c>
      <c r="O51" s="9" t="s">
        <v>40</v>
      </c>
      <c r="P51" s="10">
        <v>43298.135416666664</v>
      </c>
      <c r="Q51" s="11">
        <v>0.66</v>
      </c>
      <c r="R51" s="9">
        <v>-50</v>
      </c>
      <c r="S51" s="12">
        <v>6</v>
      </c>
      <c r="T51" s="10">
        <v>43298.402777777781</v>
      </c>
      <c r="U51" s="11">
        <v>1</v>
      </c>
      <c r="V51" s="10">
        <v>43298.270833333336</v>
      </c>
      <c r="W51" s="13">
        <v>7.5</v>
      </c>
      <c r="X51" s="13">
        <v>8.5</v>
      </c>
      <c r="Y51" s="14">
        <v>118</v>
      </c>
      <c r="Z51" s="8"/>
      <c r="AA51" s="15" t="s">
        <v>37</v>
      </c>
      <c r="AB51" s="15">
        <v>101084093</v>
      </c>
      <c r="AC51" s="10">
        <v>43298.270833333336</v>
      </c>
      <c r="AD51" s="16"/>
      <c r="AE51" s="17" t="s">
        <v>63</v>
      </c>
      <c r="AF51" s="9">
        <v>190</v>
      </c>
      <c r="AG51" s="8"/>
      <c r="AH51" s="9">
        <v>6</v>
      </c>
      <c r="AI51" s="10">
        <v>43298.427083333336</v>
      </c>
      <c r="AJ51" s="9">
        <v>110</v>
      </c>
      <c r="AK51" s="9">
        <v>333</v>
      </c>
      <c r="AL51" s="9">
        <v>76</v>
      </c>
    </row>
    <row r="52" spans="1:38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8"/>
      <c r="N52" s="21">
        <v>7</v>
      </c>
      <c r="O52" s="9" t="s">
        <v>40</v>
      </c>
      <c r="P52" s="10">
        <v>43298.163194444445</v>
      </c>
      <c r="Q52" s="11">
        <v>0.66</v>
      </c>
      <c r="R52" s="9">
        <v>-50</v>
      </c>
      <c r="S52" s="12">
        <v>7</v>
      </c>
      <c r="T52" s="10">
        <v>43298.458333333336</v>
      </c>
      <c r="U52" s="11">
        <v>1</v>
      </c>
      <c r="V52" s="10">
        <v>43298.3125</v>
      </c>
      <c r="W52" s="13">
        <v>8</v>
      </c>
      <c r="X52" s="13">
        <v>8.6</v>
      </c>
      <c r="Y52" s="14">
        <v>119</v>
      </c>
      <c r="Z52" s="8"/>
      <c r="AA52" s="15" t="s">
        <v>37</v>
      </c>
      <c r="AB52" s="15">
        <v>101084093</v>
      </c>
      <c r="AC52" s="10">
        <v>43298.3125</v>
      </c>
      <c r="AD52" s="16"/>
      <c r="AE52" s="17" t="s">
        <v>64</v>
      </c>
      <c r="AF52" s="9">
        <v>180</v>
      </c>
      <c r="AG52" s="8"/>
      <c r="AH52" s="9">
        <v>7</v>
      </c>
      <c r="AI52" s="10">
        <v>43298.458333333336</v>
      </c>
      <c r="AJ52" s="9">
        <v>45</v>
      </c>
      <c r="AK52" s="9">
        <v>380</v>
      </c>
      <c r="AL52" s="9">
        <v>210</v>
      </c>
    </row>
    <row r="53" spans="1:38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8"/>
      <c r="N53" s="21">
        <v>8</v>
      </c>
      <c r="O53" s="9" t="s">
        <v>40</v>
      </c>
      <c r="P53" s="10">
        <v>43298.190972222219</v>
      </c>
      <c r="Q53" s="11">
        <v>0.66</v>
      </c>
      <c r="R53" s="9">
        <v>-50</v>
      </c>
      <c r="S53" s="12">
        <v>8</v>
      </c>
      <c r="T53" s="10">
        <v>43298.506944444445</v>
      </c>
      <c r="U53" s="11">
        <v>1</v>
      </c>
      <c r="V53" s="10">
        <v>43298.354166666664</v>
      </c>
      <c r="W53" s="13">
        <v>8</v>
      </c>
      <c r="X53" s="13">
        <v>8.6</v>
      </c>
      <c r="Y53" s="14">
        <v>120</v>
      </c>
      <c r="Z53" s="8"/>
      <c r="AA53" s="15" t="s">
        <v>37</v>
      </c>
      <c r="AB53" s="15">
        <v>101084093</v>
      </c>
      <c r="AC53" s="10">
        <v>43298.354166666664</v>
      </c>
      <c r="AD53" s="16"/>
      <c r="AE53" s="17" t="s">
        <v>65</v>
      </c>
      <c r="AF53" s="9">
        <v>190</v>
      </c>
      <c r="AG53" s="8"/>
      <c r="AH53" s="9">
        <v>8</v>
      </c>
      <c r="AI53" s="10">
        <v>43298.506944444445</v>
      </c>
      <c r="AJ53" s="9">
        <v>70</v>
      </c>
      <c r="AK53" s="9">
        <v>316</v>
      </c>
      <c r="AL53" s="9">
        <v>112</v>
      </c>
    </row>
    <row r="54" spans="1:38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8"/>
      <c r="N54" s="21">
        <v>9</v>
      </c>
      <c r="O54" s="9" t="s">
        <v>40</v>
      </c>
      <c r="P54" s="10">
        <v>43298.21875</v>
      </c>
      <c r="Q54" s="11">
        <v>0.66</v>
      </c>
      <c r="R54" s="9">
        <v>-50</v>
      </c>
      <c r="S54" s="12">
        <v>9</v>
      </c>
      <c r="T54" s="10">
        <v>43298.5625</v>
      </c>
      <c r="U54" s="11">
        <v>1</v>
      </c>
      <c r="V54" s="10">
        <v>43298.395833333336</v>
      </c>
      <c r="W54" s="13">
        <v>8</v>
      </c>
      <c r="X54" s="13">
        <v>8.6</v>
      </c>
      <c r="Y54" s="14">
        <v>120</v>
      </c>
      <c r="Z54" s="8"/>
      <c r="AA54" s="15" t="s">
        <v>37</v>
      </c>
      <c r="AB54" s="15">
        <v>101084093</v>
      </c>
      <c r="AC54" s="10">
        <v>43298.395833333336</v>
      </c>
      <c r="AD54" s="16"/>
      <c r="AE54" s="17" t="s">
        <v>66</v>
      </c>
      <c r="AF54" s="9">
        <v>190</v>
      </c>
      <c r="AG54" s="8"/>
      <c r="AH54" s="9">
        <v>9</v>
      </c>
      <c r="AI54" s="10">
        <v>43298.5625</v>
      </c>
      <c r="AJ54" s="9">
        <v>80</v>
      </c>
      <c r="AK54" s="9">
        <v>362</v>
      </c>
      <c r="AL54" s="9">
        <v>113</v>
      </c>
    </row>
    <row r="55" spans="1:38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8"/>
      <c r="N55" s="21">
        <v>10</v>
      </c>
      <c r="O55" s="9" t="s">
        <v>40</v>
      </c>
      <c r="P55" s="10">
        <v>43298.25</v>
      </c>
      <c r="Q55" s="11">
        <v>0.66</v>
      </c>
      <c r="R55" s="9">
        <v>-50</v>
      </c>
      <c r="S55" s="12">
        <v>10</v>
      </c>
      <c r="T55" s="10">
        <v>43298.611111111109</v>
      </c>
      <c r="U55" s="11">
        <v>1</v>
      </c>
      <c r="V55" s="10">
        <v>43298.4375</v>
      </c>
      <c r="W55" s="13">
        <v>8</v>
      </c>
      <c r="X55" s="13">
        <v>8.6</v>
      </c>
      <c r="Y55" s="14">
        <v>120</v>
      </c>
      <c r="Z55" s="8"/>
      <c r="AA55" s="15" t="s">
        <v>37</v>
      </c>
      <c r="AB55" s="15">
        <v>101084093</v>
      </c>
      <c r="AC55" s="10">
        <v>43298.4375</v>
      </c>
      <c r="AD55" s="16"/>
      <c r="AE55" s="17" t="s">
        <v>67</v>
      </c>
      <c r="AF55" s="9">
        <v>200</v>
      </c>
      <c r="AG55" s="8"/>
      <c r="AH55" s="9">
        <v>10</v>
      </c>
      <c r="AI55" s="10">
        <v>43298.611111111109</v>
      </c>
      <c r="AJ55" s="9">
        <v>70</v>
      </c>
      <c r="AK55" s="9">
        <v>352</v>
      </c>
      <c r="AL55" s="9">
        <v>125</v>
      </c>
    </row>
    <row r="56" spans="1:38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8"/>
      <c r="N56" s="21">
        <v>11</v>
      </c>
      <c r="O56" s="9" t="s">
        <v>40</v>
      </c>
      <c r="P56" s="10">
        <v>43298.277777777781</v>
      </c>
      <c r="Q56" s="11">
        <v>0.66</v>
      </c>
      <c r="R56" s="9">
        <v>-50</v>
      </c>
      <c r="S56" s="12">
        <v>11</v>
      </c>
      <c r="T56" s="10">
        <v>43298.663194444445</v>
      </c>
      <c r="U56" s="11">
        <v>1</v>
      </c>
      <c r="V56" s="10">
        <v>43298.479166666664</v>
      </c>
      <c r="W56" s="13">
        <v>8</v>
      </c>
      <c r="X56" s="13">
        <v>8.6</v>
      </c>
      <c r="Y56" s="14">
        <v>120</v>
      </c>
      <c r="Z56" s="8"/>
      <c r="AA56" s="15" t="s">
        <v>37</v>
      </c>
      <c r="AB56" s="15">
        <v>101084093</v>
      </c>
      <c r="AC56" s="10">
        <v>43298.479166666664</v>
      </c>
      <c r="AD56" s="16"/>
      <c r="AE56" s="17" t="s">
        <v>68</v>
      </c>
      <c r="AF56" s="9">
        <v>200</v>
      </c>
      <c r="AG56" s="8"/>
      <c r="AH56" s="9">
        <v>11</v>
      </c>
      <c r="AI56" s="10">
        <v>43298.666666666664</v>
      </c>
      <c r="AJ56" s="9">
        <v>80</v>
      </c>
      <c r="AK56" s="9">
        <v>362</v>
      </c>
      <c r="AL56" s="9">
        <v>113</v>
      </c>
    </row>
    <row r="57" spans="1:38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8"/>
      <c r="N57" s="21">
        <v>12</v>
      </c>
      <c r="O57" s="9" t="s">
        <v>40</v>
      </c>
      <c r="P57" s="10">
        <v>43298.305555555555</v>
      </c>
      <c r="Q57" s="11">
        <v>0.66</v>
      </c>
      <c r="R57" s="9">
        <v>-50</v>
      </c>
      <c r="S57" s="12">
        <v>12</v>
      </c>
      <c r="T57" s="10">
        <v>43298.71875</v>
      </c>
      <c r="U57" s="11">
        <v>1</v>
      </c>
      <c r="V57" s="10">
        <v>43298.520833333336</v>
      </c>
      <c r="W57" s="13">
        <v>8</v>
      </c>
      <c r="X57" s="19">
        <v>8.8000000000000007</v>
      </c>
      <c r="Y57" s="14">
        <v>120</v>
      </c>
      <c r="Z57" s="8"/>
      <c r="AA57" s="15" t="s">
        <v>37</v>
      </c>
      <c r="AB57" s="15">
        <v>101084093</v>
      </c>
      <c r="AC57" s="10">
        <v>43298.520833333336</v>
      </c>
      <c r="AD57" s="16"/>
      <c r="AE57" s="17" t="s">
        <v>41</v>
      </c>
      <c r="AF57" s="9">
        <v>200</v>
      </c>
      <c r="AG57" s="8"/>
      <c r="AH57" s="9">
        <v>12</v>
      </c>
      <c r="AI57" s="10">
        <v>43298.71875</v>
      </c>
      <c r="AJ57" s="9">
        <v>75</v>
      </c>
      <c r="AK57" s="9">
        <v>352</v>
      </c>
      <c r="AL57" s="9">
        <v>117</v>
      </c>
    </row>
    <row r="58" spans="1:38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8"/>
      <c r="N58" s="21">
        <v>13</v>
      </c>
      <c r="O58" s="9" t="s">
        <v>40</v>
      </c>
      <c r="P58" s="10">
        <v>43298.333333333336</v>
      </c>
      <c r="Q58" s="11">
        <v>0.66</v>
      </c>
      <c r="R58" s="9">
        <v>-50</v>
      </c>
      <c r="S58" s="12">
        <v>13</v>
      </c>
      <c r="T58" s="10">
        <v>43298.774305555555</v>
      </c>
      <c r="U58" s="11">
        <v>1</v>
      </c>
      <c r="V58" s="10">
        <v>43298.5625</v>
      </c>
      <c r="W58" s="13">
        <v>8</v>
      </c>
      <c r="X58" s="19">
        <v>8.8000000000000007</v>
      </c>
      <c r="Y58" s="14">
        <v>120</v>
      </c>
      <c r="Z58" s="8"/>
      <c r="AA58" s="15" t="s">
        <v>37</v>
      </c>
      <c r="AB58" s="15">
        <v>101084093</v>
      </c>
      <c r="AC58" s="10">
        <v>43298.5625</v>
      </c>
      <c r="AD58" s="16"/>
      <c r="AE58" s="17" t="s">
        <v>69</v>
      </c>
      <c r="AF58" s="9">
        <v>200</v>
      </c>
      <c r="AG58" s="8"/>
      <c r="AH58" s="9">
        <v>13</v>
      </c>
      <c r="AI58" s="10">
        <v>43298.774305555555</v>
      </c>
      <c r="AJ58" s="9">
        <v>80</v>
      </c>
      <c r="AK58" s="9">
        <v>384</v>
      </c>
      <c r="AL58" s="9">
        <v>120</v>
      </c>
    </row>
    <row r="59" spans="1:38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8"/>
      <c r="N59" s="21">
        <v>14</v>
      </c>
      <c r="O59" s="9" t="s">
        <v>40</v>
      </c>
      <c r="P59" s="10">
        <v>43298.361111111109</v>
      </c>
      <c r="Q59" s="11">
        <v>0.66</v>
      </c>
      <c r="R59" s="9">
        <v>-50</v>
      </c>
      <c r="S59" s="12">
        <v>14</v>
      </c>
      <c r="T59" s="10">
        <v>43298.829861111109</v>
      </c>
      <c r="U59" s="11">
        <v>1</v>
      </c>
      <c r="V59" s="10">
        <v>43298.604166666664</v>
      </c>
      <c r="W59" s="13">
        <v>8</v>
      </c>
      <c r="X59" s="19">
        <v>8.8000000000000007</v>
      </c>
      <c r="Y59" s="14">
        <v>120</v>
      </c>
      <c r="Z59" s="8"/>
      <c r="AA59" s="15" t="s">
        <v>37</v>
      </c>
      <c r="AB59" s="15">
        <v>101084093</v>
      </c>
      <c r="AC59" s="10">
        <v>43298.604166666664</v>
      </c>
      <c r="AD59" s="16"/>
      <c r="AE59" s="17" t="s">
        <v>70</v>
      </c>
      <c r="AF59" s="9">
        <v>180</v>
      </c>
      <c r="AG59" s="8"/>
      <c r="AH59" s="9">
        <v>14</v>
      </c>
      <c r="AI59" s="10">
        <v>43298.829861111109</v>
      </c>
      <c r="AJ59" s="9">
        <v>80</v>
      </c>
      <c r="AK59" s="9">
        <v>371</v>
      </c>
      <c r="AL59" s="9">
        <v>115</v>
      </c>
    </row>
    <row r="60" spans="1:38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21">
        <v>15</v>
      </c>
      <c r="O60" s="9" t="s">
        <v>40</v>
      </c>
      <c r="P60" s="10">
        <v>43298.388888888891</v>
      </c>
      <c r="Q60" s="11">
        <v>0.66</v>
      </c>
      <c r="R60" s="9">
        <v>-50</v>
      </c>
      <c r="S60" s="12">
        <v>15</v>
      </c>
      <c r="T60" s="10">
        <v>43298.885416666664</v>
      </c>
      <c r="U60" s="11">
        <v>1</v>
      </c>
      <c r="V60" s="10">
        <v>43298.645833333336</v>
      </c>
      <c r="W60" s="13">
        <v>8.1999999999999993</v>
      </c>
      <c r="X60" s="13">
        <v>8.6</v>
      </c>
      <c r="Y60" s="14">
        <v>120</v>
      </c>
      <c r="Z60" s="2"/>
      <c r="AA60" s="15" t="s">
        <v>37</v>
      </c>
      <c r="AB60" s="15">
        <v>101084093</v>
      </c>
      <c r="AC60" s="10">
        <v>43298.645833333336</v>
      </c>
      <c r="AD60" s="16"/>
      <c r="AE60" s="17" t="s">
        <v>71</v>
      </c>
      <c r="AF60" s="9">
        <v>190</v>
      </c>
      <c r="AG60" s="2"/>
      <c r="AH60" s="9">
        <v>15</v>
      </c>
      <c r="AI60" s="10">
        <v>43298.885416666664</v>
      </c>
      <c r="AJ60" s="9">
        <v>80</v>
      </c>
      <c r="AK60" s="9">
        <v>323</v>
      </c>
      <c r="AL60" s="9">
        <v>101</v>
      </c>
    </row>
    <row r="61" spans="1:38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21">
        <v>16</v>
      </c>
      <c r="O61" s="9" t="s">
        <v>40</v>
      </c>
      <c r="P61" s="10">
        <v>43298.416666666664</v>
      </c>
      <c r="Q61" s="11">
        <v>0.66</v>
      </c>
      <c r="R61" s="9">
        <v>-50</v>
      </c>
      <c r="S61" s="3"/>
      <c r="T61" s="3"/>
      <c r="U61" s="3"/>
      <c r="V61" s="10">
        <v>43298.6875</v>
      </c>
      <c r="W61" s="13">
        <v>8.1999999999999993</v>
      </c>
      <c r="X61" s="13">
        <v>8.6</v>
      </c>
      <c r="Y61" s="14">
        <v>120</v>
      </c>
      <c r="Z61" s="2"/>
      <c r="AA61" s="15" t="s">
        <v>37</v>
      </c>
      <c r="AB61" s="15">
        <v>101084093</v>
      </c>
      <c r="AC61" s="10">
        <v>43298.6875</v>
      </c>
      <c r="AD61" s="16"/>
      <c r="AE61" s="17" t="s">
        <v>72</v>
      </c>
      <c r="AF61" s="9">
        <v>190</v>
      </c>
      <c r="AG61" s="2"/>
      <c r="AH61" s="1"/>
      <c r="AI61" s="1"/>
      <c r="AJ61" s="1"/>
      <c r="AK61" s="1"/>
      <c r="AL61" s="1"/>
    </row>
    <row r="62" spans="1:38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21">
        <v>17</v>
      </c>
      <c r="O62" s="9" t="s">
        <v>40</v>
      </c>
      <c r="P62" s="10">
        <v>43298.444444444445</v>
      </c>
      <c r="Q62" s="11">
        <v>0.66</v>
      </c>
      <c r="R62" s="9">
        <v>-50</v>
      </c>
      <c r="S62" s="3"/>
      <c r="T62" s="3"/>
      <c r="U62" s="3"/>
      <c r="V62" s="10">
        <v>43298.729166666664</v>
      </c>
      <c r="W62" s="13">
        <v>8.1999999999999993</v>
      </c>
      <c r="X62" s="13">
        <v>8.6</v>
      </c>
      <c r="Y62" s="14">
        <v>120</v>
      </c>
      <c r="Z62" s="2"/>
      <c r="AA62" s="15" t="s">
        <v>37</v>
      </c>
      <c r="AB62" s="15">
        <v>101084093</v>
      </c>
      <c r="AC62" s="10">
        <v>43298.729166666664</v>
      </c>
      <c r="AD62" s="16"/>
      <c r="AE62" s="17" t="s">
        <v>73</v>
      </c>
      <c r="AF62" s="9">
        <v>190</v>
      </c>
      <c r="AG62" s="2"/>
      <c r="AH62" s="1"/>
      <c r="AI62" s="1"/>
      <c r="AJ62" s="1"/>
      <c r="AK62" s="1"/>
      <c r="AL62" s="1"/>
    </row>
    <row r="63" spans="1:38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21">
        <v>18</v>
      </c>
      <c r="O63" s="9" t="s">
        <v>40</v>
      </c>
      <c r="P63" s="10">
        <v>43298.472222222219</v>
      </c>
      <c r="Q63" s="11">
        <v>0.66</v>
      </c>
      <c r="R63" s="9">
        <v>-50</v>
      </c>
      <c r="S63" s="3"/>
      <c r="T63" s="3"/>
      <c r="U63" s="3"/>
      <c r="V63" s="10">
        <v>43298.770833333336</v>
      </c>
      <c r="W63" s="13">
        <v>8.1999999999999993</v>
      </c>
      <c r="X63" s="13">
        <v>8.6</v>
      </c>
      <c r="Y63" s="14">
        <v>120</v>
      </c>
      <c r="Z63" s="2"/>
      <c r="AA63" s="15" t="s">
        <v>37</v>
      </c>
      <c r="AB63" s="15">
        <v>101084093</v>
      </c>
      <c r="AC63" s="10">
        <v>43298.770833333336</v>
      </c>
      <c r="AD63" s="16"/>
      <c r="AE63" s="17" t="s">
        <v>74</v>
      </c>
      <c r="AF63" s="9">
        <v>200</v>
      </c>
      <c r="AG63" s="2"/>
      <c r="AH63" s="1"/>
      <c r="AI63" s="1"/>
      <c r="AJ63" s="1"/>
      <c r="AK63" s="1"/>
      <c r="AL63" s="1"/>
    </row>
    <row r="64" spans="1:38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21">
        <v>19</v>
      </c>
      <c r="O64" s="9" t="s">
        <v>40</v>
      </c>
      <c r="P64" s="10">
        <v>43298.5</v>
      </c>
      <c r="Q64" s="11">
        <v>0.66</v>
      </c>
      <c r="R64" s="9">
        <v>-50</v>
      </c>
      <c r="S64" s="3"/>
      <c r="T64" s="3"/>
      <c r="U64" s="3"/>
      <c r="V64" s="10">
        <v>43298.8125</v>
      </c>
      <c r="W64" s="13">
        <v>8.1999999999999993</v>
      </c>
      <c r="X64" s="13">
        <v>8.6</v>
      </c>
      <c r="Y64" s="14">
        <v>120</v>
      </c>
      <c r="Z64" s="2"/>
      <c r="AA64" s="15" t="s">
        <v>37</v>
      </c>
      <c r="AB64" s="15">
        <v>101084093</v>
      </c>
      <c r="AC64" s="10">
        <v>43298.8125</v>
      </c>
      <c r="AD64" s="16"/>
      <c r="AE64" s="17" t="s">
        <v>71</v>
      </c>
      <c r="AF64" s="9">
        <v>190</v>
      </c>
      <c r="AG64" s="2"/>
      <c r="AH64" s="1"/>
      <c r="AI64" s="1"/>
      <c r="AJ64" s="1"/>
      <c r="AK64" s="1"/>
      <c r="AL64" s="1"/>
    </row>
    <row r="65" spans="1:38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21">
        <v>20</v>
      </c>
      <c r="O65" s="9" t="s">
        <v>40</v>
      </c>
      <c r="P65" s="10">
        <v>43298.527777777781</v>
      </c>
      <c r="Q65" s="11">
        <v>0.66</v>
      </c>
      <c r="R65" s="9">
        <v>-50</v>
      </c>
      <c r="S65" s="3"/>
      <c r="T65" s="3"/>
      <c r="U65" s="3"/>
      <c r="V65" s="10">
        <v>43298.854166666664</v>
      </c>
      <c r="W65" s="13">
        <v>8.1999999999999993</v>
      </c>
      <c r="X65" s="13">
        <v>8.6</v>
      </c>
      <c r="Y65" s="14">
        <v>120</v>
      </c>
      <c r="Z65" s="2"/>
      <c r="AA65" s="15" t="s">
        <v>37</v>
      </c>
      <c r="AB65" s="15">
        <v>101084093</v>
      </c>
      <c r="AC65" s="10">
        <v>43298.854166666664</v>
      </c>
      <c r="AD65" s="16"/>
      <c r="AE65" s="17" t="s">
        <v>75</v>
      </c>
      <c r="AF65" s="9">
        <v>200</v>
      </c>
      <c r="AG65" s="2"/>
      <c r="AH65" s="1"/>
      <c r="AI65" s="1"/>
      <c r="AJ65" s="1"/>
      <c r="AK65" s="1"/>
      <c r="AL65" s="1"/>
    </row>
    <row r="66" spans="1:38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21">
        <v>21</v>
      </c>
      <c r="O66" s="9" t="s">
        <v>40</v>
      </c>
      <c r="P66" s="10">
        <v>43298.555555555555</v>
      </c>
      <c r="Q66" s="11">
        <v>0.66</v>
      </c>
      <c r="R66" s="9">
        <v>-50</v>
      </c>
      <c r="S66" s="3"/>
      <c r="T66" s="3"/>
      <c r="U66" s="3"/>
      <c r="V66" s="10">
        <v>43298.895833333336</v>
      </c>
      <c r="W66" s="13">
        <v>8.1999999999999993</v>
      </c>
      <c r="X66" s="13">
        <v>8.6</v>
      </c>
      <c r="Y66" s="14">
        <v>120</v>
      </c>
      <c r="Z66" s="2"/>
      <c r="AA66" s="15" t="s">
        <v>37</v>
      </c>
      <c r="AB66" s="15">
        <v>101084093</v>
      </c>
      <c r="AC66" s="10">
        <v>43298.895833333336</v>
      </c>
      <c r="AD66" s="16"/>
      <c r="AE66" s="17" t="s">
        <v>62</v>
      </c>
      <c r="AF66" s="9">
        <v>200</v>
      </c>
      <c r="AG66" s="2"/>
      <c r="AH66" s="1"/>
      <c r="AI66" s="1"/>
      <c r="AJ66" s="1"/>
      <c r="AK66" s="1"/>
      <c r="AL66" s="1"/>
    </row>
    <row r="67" spans="1:38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21">
        <v>22</v>
      </c>
      <c r="O67" s="9" t="s">
        <v>40</v>
      </c>
      <c r="P67" s="10">
        <v>43298.583333333336</v>
      </c>
      <c r="Q67" s="11">
        <v>0.66</v>
      </c>
      <c r="R67" s="9">
        <v>-50</v>
      </c>
      <c r="S67" s="3"/>
      <c r="T67" s="3"/>
      <c r="U67" s="3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2"/>
      <c r="AH67" s="1"/>
      <c r="AI67" s="1"/>
      <c r="AJ67" s="1"/>
      <c r="AK67" s="1"/>
      <c r="AL67" s="1"/>
    </row>
    <row r="68" spans="1:38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21">
        <v>23</v>
      </c>
      <c r="O68" s="9" t="s">
        <v>40</v>
      </c>
      <c r="P68" s="10">
        <v>43298.607638888891</v>
      </c>
      <c r="Q68" s="11">
        <v>0.66</v>
      </c>
      <c r="R68" s="9">
        <v>-50</v>
      </c>
      <c r="S68" s="3"/>
      <c r="T68" s="3"/>
      <c r="U68" s="3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2"/>
      <c r="AH68" s="1"/>
      <c r="AI68" s="1"/>
      <c r="AJ68" s="1"/>
      <c r="AK68" s="1"/>
      <c r="AL68" s="1"/>
    </row>
    <row r="69" spans="1:38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21">
        <v>24</v>
      </c>
      <c r="O69" s="9" t="s">
        <v>40</v>
      </c>
      <c r="P69" s="10">
        <v>43298.635416666664</v>
      </c>
      <c r="Q69" s="11">
        <v>0.66</v>
      </c>
      <c r="R69" s="9">
        <v>-50</v>
      </c>
      <c r="S69" s="3"/>
      <c r="T69" s="3"/>
      <c r="U69" s="3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2"/>
      <c r="AH69" s="1"/>
      <c r="AI69" s="1"/>
      <c r="AJ69" s="1"/>
      <c r="AK69" s="1"/>
      <c r="AL69" s="1"/>
    </row>
    <row r="70" spans="1:38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21">
        <v>25</v>
      </c>
      <c r="O70" s="9" t="s">
        <v>40</v>
      </c>
      <c r="P70" s="10">
        <v>43298.663194444445</v>
      </c>
      <c r="Q70" s="11">
        <v>0.66</v>
      </c>
      <c r="R70" s="9">
        <v>-50</v>
      </c>
      <c r="S70" s="3"/>
      <c r="T70" s="3"/>
      <c r="U70" s="3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2"/>
      <c r="AH70" s="1"/>
      <c r="AI70" s="1"/>
      <c r="AJ70" s="1"/>
      <c r="AK70" s="1"/>
      <c r="AL70" s="1"/>
    </row>
    <row r="71" spans="1:38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21">
        <v>26</v>
      </c>
      <c r="O71" s="9" t="s">
        <v>40</v>
      </c>
      <c r="P71" s="10">
        <v>43298.711805555555</v>
      </c>
      <c r="Q71" s="11">
        <v>0.66</v>
      </c>
      <c r="R71" s="9">
        <v>-50</v>
      </c>
      <c r="S71" s="3"/>
      <c r="T71" s="3"/>
      <c r="U71" s="3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2"/>
      <c r="AH71" s="1"/>
      <c r="AI71" s="1"/>
      <c r="AJ71" s="1"/>
      <c r="AK71" s="1"/>
      <c r="AL71" s="1"/>
    </row>
    <row r="72" spans="1:38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21">
        <v>27</v>
      </c>
      <c r="O72" s="9" t="s">
        <v>40</v>
      </c>
      <c r="P72" s="10">
        <v>43298.722222222219</v>
      </c>
      <c r="Q72" s="11">
        <v>0.66</v>
      </c>
      <c r="R72" s="9">
        <v>-50</v>
      </c>
      <c r="S72" s="3"/>
      <c r="T72" s="3"/>
      <c r="U72" s="3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2"/>
      <c r="AH72" s="1"/>
      <c r="AI72" s="1"/>
      <c r="AJ72" s="1"/>
      <c r="AK72" s="1"/>
      <c r="AL72" s="1"/>
    </row>
    <row r="73" spans="1:38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21">
        <v>28</v>
      </c>
      <c r="O73" s="9" t="s">
        <v>40</v>
      </c>
      <c r="P73" s="10">
        <v>43298.739583333336</v>
      </c>
      <c r="Q73" s="11">
        <v>0.66</v>
      </c>
      <c r="R73" s="9">
        <v>-50</v>
      </c>
      <c r="S73" s="3"/>
      <c r="T73" s="3"/>
      <c r="U73" s="3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2"/>
      <c r="AH73" s="1"/>
      <c r="AI73" s="1"/>
      <c r="AJ73" s="1"/>
      <c r="AK73" s="1"/>
      <c r="AL73" s="1"/>
    </row>
    <row r="74" spans="1:38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21">
        <v>29</v>
      </c>
      <c r="O74" s="9" t="s">
        <v>40</v>
      </c>
      <c r="P74" s="10">
        <v>43298.774305555555</v>
      </c>
      <c r="Q74" s="11">
        <v>0.66</v>
      </c>
      <c r="R74" s="9">
        <v>-50</v>
      </c>
      <c r="S74" s="3"/>
      <c r="T74" s="3"/>
      <c r="U74" s="3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2"/>
      <c r="AH74" s="1"/>
      <c r="AI74" s="1"/>
      <c r="AJ74" s="1"/>
      <c r="AK74" s="1"/>
      <c r="AL74" s="1"/>
    </row>
    <row r="75" spans="1:38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21">
        <v>30</v>
      </c>
      <c r="O75" s="9" t="s">
        <v>40</v>
      </c>
      <c r="P75" s="10">
        <v>43298.805555555555</v>
      </c>
      <c r="Q75" s="11">
        <v>0.66</v>
      </c>
      <c r="R75" s="9">
        <v>-50</v>
      </c>
      <c r="S75" s="3"/>
      <c r="T75" s="3"/>
      <c r="U75" s="3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2"/>
      <c r="AH75" s="1"/>
      <c r="AI75" s="1"/>
      <c r="AJ75" s="1"/>
      <c r="AK75" s="1"/>
      <c r="AL75" s="1"/>
    </row>
    <row r="76" spans="1:38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21">
        <v>31</v>
      </c>
      <c r="O76" s="9" t="s">
        <v>40</v>
      </c>
      <c r="P76" s="10">
        <v>43298.822916666664</v>
      </c>
      <c r="Q76" s="11">
        <v>0.66</v>
      </c>
      <c r="R76" s="9">
        <v>-50</v>
      </c>
      <c r="S76" s="3"/>
      <c r="T76" s="3"/>
      <c r="U76" s="3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2"/>
      <c r="AH76" s="1"/>
      <c r="AI76" s="1"/>
      <c r="AJ76" s="1"/>
      <c r="AK76" s="1"/>
      <c r="AL76" s="1"/>
    </row>
    <row r="77" spans="1:38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21">
        <v>32</v>
      </c>
      <c r="O77" s="9" t="s">
        <v>40</v>
      </c>
      <c r="P77" s="10">
        <v>43298.854166666664</v>
      </c>
      <c r="Q77" s="11">
        <v>0.66</v>
      </c>
      <c r="R77" s="9">
        <v>-50</v>
      </c>
      <c r="S77" s="3"/>
      <c r="T77" s="3"/>
      <c r="U77" s="3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2"/>
      <c r="AH77" s="1"/>
      <c r="AI77" s="1"/>
      <c r="AJ77" s="1"/>
      <c r="AK77" s="1"/>
      <c r="AL77" s="1"/>
    </row>
    <row r="78" spans="1:38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21">
        <v>33</v>
      </c>
      <c r="O78" s="9" t="s">
        <v>40</v>
      </c>
      <c r="P78" s="10">
        <v>43298.878472222219</v>
      </c>
      <c r="Q78" s="11">
        <v>0.66</v>
      </c>
      <c r="R78" s="9">
        <v>-50</v>
      </c>
      <c r="S78" s="3"/>
      <c r="T78" s="3"/>
      <c r="U78" s="3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2"/>
      <c r="AH78" s="1"/>
      <c r="AI78" s="1"/>
      <c r="AJ78" s="1"/>
      <c r="AK78" s="1"/>
      <c r="AL78" s="1"/>
    </row>
    <row r="79" spans="1:38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21">
        <v>34</v>
      </c>
      <c r="O79" s="9" t="s">
        <v>40</v>
      </c>
      <c r="P79" s="10">
        <v>43298.909722222219</v>
      </c>
      <c r="Q79" s="11">
        <v>0.66</v>
      </c>
      <c r="R79" s="9">
        <v>-50</v>
      </c>
      <c r="S79" s="3"/>
      <c r="T79" s="3"/>
      <c r="U79" s="3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2"/>
      <c r="AH79" s="1"/>
      <c r="AI79" s="1"/>
      <c r="AJ79" s="1"/>
      <c r="AK79" s="1"/>
      <c r="AL79" s="1"/>
    </row>
    <row r="80" spans="1:38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145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2"/>
      <c r="AA80" s="1"/>
      <c r="AB80" s="1"/>
      <c r="AC80" s="1"/>
      <c r="AD80" s="1"/>
      <c r="AE80" s="1"/>
      <c r="AF80" s="1"/>
      <c r="AG80" s="2"/>
      <c r="AH80" s="1"/>
      <c r="AI80" s="1"/>
      <c r="AJ80" s="1"/>
      <c r="AK80" s="1"/>
      <c r="AL80" s="1"/>
    </row>
    <row r="81" spans="1:38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145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2"/>
      <c r="AA81" s="1"/>
      <c r="AB81" s="1"/>
      <c r="AC81" s="1"/>
      <c r="AD81" s="1"/>
      <c r="AE81" s="1"/>
      <c r="AF81" s="1"/>
      <c r="AG81" s="2"/>
      <c r="AH81" s="1"/>
      <c r="AI81" s="1"/>
      <c r="AJ81" s="1"/>
      <c r="AK81" s="1"/>
      <c r="AL81" s="1"/>
    </row>
    <row r="82" spans="1:38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145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2"/>
      <c r="AA82" s="1"/>
      <c r="AB82" s="1"/>
      <c r="AC82" s="1"/>
      <c r="AD82" s="1"/>
      <c r="AE82" s="1"/>
      <c r="AF82" s="1"/>
      <c r="AG82" s="2"/>
      <c r="AH82" s="1"/>
      <c r="AI82" s="1"/>
      <c r="AJ82" s="1"/>
      <c r="AK82" s="1"/>
      <c r="AL82" s="1"/>
    </row>
    <row r="83" spans="1:38" x14ac:dyDescent="0.35">
      <c r="A83" s="1"/>
      <c r="B83" s="167" t="s">
        <v>76</v>
      </c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</row>
    <row r="84" spans="1:38" x14ac:dyDescent="0.35">
      <c r="A84" s="1"/>
      <c r="B84" s="168" t="s">
        <v>1</v>
      </c>
      <c r="C84" s="168"/>
      <c r="D84" s="168"/>
      <c r="E84" s="168"/>
      <c r="F84" s="168"/>
      <c r="G84" s="168"/>
      <c r="H84" s="168"/>
      <c r="I84" s="168"/>
      <c r="J84" s="169" t="s">
        <v>2</v>
      </c>
      <c r="K84" s="169"/>
      <c r="L84" s="169"/>
      <c r="M84" s="4"/>
      <c r="N84" s="165" t="s">
        <v>3</v>
      </c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4"/>
      <c r="AA84" s="158" t="s">
        <v>4</v>
      </c>
      <c r="AB84" s="158"/>
      <c r="AC84" s="158"/>
      <c r="AD84" s="158"/>
      <c r="AE84" s="158"/>
      <c r="AF84" s="158"/>
      <c r="AG84" s="5"/>
      <c r="AH84" s="158" t="s">
        <v>5</v>
      </c>
      <c r="AI84" s="158"/>
      <c r="AJ84" s="158"/>
      <c r="AK84" s="158"/>
      <c r="AL84" s="158"/>
    </row>
    <row r="85" spans="1:38" x14ac:dyDescent="0.35">
      <c r="A85" s="1"/>
      <c r="B85" s="170" t="s">
        <v>6</v>
      </c>
      <c r="C85" s="171" t="s">
        <v>7</v>
      </c>
      <c r="D85" s="170" t="s">
        <v>8</v>
      </c>
      <c r="E85" s="172" t="s">
        <v>9</v>
      </c>
      <c r="F85" s="171" t="s">
        <v>10</v>
      </c>
      <c r="G85" s="170" t="s">
        <v>11</v>
      </c>
      <c r="H85" s="170" t="s">
        <v>12</v>
      </c>
      <c r="I85" s="173" t="s">
        <v>13</v>
      </c>
      <c r="J85" s="169" t="s">
        <v>14</v>
      </c>
      <c r="K85" s="169" t="s">
        <v>15</v>
      </c>
      <c r="L85" s="169" t="s">
        <v>16</v>
      </c>
      <c r="M85" s="6"/>
      <c r="N85" s="181" t="s">
        <v>17</v>
      </c>
      <c r="O85" s="165" t="s">
        <v>18</v>
      </c>
      <c r="P85" s="165" t="s">
        <v>19</v>
      </c>
      <c r="Q85" s="165" t="s">
        <v>20</v>
      </c>
      <c r="R85" s="165" t="s">
        <v>21</v>
      </c>
      <c r="S85" s="165" t="s">
        <v>22</v>
      </c>
      <c r="T85" s="165" t="s">
        <v>23</v>
      </c>
      <c r="U85" s="165" t="s">
        <v>24</v>
      </c>
      <c r="V85" s="165" t="s">
        <v>25</v>
      </c>
      <c r="W85" s="165" t="s">
        <v>26</v>
      </c>
      <c r="X85" s="165" t="s">
        <v>27</v>
      </c>
      <c r="Y85" s="165" t="s">
        <v>28</v>
      </c>
      <c r="Z85" s="6"/>
      <c r="AA85" s="166" t="s">
        <v>29</v>
      </c>
      <c r="AB85" s="166" t="s">
        <v>30</v>
      </c>
      <c r="AC85" s="158" t="s">
        <v>25</v>
      </c>
      <c r="AD85" s="158" t="s">
        <v>31</v>
      </c>
      <c r="AE85" s="178" t="s">
        <v>32</v>
      </c>
      <c r="AF85" s="158" t="s">
        <v>33</v>
      </c>
      <c r="AG85" s="6"/>
      <c r="AH85" s="158" t="s">
        <v>22</v>
      </c>
      <c r="AI85" s="158" t="s">
        <v>23</v>
      </c>
      <c r="AJ85" s="158" t="s">
        <v>34</v>
      </c>
      <c r="AK85" s="158" t="s">
        <v>35</v>
      </c>
      <c r="AL85" s="158" t="s">
        <v>36</v>
      </c>
    </row>
    <row r="86" spans="1:38" x14ac:dyDescent="0.35">
      <c r="A86" s="179">
        <v>30</v>
      </c>
      <c r="B86" s="170"/>
      <c r="C86" s="171"/>
      <c r="D86" s="170"/>
      <c r="E86" s="172"/>
      <c r="F86" s="171"/>
      <c r="G86" s="170"/>
      <c r="H86" s="170"/>
      <c r="I86" s="173"/>
      <c r="J86" s="169"/>
      <c r="K86" s="169"/>
      <c r="L86" s="169"/>
      <c r="M86" s="6"/>
      <c r="N86" s="181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6"/>
      <c r="AA86" s="166"/>
      <c r="AB86" s="166"/>
      <c r="AC86" s="158"/>
      <c r="AD86" s="158"/>
      <c r="AE86" s="178"/>
      <c r="AF86" s="158"/>
      <c r="AG86" s="6"/>
      <c r="AH86" s="158"/>
      <c r="AI86" s="158"/>
      <c r="AJ86" s="158"/>
      <c r="AK86" s="158"/>
      <c r="AL86" s="158"/>
    </row>
    <row r="87" spans="1:38" x14ac:dyDescent="0.35">
      <c r="A87" s="179"/>
      <c r="B87" s="159" t="s">
        <v>37</v>
      </c>
      <c r="C87" s="159">
        <v>101084221</v>
      </c>
      <c r="D87" s="160">
        <v>1903313601</v>
      </c>
      <c r="E87" s="160">
        <v>20030590</v>
      </c>
      <c r="F87" s="159">
        <v>10143190</v>
      </c>
      <c r="G87" s="161">
        <v>10312361</v>
      </c>
      <c r="H87" s="162">
        <v>43525.283333333333</v>
      </c>
      <c r="I87" s="163">
        <v>43525.89166666667</v>
      </c>
      <c r="J87" s="7">
        <v>6.74</v>
      </c>
      <c r="K87" s="164" t="s">
        <v>59</v>
      </c>
      <c r="L87" s="164" t="s">
        <v>39</v>
      </c>
      <c r="M87" s="8"/>
      <c r="N87" s="21">
        <v>1</v>
      </c>
      <c r="O87" s="9" t="s">
        <v>40</v>
      </c>
      <c r="P87" s="10">
        <v>43298.9375</v>
      </c>
      <c r="Q87" s="11">
        <v>0.66</v>
      </c>
      <c r="R87" s="9">
        <v>-50</v>
      </c>
      <c r="S87" s="12">
        <v>1</v>
      </c>
      <c r="T87" s="10">
        <v>43298.947916666664</v>
      </c>
      <c r="U87" s="11">
        <v>1</v>
      </c>
      <c r="V87" s="10">
        <v>43298.9375</v>
      </c>
      <c r="W87" s="13">
        <v>8.3000000000000007</v>
      </c>
      <c r="X87" s="13">
        <v>8.8000000000000007</v>
      </c>
      <c r="Y87" s="14">
        <v>116</v>
      </c>
      <c r="Z87" s="8"/>
      <c r="AA87" s="15" t="s">
        <v>37</v>
      </c>
      <c r="AB87" s="15">
        <v>101084221</v>
      </c>
      <c r="AC87" s="10">
        <v>43298.9375</v>
      </c>
      <c r="AD87" s="20"/>
      <c r="AE87" s="21">
        <v>4.29</v>
      </c>
      <c r="AF87" s="9">
        <v>210</v>
      </c>
      <c r="AG87" s="8"/>
      <c r="AH87" s="9">
        <v>1</v>
      </c>
      <c r="AI87" s="10">
        <v>43298.947916666664</v>
      </c>
      <c r="AJ87" s="9">
        <v>90</v>
      </c>
      <c r="AK87" s="9">
        <v>361</v>
      </c>
      <c r="AL87" s="9">
        <v>100</v>
      </c>
    </row>
    <row r="88" spans="1:38" x14ac:dyDescent="0.35">
      <c r="A88" s="179"/>
      <c r="B88" s="159"/>
      <c r="C88" s="159"/>
      <c r="D88" s="160"/>
      <c r="E88" s="160"/>
      <c r="F88" s="159"/>
      <c r="G88" s="161"/>
      <c r="H88" s="162"/>
      <c r="I88" s="163"/>
      <c r="J88" s="7">
        <v>6.68</v>
      </c>
      <c r="K88" s="164"/>
      <c r="L88" s="164"/>
      <c r="M88" s="8"/>
      <c r="N88" s="21">
        <v>2</v>
      </c>
      <c r="O88" s="9" t="s">
        <v>40</v>
      </c>
      <c r="P88" s="10">
        <v>43298.961805555555</v>
      </c>
      <c r="Q88" s="11">
        <v>0.66</v>
      </c>
      <c r="R88" s="9">
        <v>-50</v>
      </c>
      <c r="S88" s="12">
        <v>2</v>
      </c>
      <c r="T88" s="10">
        <v>43299.003472222219</v>
      </c>
      <c r="U88" s="11">
        <v>1</v>
      </c>
      <c r="V88" s="10">
        <v>43298.979166666664</v>
      </c>
      <c r="W88" s="13">
        <v>8.3000000000000007</v>
      </c>
      <c r="X88" s="13">
        <v>8.8000000000000007</v>
      </c>
      <c r="Y88" s="14">
        <v>116</v>
      </c>
      <c r="Z88" s="8"/>
      <c r="AA88" s="15" t="s">
        <v>37</v>
      </c>
      <c r="AB88" s="15">
        <v>101084221</v>
      </c>
      <c r="AC88" s="10">
        <v>43298.979166666664</v>
      </c>
      <c r="AD88" s="20"/>
      <c r="AE88" s="21">
        <v>4.37</v>
      </c>
      <c r="AF88" s="9">
        <v>210</v>
      </c>
      <c r="AG88" s="8"/>
      <c r="AH88" s="9">
        <v>2</v>
      </c>
      <c r="AI88" s="10">
        <v>43299.003472222219</v>
      </c>
      <c r="AJ88" s="9">
        <v>80</v>
      </c>
      <c r="AK88" s="9">
        <v>372</v>
      </c>
      <c r="AL88" s="9">
        <v>116</v>
      </c>
    </row>
    <row r="89" spans="1:38" x14ac:dyDescent="0.35">
      <c r="A89" s="1"/>
      <c r="B89" s="159"/>
      <c r="C89" s="159"/>
      <c r="D89" s="160"/>
      <c r="E89" s="160"/>
      <c r="F89" s="159"/>
      <c r="G89" s="161"/>
      <c r="H89" s="162"/>
      <c r="I89" s="163"/>
      <c r="J89" s="7">
        <v>6.92</v>
      </c>
      <c r="K89" s="164"/>
      <c r="L89" s="164"/>
      <c r="M89" s="8"/>
      <c r="N89" s="21">
        <v>3</v>
      </c>
      <c r="O89" s="9" t="s">
        <v>40</v>
      </c>
      <c r="P89" s="10">
        <v>43298.989583333336</v>
      </c>
      <c r="Q89" s="11">
        <v>0.66</v>
      </c>
      <c r="R89" s="9">
        <v>-50</v>
      </c>
      <c r="S89" s="12">
        <v>3</v>
      </c>
      <c r="T89" s="10">
        <v>43299.048611111109</v>
      </c>
      <c r="U89" s="11">
        <v>1</v>
      </c>
      <c r="V89" s="10">
        <v>43299.020833333336</v>
      </c>
      <c r="W89" s="13">
        <v>8.3000000000000007</v>
      </c>
      <c r="X89" s="13">
        <v>8.8000000000000007</v>
      </c>
      <c r="Y89" s="14">
        <v>116</v>
      </c>
      <c r="Z89" s="8"/>
      <c r="AA89" s="15" t="s">
        <v>37</v>
      </c>
      <c r="AB89" s="15">
        <v>101084221</v>
      </c>
      <c r="AC89" s="10">
        <v>43299.020833333336</v>
      </c>
      <c r="AD89" s="20"/>
      <c r="AE89" s="21">
        <v>4.6100000000000003</v>
      </c>
      <c r="AF89" s="9">
        <v>210</v>
      </c>
      <c r="AG89" s="8"/>
      <c r="AH89" s="9">
        <v>3</v>
      </c>
      <c r="AI89" s="10">
        <v>43299.048611111109</v>
      </c>
      <c r="AJ89" s="9">
        <v>65</v>
      </c>
      <c r="AK89" s="9">
        <v>330</v>
      </c>
      <c r="AL89" s="9">
        <v>127</v>
      </c>
    </row>
    <row r="90" spans="1:38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8"/>
      <c r="N90" s="21">
        <v>4</v>
      </c>
      <c r="O90" s="9" t="s">
        <v>40</v>
      </c>
      <c r="P90" s="10">
        <v>43299.017361111109</v>
      </c>
      <c r="Q90" s="11">
        <v>0.66</v>
      </c>
      <c r="R90" s="9">
        <v>-50</v>
      </c>
      <c r="S90" s="12">
        <v>4</v>
      </c>
      <c r="T90" s="10">
        <v>43299.097222222219</v>
      </c>
      <c r="U90" s="11">
        <v>1</v>
      </c>
      <c r="V90" s="10">
        <v>43299.0625</v>
      </c>
      <c r="W90" s="13">
        <v>8.3000000000000007</v>
      </c>
      <c r="X90" s="13">
        <v>8.8000000000000007</v>
      </c>
      <c r="Y90" s="14">
        <v>116</v>
      </c>
      <c r="Z90" s="8"/>
      <c r="AA90" s="15" t="s">
        <v>37</v>
      </c>
      <c r="AB90" s="15">
        <v>101084221</v>
      </c>
      <c r="AC90" s="10">
        <v>43299.0625</v>
      </c>
      <c r="AD90" s="20"/>
      <c r="AE90" s="21">
        <v>4.47</v>
      </c>
      <c r="AF90" s="9">
        <v>200</v>
      </c>
      <c r="AG90" s="8"/>
      <c r="AH90" s="9">
        <v>4</v>
      </c>
      <c r="AI90" s="10">
        <v>43299.097222222219</v>
      </c>
      <c r="AJ90" s="9">
        <v>70</v>
      </c>
      <c r="AK90" s="9">
        <v>329</v>
      </c>
      <c r="AL90" s="9">
        <v>118</v>
      </c>
    </row>
    <row r="91" spans="1:38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8"/>
      <c r="N91" s="21">
        <v>5</v>
      </c>
      <c r="O91" s="9" t="s">
        <v>40</v>
      </c>
      <c r="P91" s="10">
        <v>43299.045138888891</v>
      </c>
      <c r="Q91" s="11">
        <v>0.66</v>
      </c>
      <c r="R91" s="9">
        <v>-50</v>
      </c>
      <c r="S91" s="12">
        <v>5</v>
      </c>
      <c r="T91" s="10">
        <v>43299.149305555555</v>
      </c>
      <c r="U91" s="11">
        <v>1</v>
      </c>
      <c r="V91" s="10">
        <v>43299.104166666664</v>
      </c>
      <c r="W91" s="13">
        <v>8.3000000000000007</v>
      </c>
      <c r="X91" s="13">
        <v>8.8000000000000007</v>
      </c>
      <c r="Y91" s="14">
        <v>116</v>
      </c>
      <c r="Z91" s="8"/>
      <c r="AA91" s="15" t="s">
        <v>37</v>
      </c>
      <c r="AB91" s="15">
        <v>101084221</v>
      </c>
      <c r="AC91" s="10">
        <v>43299.104166666664</v>
      </c>
      <c r="AD91" s="20"/>
      <c r="AE91" s="21">
        <v>5.25</v>
      </c>
      <c r="AF91" s="9">
        <v>180</v>
      </c>
      <c r="AG91" s="8"/>
      <c r="AH91" s="9">
        <v>5</v>
      </c>
      <c r="AI91" s="10">
        <v>43299.149305555555</v>
      </c>
      <c r="AJ91" s="9">
        <v>65</v>
      </c>
      <c r="AK91" s="9">
        <v>346</v>
      </c>
      <c r="AL91" s="9">
        <v>133</v>
      </c>
    </row>
    <row r="92" spans="1:38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8"/>
      <c r="N92" s="21">
        <v>6</v>
      </c>
      <c r="O92" s="9" t="s">
        <v>40</v>
      </c>
      <c r="P92" s="10">
        <v>43299.072916666664</v>
      </c>
      <c r="Q92" s="11">
        <v>0.66</v>
      </c>
      <c r="R92" s="9">
        <v>-50</v>
      </c>
      <c r="S92" s="12">
        <v>6</v>
      </c>
      <c r="T92" s="10">
        <v>43299.190972222219</v>
      </c>
      <c r="U92" s="11">
        <v>1</v>
      </c>
      <c r="V92" s="10">
        <v>43299.145833333336</v>
      </c>
      <c r="W92" s="13">
        <v>8.3000000000000007</v>
      </c>
      <c r="X92" s="13">
        <v>8.8000000000000007</v>
      </c>
      <c r="Y92" s="14">
        <v>116</v>
      </c>
      <c r="Z92" s="8"/>
      <c r="AA92" s="15" t="s">
        <v>37</v>
      </c>
      <c r="AB92" s="15">
        <v>101084221</v>
      </c>
      <c r="AC92" s="10">
        <v>43299.145833333336</v>
      </c>
      <c r="AD92" s="20"/>
      <c r="AE92" s="21">
        <v>4.18</v>
      </c>
      <c r="AF92" s="9">
        <v>200</v>
      </c>
      <c r="AG92" s="8"/>
      <c r="AH92" s="9">
        <v>6</v>
      </c>
      <c r="AI92" s="10">
        <v>43299.190972222219</v>
      </c>
      <c r="AJ92" s="9">
        <v>60</v>
      </c>
      <c r="AK92" s="9">
        <v>286</v>
      </c>
      <c r="AL92" s="9">
        <v>119</v>
      </c>
    </row>
    <row r="93" spans="1:38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8"/>
      <c r="N93" s="21">
        <v>7</v>
      </c>
      <c r="O93" s="9" t="s">
        <v>40</v>
      </c>
      <c r="P93" s="10">
        <v>43299.097222222219</v>
      </c>
      <c r="Q93" s="11">
        <v>0.66</v>
      </c>
      <c r="R93" s="9">
        <v>-50</v>
      </c>
      <c r="S93" s="12">
        <v>7</v>
      </c>
      <c r="T93" s="10">
        <v>43299.229166666664</v>
      </c>
      <c r="U93" s="11">
        <v>1</v>
      </c>
      <c r="V93" s="10">
        <v>43299.1875</v>
      </c>
      <c r="W93" s="13">
        <v>8.3000000000000007</v>
      </c>
      <c r="X93" s="13">
        <v>8.8000000000000007</v>
      </c>
      <c r="Y93" s="14">
        <v>116</v>
      </c>
      <c r="Z93" s="8"/>
      <c r="AA93" s="15" t="s">
        <v>37</v>
      </c>
      <c r="AB93" s="15">
        <v>101084221</v>
      </c>
      <c r="AC93" s="10">
        <v>43299.1875</v>
      </c>
      <c r="AD93" s="20"/>
      <c r="AE93" s="21">
        <v>5.23</v>
      </c>
      <c r="AF93" s="9">
        <v>180</v>
      </c>
      <c r="AG93" s="8"/>
      <c r="AH93" s="9">
        <v>7</v>
      </c>
      <c r="AI93" s="10">
        <v>43299.229166666664</v>
      </c>
      <c r="AJ93" s="9">
        <v>55</v>
      </c>
      <c r="AK93" s="9">
        <v>243</v>
      </c>
      <c r="AL93" s="9">
        <v>110</v>
      </c>
    </row>
    <row r="94" spans="1:38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8"/>
      <c r="N94" s="21">
        <v>8</v>
      </c>
      <c r="O94" s="9" t="s">
        <v>40</v>
      </c>
      <c r="P94" s="10">
        <v>43299.125</v>
      </c>
      <c r="Q94" s="11">
        <v>0.66</v>
      </c>
      <c r="R94" s="9">
        <v>-50</v>
      </c>
      <c r="S94" s="12"/>
      <c r="T94" s="10"/>
      <c r="U94" s="11"/>
      <c r="V94" s="10">
        <v>43299.229166666664</v>
      </c>
      <c r="W94" s="13">
        <v>8.3000000000000007</v>
      </c>
      <c r="X94" s="13">
        <v>8.8000000000000007</v>
      </c>
      <c r="Y94" s="14">
        <v>116</v>
      </c>
      <c r="Z94" s="8"/>
      <c r="AA94" s="15" t="s">
        <v>37</v>
      </c>
      <c r="AB94" s="15">
        <v>101084221</v>
      </c>
      <c r="AC94" s="10">
        <v>43299.229166666664</v>
      </c>
      <c r="AD94" s="20"/>
      <c r="AE94" s="21">
        <v>4.8899999999999997</v>
      </c>
      <c r="AF94" s="9">
        <v>190</v>
      </c>
      <c r="AG94" s="8"/>
      <c r="AH94" s="9">
        <v>8</v>
      </c>
      <c r="AI94" s="10">
        <v>43299.277777777781</v>
      </c>
      <c r="AJ94" s="9">
        <v>70</v>
      </c>
      <c r="AK94" s="9">
        <v>344</v>
      </c>
      <c r="AL94" s="9">
        <v>123</v>
      </c>
    </row>
    <row r="95" spans="1:38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8"/>
      <c r="N95" s="21">
        <v>9</v>
      </c>
      <c r="O95" s="9" t="s">
        <v>40</v>
      </c>
      <c r="P95" s="10">
        <v>43299.152777777781</v>
      </c>
      <c r="Q95" s="11">
        <v>0.66</v>
      </c>
      <c r="R95" s="9">
        <v>-50</v>
      </c>
      <c r="S95" s="12"/>
      <c r="T95" s="10"/>
      <c r="U95" s="11"/>
      <c r="V95" s="10">
        <v>43299.270833333336</v>
      </c>
      <c r="W95" s="13">
        <v>8.3000000000000007</v>
      </c>
      <c r="X95" s="13">
        <v>8.8000000000000007</v>
      </c>
      <c r="Y95" s="14">
        <v>116</v>
      </c>
      <c r="Z95" s="8"/>
      <c r="AA95" s="15" t="s">
        <v>37</v>
      </c>
      <c r="AB95" s="15">
        <v>101084221</v>
      </c>
      <c r="AC95" s="10">
        <v>43299.270833333336</v>
      </c>
      <c r="AD95" s="20"/>
      <c r="AE95" s="21">
        <v>4.22</v>
      </c>
      <c r="AF95" s="9">
        <v>190</v>
      </c>
      <c r="AG95" s="8"/>
      <c r="AH95" s="9">
        <v>9</v>
      </c>
      <c r="AI95" s="10">
        <v>43299.329861111109</v>
      </c>
      <c r="AJ95" s="9">
        <v>75</v>
      </c>
      <c r="AK95" s="9">
        <v>330</v>
      </c>
      <c r="AL95" s="9">
        <v>110</v>
      </c>
    </row>
    <row r="96" spans="1:38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8"/>
      <c r="N96" s="21">
        <v>10</v>
      </c>
      <c r="O96" s="9" t="s">
        <v>40</v>
      </c>
      <c r="P96" s="10">
        <v>43299.177083333336</v>
      </c>
      <c r="Q96" s="11">
        <v>0.66</v>
      </c>
      <c r="R96" s="9">
        <v>-50</v>
      </c>
      <c r="S96" s="12"/>
      <c r="T96" s="10"/>
      <c r="U96" s="11"/>
      <c r="V96" s="10">
        <v>43299.3125</v>
      </c>
      <c r="W96" s="13">
        <v>8.1999999999999993</v>
      </c>
      <c r="X96" s="13">
        <v>8.8000000000000007</v>
      </c>
      <c r="Y96" s="14">
        <v>116</v>
      </c>
      <c r="Z96" s="8"/>
      <c r="AA96" s="15" t="s">
        <v>37</v>
      </c>
      <c r="AB96" s="15">
        <v>101084221</v>
      </c>
      <c r="AC96" s="10">
        <v>43299.3125</v>
      </c>
      <c r="AD96" s="20"/>
      <c r="AE96" s="21">
        <v>4.41</v>
      </c>
      <c r="AF96" s="9">
        <v>190</v>
      </c>
      <c r="AG96" s="8"/>
      <c r="AH96" s="9">
        <v>10</v>
      </c>
      <c r="AI96" s="10">
        <v>43299.378472222219</v>
      </c>
      <c r="AJ96" s="9">
        <v>70</v>
      </c>
      <c r="AK96" s="9">
        <v>350</v>
      </c>
      <c r="AL96" s="9">
        <v>125</v>
      </c>
    </row>
    <row r="97" spans="1:38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8"/>
      <c r="N97" s="21">
        <v>11</v>
      </c>
      <c r="O97" s="9" t="s">
        <v>40</v>
      </c>
      <c r="P97" s="10">
        <v>43299.204861111109</v>
      </c>
      <c r="Q97" s="11">
        <v>0.66</v>
      </c>
      <c r="R97" s="9">
        <v>-50</v>
      </c>
      <c r="S97" s="12"/>
      <c r="T97" s="10"/>
      <c r="U97" s="11"/>
      <c r="V97" s="10">
        <v>43299.354166666664</v>
      </c>
      <c r="W97" s="13">
        <v>8.1999999999999993</v>
      </c>
      <c r="X97" s="13">
        <v>8.8000000000000007</v>
      </c>
      <c r="Y97" s="14">
        <v>116</v>
      </c>
      <c r="Z97" s="8"/>
      <c r="AA97" s="15" t="s">
        <v>37</v>
      </c>
      <c r="AB97" s="15">
        <v>101084221</v>
      </c>
      <c r="AC97" s="10">
        <v>43299.354166666664</v>
      </c>
      <c r="AD97" s="20"/>
      <c r="AE97" s="21">
        <v>4.5199999999999996</v>
      </c>
      <c r="AF97" s="9">
        <v>190</v>
      </c>
      <c r="AG97" s="8"/>
      <c r="AH97" s="9">
        <v>11</v>
      </c>
      <c r="AI97" s="10">
        <v>43299.430555555555</v>
      </c>
      <c r="AJ97" s="9">
        <v>75</v>
      </c>
      <c r="AK97" s="9">
        <v>339</v>
      </c>
      <c r="AL97" s="9">
        <v>113</v>
      </c>
    </row>
    <row r="98" spans="1:38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8"/>
      <c r="N98" s="21">
        <v>12</v>
      </c>
      <c r="O98" s="9" t="s">
        <v>40</v>
      </c>
      <c r="P98" s="10">
        <v>43299.229166666664</v>
      </c>
      <c r="Q98" s="11">
        <v>0.66</v>
      </c>
      <c r="R98" s="9">
        <v>-50</v>
      </c>
      <c r="S98" s="3"/>
      <c r="T98" s="3"/>
      <c r="U98" s="3"/>
      <c r="V98" s="10">
        <v>43299.395833333336</v>
      </c>
      <c r="W98" s="13">
        <v>8.1999999999999993</v>
      </c>
      <c r="X98" s="13">
        <v>8.8000000000000007</v>
      </c>
      <c r="Y98" s="14">
        <v>116</v>
      </c>
      <c r="Z98" s="8"/>
      <c r="AA98" s="15" t="s">
        <v>37</v>
      </c>
      <c r="AB98" s="15">
        <v>101084221</v>
      </c>
      <c r="AC98" s="10">
        <v>43299.395833333336</v>
      </c>
      <c r="AD98" s="20"/>
      <c r="AE98" s="21">
        <v>4.6100000000000003</v>
      </c>
      <c r="AF98" s="9">
        <v>190</v>
      </c>
      <c r="AG98" s="8"/>
      <c r="AH98" s="9">
        <v>12</v>
      </c>
      <c r="AI98" s="10">
        <v>43299.489583333336</v>
      </c>
      <c r="AJ98" s="9">
        <v>85</v>
      </c>
      <c r="AK98" s="9">
        <v>367</v>
      </c>
      <c r="AL98" s="9">
        <v>108</v>
      </c>
    </row>
    <row r="99" spans="1:38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8"/>
      <c r="N99" s="21">
        <v>13</v>
      </c>
      <c r="O99" s="9" t="s">
        <v>40</v>
      </c>
      <c r="P99" s="10">
        <v>43299.256944444445</v>
      </c>
      <c r="Q99" s="11">
        <v>0.66</v>
      </c>
      <c r="R99" s="9">
        <v>-50</v>
      </c>
      <c r="S99" s="3"/>
      <c r="T99" s="3"/>
      <c r="U99" s="3"/>
      <c r="V99" s="10">
        <v>43299.4375</v>
      </c>
      <c r="W99" s="13">
        <v>8.1999999999999993</v>
      </c>
      <c r="X99" s="13">
        <v>8.9</v>
      </c>
      <c r="Y99" s="14">
        <v>116</v>
      </c>
      <c r="Z99" s="8"/>
      <c r="AA99" s="15" t="s">
        <v>37</v>
      </c>
      <c r="AB99" s="15">
        <v>101084221</v>
      </c>
      <c r="AC99" s="10">
        <v>43299.4375</v>
      </c>
      <c r="AD99" s="20"/>
      <c r="AE99" s="21">
        <v>4.5199999999999996</v>
      </c>
      <c r="AF99" s="9">
        <v>190</v>
      </c>
      <c r="AG99" s="8"/>
      <c r="AH99" s="9">
        <v>13</v>
      </c>
      <c r="AI99" s="10">
        <v>43299.545138888891</v>
      </c>
      <c r="AJ99" s="9">
        <v>80</v>
      </c>
      <c r="AK99" s="9">
        <v>365</v>
      </c>
      <c r="AL99" s="9">
        <v>114</v>
      </c>
    </row>
    <row r="100" spans="1:38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8"/>
      <c r="N100" s="21">
        <v>14</v>
      </c>
      <c r="O100" s="9" t="s">
        <v>40</v>
      </c>
      <c r="P100" s="10">
        <v>43299.284722222219</v>
      </c>
      <c r="Q100" s="11">
        <v>0.66</v>
      </c>
      <c r="R100" s="9">
        <v>-50</v>
      </c>
      <c r="S100" s="3"/>
      <c r="T100" s="3"/>
      <c r="U100" s="3"/>
      <c r="V100" s="10">
        <v>43299.479166666664</v>
      </c>
      <c r="W100" s="13">
        <v>8.1999999999999993</v>
      </c>
      <c r="X100" s="13">
        <v>8.9</v>
      </c>
      <c r="Y100" s="14">
        <v>116</v>
      </c>
      <c r="Z100" s="8"/>
      <c r="AA100" s="15" t="s">
        <v>37</v>
      </c>
      <c r="AB100" s="15">
        <v>101084221</v>
      </c>
      <c r="AC100" s="10">
        <v>43299.479166666664</v>
      </c>
      <c r="AD100" s="20"/>
      <c r="AE100" s="21">
        <v>4.5999999999999996</v>
      </c>
      <c r="AF100" s="9">
        <v>190</v>
      </c>
      <c r="AG100" s="8"/>
      <c r="AH100" s="9">
        <v>14</v>
      </c>
      <c r="AI100" s="10">
        <v>43299.604166666664</v>
      </c>
      <c r="AJ100" s="9">
        <v>85</v>
      </c>
      <c r="AK100" s="9">
        <v>406</v>
      </c>
      <c r="AL100" s="9">
        <v>119</v>
      </c>
    </row>
    <row r="101" spans="1:38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21">
        <v>15</v>
      </c>
      <c r="O101" s="9" t="s">
        <v>40</v>
      </c>
      <c r="P101" s="10">
        <v>43299.3125</v>
      </c>
      <c r="Q101" s="11">
        <v>0.66</v>
      </c>
      <c r="R101" s="9">
        <v>-50</v>
      </c>
      <c r="S101" s="3"/>
      <c r="T101" s="3"/>
      <c r="U101" s="3"/>
      <c r="V101" s="10">
        <v>43299.520833333336</v>
      </c>
      <c r="W101" s="13">
        <v>8.1999999999999993</v>
      </c>
      <c r="X101" s="13">
        <v>8.9</v>
      </c>
      <c r="Y101" s="14">
        <v>116</v>
      </c>
      <c r="Z101" s="2"/>
      <c r="AA101" s="15" t="s">
        <v>37</v>
      </c>
      <c r="AB101" s="15">
        <v>101084221</v>
      </c>
      <c r="AC101" s="10">
        <v>43299.520833333336</v>
      </c>
      <c r="AD101" s="20"/>
      <c r="AE101" s="21">
        <v>4.5</v>
      </c>
      <c r="AF101" s="9">
        <v>190</v>
      </c>
      <c r="AG101" s="2"/>
      <c r="AH101" s="9">
        <v>15</v>
      </c>
      <c r="AI101" s="10">
        <v>43299.663194444445</v>
      </c>
      <c r="AJ101" s="9">
        <v>85</v>
      </c>
      <c r="AK101" s="9">
        <v>367</v>
      </c>
      <c r="AL101" s="9">
        <v>107</v>
      </c>
    </row>
    <row r="102" spans="1:38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21">
        <v>16</v>
      </c>
      <c r="O102" s="9" t="s">
        <v>40</v>
      </c>
      <c r="P102" s="10">
        <v>43299.340277777781</v>
      </c>
      <c r="Q102" s="11">
        <v>0.66</v>
      </c>
      <c r="R102" s="9">
        <v>-50</v>
      </c>
      <c r="S102" s="3"/>
      <c r="T102" s="3"/>
      <c r="U102" s="3"/>
      <c r="V102" s="10">
        <v>43299.5625</v>
      </c>
      <c r="W102" s="13">
        <v>8.1999999999999993</v>
      </c>
      <c r="X102" s="13">
        <v>8.9</v>
      </c>
      <c r="Y102" s="14">
        <v>116</v>
      </c>
      <c r="Z102" s="2"/>
      <c r="AA102" s="15" t="s">
        <v>37</v>
      </c>
      <c r="AB102" s="15">
        <v>101084221</v>
      </c>
      <c r="AC102" s="10">
        <v>43299.5625</v>
      </c>
      <c r="AD102" s="20"/>
      <c r="AE102" s="21">
        <v>4.57</v>
      </c>
      <c r="AF102" s="9">
        <v>190</v>
      </c>
      <c r="AG102" s="2"/>
      <c r="AH102" s="9">
        <v>16</v>
      </c>
      <c r="AI102" s="10">
        <v>43299.704861111109</v>
      </c>
      <c r="AJ102" s="9">
        <v>60</v>
      </c>
      <c r="AK102" s="9">
        <v>303</v>
      </c>
      <c r="AL102" s="9">
        <v>126</v>
      </c>
    </row>
    <row r="103" spans="1:38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21">
        <v>17</v>
      </c>
      <c r="O103" s="9" t="s">
        <v>40</v>
      </c>
      <c r="P103" s="10">
        <v>43299.368055555555</v>
      </c>
      <c r="Q103" s="11">
        <v>0.66</v>
      </c>
      <c r="R103" s="9">
        <v>-50</v>
      </c>
      <c r="S103" s="3"/>
      <c r="T103" s="3"/>
      <c r="U103" s="3"/>
      <c r="V103" s="10">
        <v>43299.604166666664</v>
      </c>
      <c r="W103" s="13">
        <v>8.1999999999999993</v>
      </c>
      <c r="X103" s="13">
        <v>8.9</v>
      </c>
      <c r="Y103" s="14">
        <v>116</v>
      </c>
      <c r="Z103" s="2"/>
      <c r="AA103" s="15" t="s">
        <v>37</v>
      </c>
      <c r="AB103" s="15">
        <v>101084221</v>
      </c>
      <c r="AC103" s="10">
        <v>43299.604166666664</v>
      </c>
      <c r="AD103" s="20"/>
      <c r="AE103" s="21">
        <v>5.0999999999999996</v>
      </c>
      <c r="AF103" s="9">
        <v>200</v>
      </c>
      <c r="AG103" s="2"/>
      <c r="AH103" s="9">
        <v>17</v>
      </c>
      <c r="AI103" s="10">
        <v>43299.746527777781</v>
      </c>
      <c r="AJ103" s="9">
        <v>60</v>
      </c>
      <c r="AK103" s="9">
        <v>232</v>
      </c>
      <c r="AL103" s="9">
        <v>36</v>
      </c>
    </row>
    <row r="104" spans="1:38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21">
        <v>18</v>
      </c>
      <c r="O104" s="9" t="s">
        <v>40</v>
      </c>
      <c r="P104" s="10">
        <v>43299.395833333336</v>
      </c>
      <c r="Q104" s="11">
        <v>0.66</v>
      </c>
      <c r="R104" s="9">
        <v>-50</v>
      </c>
      <c r="S104" s="3"/>
      <c r="T104" s="3"/>
      <c r="U104" s="3"/>
      <c r="V104" s="10">
        <v>43299.645833333336</v>
      </c>
      <c r="W104" s="13">
        <v>8.1999999999999993</v>
      </c>
      <c r="X104" s="13">
        <v>8.9</v>
      </c>
      <c r="Y104" s="14">
        <v>116</v>
      </c>
      <c r="Z104" s="2"/>
      <c r="AA104" s="15" t="s">
        <v>37</v>
      </c>
      <c r="AB104" s="15">
        <v>101084221</v>
      </c>
      <c r="AC104" s="10">
        <v>43299.645833333336</v>
      </c>
      <c r="AD104" s="20"/>
      <c r="AE104" s="21">
        <v>4.97</v>
      </c>
      <c r="AF104" s="9">
        <v>200</v>
      </c>
      <c r="AG104" s="2"/>
      <c r="AH104" s="1"/>
      <c r="AI104" s="1"/>
      <c r="AJ104" s="1"/>
      <c r="AK104" s="1"/>
      <c r="AL104" s="1"/>
    </row>
    <row r="105" spans="1:38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21">
        <v>19</v>
      </c>
      <c r="O105" s="9" t="s">
        <v>40</v>
      </c>
      <c r="P105" s="10">
        <v>43299.447916666664</v>
      </c>
      <c r="Q105" s="11">
        <v>0.66</v>
      </c>
      <c r="R105" s="9">
        <v>-50</v>
      </c>
      <c r="S105" s="3"/>
      <c r="T105" s="3"/>
      <c r="U105" s="3"/>
      <c r="V105" s="10">
        <v>43299.6875</v>
      </c>
      <c r="W105" s="13">
        <v>8.1999999999999993</v>
      </c>
      <c r="X105" s="13">
        <v>8.9</v>
      </c>
      <c r="Y105" s="14">
        <v>116</v>
      </c>
      <c r="Z105" s="2"/>
      <c r="AA105" s="15" t="s">
        <v>37</v>
      </c>
      <c r="AB105" s="15">
        <v>101084221</v>
      </c>
      <c r="AC105" s="10">
        <v>43299.6875</v>
      </c>
      <c r="AD105" s="20"/>
      <c r="AE105" s="21">
        <v>4.3499999999999996</v>
      </c>
      <c r="AF105" s="9">
        <v>220</v>
      </c>
      <c r="AG105" s="2"/>
      <c r="AH105" s="1"/>
      <c r="AI105" s="1"/>
      <c r="AJ105" s="1"/>
      <c r="AK105" s="1"/>
      <c r="AL105" s="1"/>
    </row>
    <row r="106" spans="1:38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21">
        <v>20</v>
      </c>
      <c r="O106" s="9" t="s">
        <v>40</v>
      </c>
      <c r="P106" s="10">
        <v>43299.472222222219</v>
      </c>
      <c r="Q106" s="11">
        <v>0.66</v>
      </c>
      <c r="R106" s="9">
        <v>-50</v>
      </c>
      <c r="S106" s="3"/>
      <c r="T106" s="3"/>
      <c r="U106" s="3"/>
      <c r="V106" s="3"/>
      <c r="W106" s="3"/>
      <c r="X106" s="3"/>
      <c r="Y106" s="3"/>
      <c r="Z106" s="2"/>
      <c r="AA106" s="1"/>
      <c r="AB106" s="1"/>
      <c r="AC106" s="1"/>
      <c r="AD106" s="1"/>
      <c r="AE106" s="1"/>
      <c r="AF106" s="1"/>
      <c r="AG106" s="2"/>
      <c r="AH106" s="1"/>
      <c r="AI106" s="1"/>
      <c r="AJ106" s="1"/>
      <c r="AK106" s="1"/>
      <c r="AL106" s="1"/>
    </row>
    <row r="107" spans="1:38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21">
        <v>21</v>
      </c>
      <c r="O107" s="9" t="s">
        <v>40</v>
      </c>
      <c r="P107" s="10">
        <v>43299.5</v>
      </c>
      <c r="Q107" s="11">
        <v>0.66</v>
      </c>
      <c r="R107" s="9">
        <v>-50</v>
      </c>
      <c r="S107" s="3"/>
      <c r="T107" s="3"/>
      <c r="U107" s="3"/>
      <c r="V107" s="3"/>
      <c r="W107" s="3"/>
      <c r="X107" s="3"/>
      <c r="Y107" s="3"/>
      <c r="Z107" s="2"/>
      <c r="AA107" s="1"/>
      <c r="AB107" s="1"/>
      <c r="AC107" s="1"/>
      <c r="AD107" s="1"/>
      <c r="AE107" s="1"/>
      <c r="AF107" s="1"/>
      <c r="AG107" s="2"/>
      <c r="AH107" s="1"/>
      <c r="AI107" s="1"/>
      <c r="AJ107" s="1"/>
      <c r="AK107" s="1"/>
      <c r="AL107" s="1"/>
    </row>
    <row r="108" spans="1:38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21">
        <v>22</v>
      </c>
      <c r="O108" s="9" t="s">
        <v>40</v>
      </c>
      <c r="P108" s="10">
        <v>43299.527777777781</v>
      </c>
      <c r="Q108" s="11">
        <v>0.66</v>
      </c>
      <c r="R108" s="9">
        <v>-50</v>
      </c>
      <c r="S108" s="3"/>
      <c r="T108" s="3"/>
      <c r="U108" s="3"/>
      <c r="V108" s="3"/>
      <c r="W108" s="3"/>
      <c r="X108" s="3"/>
      <c r="Y108" s="3"/>
      <c r="Z108" s="2"/>
      <c r="AA108" s="1"/>
      <c r="AB108" s="1"/>
      <c r="AC108" s="1"/>
      <c r="AD108" s="1"/>
      <c r="AE108" s="1"/>
      <c r="AF108" s="1"/>
      <c r="AG108" s="2"/>
      <c r="AH108" s="1"/>
      <c r="AI108" s="1"/>
      <c r="AJ108" s="1"/>
      <c r="AK108" s="1"/>
      <c r="AL108" s="1"/>
    </row>
    <row r="109" spans="1:38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21">
        <v>23</v>
      </c>
      <c r="O109" s="9" t="s">
        <v>40</v>
      </c>
      <c r="P109" s="10">
        <v>43299.555555555555</v>
      </c>
      <c r="Q109" s="11">
        <v>0.66</v>
      </c>
      <c r="R109" s="9">
        <v>-50</v>
      </c>
      <c r="S109" s="3"/>
      <c r="T109" s="3"/>
      <c r="U109" s="3"/>
      <c r="V109" s="3"/>
      <c r="W109" s="3"/>
      <c r="X109" s="3"/>
      <c r="Y109" s="3"/>
      <c r="Z109" s="2"/>
      <c r="AA109" s="1"/>
      <c r="AB109" s="1"/>
      <c r="AC109" s="1"/>
      <c r="AD109" s="1"/>
      <c r="AE109" s="1"/>
      <c r="AF109" s="1"/>
      <c r="AG109" s="3"/>
      <c r="AH109" s="1"/>
      <c r="AI109" s="1"/>
      <c r="AJ109" s="1"/>
      <c r="AK109" s="1"/>
      <c r="AL109" s="1"/>
    </row>
    <row r="110" spans="1:38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21">
        <v>24</v>
      </c>
      <c r="O110" s="9" t="s">
        <v>40</v>
      </c>
      <c r="P110" s="10">
        <v>43299.590277777781</v>
      </c>
      <c r="Q110" s="11">
        <v>0.66</v>
      </c>
      <c r="R110" s="9">
        <v>-50</v>
      </c>
      <c r="S110" s="3"/>
      <c r="T110" s="3"/>
      <c r="U110" s="3"/>
      <c r="V110" s="3"/>
      <c r="W110" s="3"/>
      <c r="X110" s="3"/>
      <c r="Y110" s="3"/>
      <c r="Z110" s="2"/>
      <c r="AA110" s="1"/>
      <c r="AB110" s="1"/>
      <c r="AC110" s="1"/>
      <c r="AD110" s="1"/>
      <c r="AE110" s="1"/>
      <c r="AF110" s="1"/>
      <c r="AG110" s="3"/>
      <c r="AH110" s="1"/>
      <c r="AI110" s="1"/>
      <c r="AJ110" s="1"/>
      <c r="AK110" s="1"/>
      <c r="AL110" s="1"/>
    </row>
    <row r="111" spans="1:38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21">
        <v>25</v>
      </c>
      <c r="O111" s="9" t="s">
        <v>40</v>
      </c>
      <c r="P111" s="10">
        <v>43299.607638888891</v>
      </c>
      <c r="Q111" s="11">
        <v>0.66</v>
      </c>
      <c r="R111" s="9">
        <v>-50</v>
      </c>
      <c r="S111" s="3"/>
      <c r="T111" s="3"/>
      <c r="U111" s="3"/>
      <c r="V111" s="3"/>
      <c r="W111" s="3"/>
      <c r="X111" s="3"/>
      <c r="Y111" s="3"/>
      <c r="Z111" s="2"/>
      <c r="AA111" s="1"/>
      <c r="AB111" s="1"/>
      <c r="AC111" s="1"/>
      <c r="AD111" s="1"/>
      <c r="AE111" s="1"/>
      <c r="AF111" s="1"/>
      <c r="AG111" s="3"/>
      <c r="AH111" s="1"/>
      <c r="AI111" s="1"/>
      <c r="AJ111" s="1"/>
      <c r="AK111" s="1"/>
      <c r="AL111" s="1"/>
    </row>
    <row r="112" spans="1:38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21">
        <v>26</v>
      </c>
      <c r="O112" s="9" t="s">
        <v>40</v>
      </c>
      <c r="P112" s="10">
        <v>43299.631944444445</v>
      </c>
      <c r="Q112" s="11">
        <v>0.66</v>
      </c>
      <c r="R112" s="9">
        <v>-50</v>
      </c>
      <c r="S112" s="3"/>
      <c r="T112" s="3"/>
      <c r="U112" s="3"/>
      <c r="V112" s="3"/>
      <c r="W112" s="3"/>
      <c r="X112" s="3"/>
      <c r="Y112" s="3"/>
      <c r="Z112" s="2"/>
      <c r="AA112" s="1"/>
      <c r="AB112" s="1"/>
      <c r="AC112" s="1"/>
      <c r="AD112" s="1"/>
      <c r="AE112" s="1"/>
      <c r="AF112" s="1"/>
      <c r="AG112" s="3"/>
      <c r="AH112" s="1"/>
      <c r="AI112" s="1"/>
      <c r="AJ112" s="1"/>
      <c r="AK112" s="1"/>
      <c r="AL112" s="1"/>
    </row>
    <row r="113" spans="1:38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21">
        <v>27</v>
      </c>
      <c r="O113" s="9" t="s">
        <v>40</v>
      </c>
      <c r="P113" s="10">
        <v>43299.663194444445</v>
      </c>
      <c r="Q113" s="11">
        <v>0.66</v>
      </c>
      <c r="R113" s="9">
        <v>-50</v>
      </c>
      <c r="S113" s="3"/>
      <c r="T113" s="3"/>
      <c r="U113" s="3"/>
      <c r="V113" s="3"/>
      <c r="W113" s="3"/>
      <c r="X113" s="3"/>
      <c r="Y113" s="3"/>
      <c r="Z113" s="2"/>
      <c r="AA113" s="1"/>
      <c r="AB113" s="1"/>
      <c r="AC113" s="1"/>
      <c r="AD113" s="1"/>
      <c r="AE113" s="1"/>
      <c r="AF113" s="1"/>
      <c r="AG113" s="3"/>
      <c r="AH113" s="1"/>
      <c r="AI113" s="1"/>
      <c r="AJ113" s="1"/>
      <c r="AK113" s="1"/>
      <c r="AL113" s="1"/>
    </row>
    <row r="114" spans="1:38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145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2"/>
      <c r="AA114" s="1"/>
      <c r="AB114" s="1"/>
      <c r="AC114" s="1"/>
      <c r="AD114" s="1"/>
      <c r="AE114" s="1"/>
      <c r="AF114" s="1"/>
      <c r="AG114" s="3"/>
      <c r="AH114" s="1"/>
      <c r="AI114" s="1"/>
      <c r="AJ114" s="1"/>
      <c r="AK114" s="1"/>
      <c r="AL114" s="1"/>
    </row>
    <row r="115" spans="1:38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145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"/>
      <c r="AA115" s="1"/>
      <c r="AB115" s="1"/>
      <c r="AC115" s="1"/>
      <c r="AD115" s="1"/>
      <c r="AE115" s="1"/>
      <c r="AF115" s="1"/>
      <c r="AG115" s="3"/>
      <c r="AH115" s="1"/>
      <c r="AI115" s="1"/>
      <c r="AJ115" s="1"/>
      <c r="AK115" s="1"/>
      <c r="AL115" s="1"/>
    </row>
    <row r="116" spans="1:38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145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2"/>
      <c r="AA116" s="1"/>
      <c r="AB116" s="1"/>
      <c r="AC116" s="1"/>
      <c r="AD116" s="1"/>
      <c r="AE116" s="1"/>
      <c r="AF116" s="1"/>
      <c r="AG116" s="3"/>
      <c r="AH116" s="1"/>
      <c r="AI116" s="1"/>
      <c r="AJ116" s="1"/>
      <c r="AK116" s="1"/>
      <c r="AL116" s="1"/>
    </row>
    <row r="117" spans="1:38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145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2"/>
      <c r="AA117" s="1"/>
      <c r="AB117" s="1"/>
      <c r="AC117" s="1"/>
      <c r="AD117" s="1"/>
      <c r="AE117" s="1"/>
      <c r="AF117" s="1"/>
      <c r="AG117" s="3"/>
      <c r="AH117" s="1"/>
      <c r="AI117" s="1"/>
      <c r="AJ117" s="1"/>
      <c r="AK117" s="1"/>
      <c r="AL117" s="1"/>
    </row>
    <row r="118" spans="1:38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145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2"/>
      <c r="AA118" s="1"/>
      <c r="AB118" s="1"/>
      <c r="AC118" s="1"/>
      <c r="AD118" s="1"/>
      <c r="AE118" s="1"/>
      <c r="AF118" s="1"/>
      <c r="AG118" s="2"/>
      <c r="AH118" s="1"/>
      <c r="AI118" s="1"/>
      <c r="AJ118" s="1"/>
      <c r="AK118" s="1"/>
      <c r="AL118" s="1"/>
    </row>
    <row r="119" spans="1:38" x14ac:dyDescent="0.35">
      <c r="A119" s="1"/>
      <c r="B119" s="167" t="s">
        <v>77</v>
      </c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</row>
    <row r="120" spans="1:38" x14ac:dyDescent="0.35">
      <c r="A120" s="1"/>
      <c r="B120" s="168" t="s">
        <v>1</v>
      </c>
      <c r="C120" s="168"/>
      <c r="D120" s="168"/>
      <c r="E120" s="168"/>
      <c r="F120" s="168"/>
      <c r="G120" s="168"/>
      <c r="H120" s="168"/>
      <c r="I120" s="168"/>
      <c r="J120" s="169" t="s">
        <v>2</v>
      </c>
      <c r="K120" s="169"/>
      <c r="L120" s="169"/>
      <c r="M120" s="4"/>
      <c r="N120" s="165" t="s">
        <v>3</v>
      </c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4"/>
      <c r="AA120" s="158" t="s">
        <v>4</v>
      </c>
      <c r="AB120" s="158"/>
      <c r="AC120" s="158"/>
      <c r="AD120" s="158"/>
      <c r="AE120" s="158"/>
      <c r="AF120" s="158"/>
      <c r="AG120" s="5"/>
      <c r="AH120" s="158" t="s">
        <v>5</v>
      </c>
      <c r="AI120" s="158"/>
      <c r="AJ120" s="158"/>
      <c r="AK120" s="158"/>
      <c r="AL120" s="158"/>
    </row>
    <row r="121" spans="1:38" x14ac:dyDescent="0.35">
      <c r="A121" s="1"/>
      <c r="B121" s="170" t="s">
        <v>6</v>
      </c>
      <c r="C121" s="171" t="s">
        <v>7</v>
      </c>
      <c r="D121" s="170" t="s">
        <v>8</v>
      </c>
      <c r="E121" s="172" t="s">
        <v>9</v>
      </c>
      <c r="F121" s="171" t="s">
        <v>10</v>
      </c>
      <c r="G121" s="170" t="s">
        <v>11</v>
      </c>
      <c r="H121" s="170" t="s">
        <v>12</v>
      </c>
      <c r="I121" s="173" t="s">
        <v>13</v>
      </c>
      <c r="J121" s="169" t="s">
        <v>14</v>
      </c>
      <c r="K121" s="169" t="s">
        <v>15</v>
      </c>
      <c r="L121" s="169" t="s">
        <v>16</v>
      </c>
      <c r="M121" s="6"/>
      <c r="N121" s="181" t="s">
        <v>17</v>
      </c>
      <c r="O121" s="165" t="s">
        <v>18</v>
      </c>
      <c r="P121" s="165" t="s">
        <v>19</v>
      </c>
      <c r="Q121" s="165" t="s">
        <v>20</v>
      </c>
      <c r="R121" s="165" t="s">
        <v>21</v>
      </c>
      <c r="S121" s="165" t="s">
        <v>22</v>
      </c>
      <c r="T121" s="165" t="s">
        <v>23</v>
      </c>
      <c r="U121" s="165" t="s">
        <v>24</v>
      </c>
      <c r="V121" s="165" t="s">
        <v>25</v>
      </c>
      <c r="W121" s="165" t="s">
        <v>26</v>
      </c>
      <c r="X121" s="165" t="s">
        <v>27</v>
      </c>
      <c r="Y121" s="165" t="s">
        <v>28</v>
      </c>
      <c r="Z121" s="6"/>
      <c r="AA121" s="166" t="s">
        <v>29</v>
      </c>
      <c r="AB121" s="166" t="s">
        <v>30</v>
      </c>
      <c r="AC121" s="158" t="s">
        <v>25</v>
      </c>
      <c r="AD121" s="158" t="s">
        <v>31</v>
      </c>
      <c r="AE121" s="178" t="s">
        <v>32</v>
      </c>
      <c r="AF121" s="158" t="s">
        <v>33</v>
      </c>
      <c r="AG121" s="6"/>
      <c r="AH121" s="158" t="s">
        <v>22</v>
      </c>
      <c r="AI121" s="158" t="s">
        <v>23</v>
      </c>
      <c r="AJ121" s="158" t="s">
        <v>34</v>
      </c>
      <c r="AK121" s="158" t="s">
        <v>35</v>
      </c>
      <c r="AL121" s="158" t="s">
        <v>36</v>
      </c>
    </row>
    <row r="122" spans="1:38" x14ac:dyDescent="0.35">
      <c r="A122" s="179">
        <v>30</v>
      </c>
      <c r="B122" s="170"/>
      <c r="C122" s="171"/>
      <c r="D122" s="170"/>
      <c r="E122" s="172"/>
      <c r="F122" s="171"/>
      <c r="G122" s="170"/>
      <c r="H122" s="170"/>
      <c r="I122" s="173"/>
      <c r="J122" s="169"/>
      <c r="K122" s="169"/>
      <c r="L122" s="169"/>
      <c r="M122" s="6"/>
      <c r="N122" s="181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6"/>
      <c r="AA122" s="166"/>
      <c r="AB122" s="166"/>
      <c r="AC122" s="158"/>
      <c r="AD122" s="158"/>
      <c r="AE122" s="178"/>
      <c r="AF122" s="158"/>
      <c r="AG122" s="6"/>
      <c r="AH122" s="158"/>
      <c r="AI122" s="158"/>
      <c r="AJ122" s="158"/>
      <c r="AK122" s="158"/>
      <c r="AL122" s="158"/>
    </row>
    <row r="123" spans="1:38" x14ac:dyDescent="0.35">
      <c r="A123" s="179"/>
      <c r="B123" s="159" t="s">
        <v>37</v>
      </c>
      <c r="C123" s="159">
        <v>101077345</v>
      </c>
      <c r="D123" s="160">
        <v>1903313601</v>
      </c>
      <c r="E123" s="160">
        <v>20030590</v>
      </c>
      <c r="F123" s="159">
        <v>10143190</v>
      </c>
      <c r="G123" s="161">
        <v>10312361</v>
      </c>
      <c r="H123" s="162">
        <v>43525.283333333333</v>
      </c>
      <c r="I123" s="163">
        <v>43525.89166666667</v>
      </c>
      <c r="J123" s="7">
        <v>6.74</v>
      </c>
      <c r="K123" s="164" t="s">
        <v>59</v>
      </c>
      <c r="L123" s="164" t="s">
        <v>39</v>
      </c>
      <c r="M123" s="8"/>
      <c r="N123" s="21">
        <v>1</v>
      </c>
      <c r="O123" s="9" t="s">
        <v>40</v>
      </c>
      <c r="P123" s="10">
        <v>43255.659722222219</v>
      </c>
      <c r="Q123" s="11">
        <v>0.66</v>
      </c>
      <c r="R123" s="9">
        <v>-40</v>
      </c>
      <c r="S123" s="12">
        <v>1</v>
      </c>
      <c r="T123" s="10">
        <v>43255.722222222219</v>
      </c>
      <c r="U123" s="11">
        <v>0.75</v>
      </c>
      <c r="V123" s="10">
        <v>43255.729166666664</v>
      </c>
      <c r="W123" s="13">
        <v>8</v>
      </c>
      <c r="X123" s="13">
        <v>7</v>
      </c>
      <c r="Y123" s="14">
        <v>118</v>
      </c>
      <c r="Z123" s="8"/>
      <c r="AA123" s="15" t="s">
        <v>37</v>
      </c>
      <c r="AB123" s="15">
        <v>101077345</v>
      </c>
      <c r="AC123" s="10">
        <v>43255.729166666664</v>
      </c>
      <c r="AD123" s="20"/>
      <c r="AE123" s="21">
        <v>3</v>
      </c>
      <c r="AF123" s="9">
        <v>240</v>
      </c>
      <c r="AG123" s="8"/>
      <c r="AH123" s="9">
        <v>1</v>
      </c>
      <c r="AI123" s="10">
        <v>43255.791666666664</v>
      </c>
      <c r="AJ123" s="9">
        <v>100</v>
      </c>
      <c r="AK123" s="9">
        <v>409</v>
      </c>
      <c r="AL123" s="9">
        <v>102</v>
      </c>
    </row>
    <row r="124" spans="1:38" x14ac:dyDescent="0.35">
      <c r="A124" s="179"/>
      <c r="B124" s="159"/>
      <c r="C124" s="159"/>
      <c r="D124" s="160"/>
      <c r="E124" s="160"/>
      <c r="F124" s="159"/>
      <c r="G124" s="161"/>
      <c r="H124" s="162"/>
      <c r="I124" s="163"/>
      <c r="J124" s="7">
        <v>6.68</v>
      </c>
      <c r="K124" s="164"/>
      <c r="L124" s="164"/>
      <c r="M124" s="8"/>
      <c r="N124" s="21">
        <v>2</v>
      </c>
      <c r="O124" s="9" t="s">
        <v>40</v>
      </c>
      <c r="P124" s="10">
        <v>43255.677083333336</v>
      </c>
      <c r="Q124" s="11">
        <v>0.66</v>
      </c>
      <c r="R124" s="9">
        <v>-40</v>
      </c>
      <c r="S124" s="12">
        <v>2</v>
      </c>
      <c r="T124" s="10">
        <v>43255.795138888891</v>
      </c>
      <c r="U124" s="11">
        <v>0.75</v>
      </c>
      <c r="V124" s="10">
        <v>43255.770833333336</v>
      </c>
      <c r="W124" s="13">
        <v>8</v>
      </c>
      <c r="X124" s="13">
        <v>7.5</v>
      </c>
      <c r="Y124" s="14">
        <v>118</v>
      </c>
      <c r="Z124" s="8"/>
      <c r="AA124" s="15" t="s">
        <v>37</v>
      </c>
      <c r="AB124" s="15">
        <v>101077345</v>
      </c>
      <c r="AC124" s="10">
        <v>43255.770833333336</v>
      </c>
      <c r="AD124" s="20"/>
      <c r="AE124" s="21">
        <v>3.39</v>
      </c>
      <c r="AF124" s="9">
        <v>240</v>
      </c>
      <c r="AG124" s="8"/>
      <c r="AH124" s="9">
        <v>2</v>
      </c>
      <c r="AI124" s="10">
        <v>43255.857638888891</v>
      </c>
      <c r="AJ124" s="9">
        <v>115</v>
      </c>
      <c r="AK124" s="9">
        <v>460</v>
      </c>
      <c r="AL124" s="9">
        <v>100</v>
      </c>
    </row>
    <row r="125" spans="1:38" x14ac:dyDescent="0.35">
      <c r="A125" s="1"/>
      <c r="B125" s="159"/>
      <c r="C125" s="159"/>
      <c r="D125" s="160"/>
      <c r="E125" s="160"/>
      <c r="F125" s="159"/>
      <c r="G125" s="161"/>
      <c r="H125" s="162"/>
      <c r="I125" s="163"/>
      <c r="J125" s="7">
        <v>6.92</v>
      </c>
      <c r="K125" s="164"/>
      <c r="L125" s="164"/>
      <c r="M125" s="8"/>
      <c r="N125" s="21">
        <v>3</v>
      </c>
      <c r="O125" s="9" t="s">
        <v>40</v>
      </c>
      <c r="P125" s="10">
        <v>43255.690972222219</v>
      </c>
      <c r="Q125" s="11">
        <v>0.66</v>
      </c>
      <c r="R125" s="9">
        <v>-40</v>
      </c>
      <c r="S125" s="12">
        <v>3</v>
      </c>
      <c r="T125" s="10">
        <v>43255.857638888891</v>
      </c>
      <c r="U125" s="11">
        <v>0.75</v>
      </c>
      <c r="V125" s="10">
        <v>43255.8125</v>
      </c>
      <c r="W125" s="13">
        <v>8</v>
      </c>
      <c r="X125" s="13">
        <v>7.5</v>
      </c>
      <c r="Y125" s="14">
        <v>118</v>
      </c>
      <c r="Z125" s="8"/>
      <c r="AA125" s="15" t="s">
        <v>37</v>
      </c>
      <c r="AB125" s="15">
        <v>101077345</v>
      </c>
      <c r="AC125" s="10">
        <v>43255.8125</v>
      </c>
      <c r="AD125" s="20"/>
      <c r="AE125" s="21">
        <v>3.97</v>
      </c>
      <c r="AF125" s="9">
        <v>230</v>
      </c>
      <c r="AG125" s="8"/>
      <c r="AH125" s="9">
        <v>3</v>
      </c>
      <c r="AI125" s="10">
        <v>43255.927083333336</v>
      </c>
      <c r="AJ125" s="9">
        <v>80</v>
      </c>
      <c r="AK125" s="9">
        <v>368</v>
      </c>
      <c r="AL125" s="9">
        <v>115</v>
      </c>
    </row>
    <row r="126" spans="1:38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8"/>
      <c r="N126" s="21">
        <v>4</v>
      </c>
      <c r="O126" s="9" t="s">
        <v>40</v>
      </c>
      <c r="P126" s="10">
        <v>43255.739583333336</v>
      </c>
      <c r="Q126" s="11">
        <v>0.66</v>
      </c>
      <c r="R126" s="9">
        <v>-60</v>
      </c>
      <c r="S126" s="12">
        <v>4</v>
      </c>
      <c r="T126" s="10">
        <v>43255.927083333336</v>
      </c>
      <c r="U126" s="11">
        <v>0.75</v>
      </c>
      <c r="V126" s="10">
        <v>43255.854166666664</v>
      </c>
      <c r="W126" s="13">
        <v>8</v>
      </c>
      <c r="X126" s="13">
        <v>7.5</v>
      </c>
      <c r="Y126" s="14">
        <v>118</v>
      </c>
      <c r="Z126" s="8"/>
      <c r="AA126" s="15" t="s">
        <v>37</v>
      </c>
      <c r="AB126" s="15">
        <v>101077345</v>
      </c>
      <c r="AC126" s="10">
        <v>43255.854166666664</v>
      </c>
      <c r="AD126" s="20"/>
      <c r="AE126" s="21">
        <v>4.05</v>
      </c>
      <c r="AF126" s="9">
        <v>200</v>
      </c>
      <c r="AG126" s="8"/>
      <c r="AH126" s="9">
        <v>4</v>
      </c>
      <c r="AI126" s="10">
        <v>43255.982638888891</v>
      </c>
      <c r="AJ126" s="9">
        <v>80</v>
      </c>
      <c r="AK126" s="9">
        <v>344</v>
      </c>
      <c r="AL126" s="9">
        <v>107</v>
      </c>
    </row>
    <row r="127" spans="1:38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8"/>
      <c r="N127" s="21">
        <v>5</v>
      </c>
      <c r="O127" s="9" t="s">
        <v>40</v>
      </c>
      <c r="P127" s="10">
        <v>43255.756944444445</v>
      </c>
      <c r="Q127" s="11">
        <v>0.66</v>
      </c>
      <c r="R127" s="9">
        <v>-60</v>
      </c>
      <c r="S127" s="12">
        <v>5</v>
      </c>
      <c r="T127" s="10">
        <v>43255.982638888891</v>
      </c>
      <c r="U127" s="11">
        <v>0.75</v>
      </c>
      <c r="V127" s="10">
        <v>43255.895833333336</v>
      </c>
      <c r="W127" s="13">
        <v>8</v>
      </c>
      <c r="X127" s="13">
        <v>7.5</v>
      </c>
      <c r="Y127" s="14">
        <v>118</v>
      </c>
      <c r="Z127" s="8"/>
      <c r="AA127" s="15" t="s">
        <v>37</v>
      </c>
      <c r="AB127" s="15">
        <v>101077345</v>
      </c>
      <c r="AC127" s="10">
        <v>43255.895833333336</v>
      </c>
      <c r="AD127" s="20"/>
      <c r="AE127" s="21">
        <v>4</v>
      </c>
      <c r="AF127" s="9">
        <v>200</v>
      </c>
      <c r="AG127" s="8"/>
      <c r="AH127" s="9">
        <v>5</v>
      </c>
      <c r="AI127" s="10">
        <v>43256.045138888891</v>
      </c>
      <c r="AJ127" s="9">
        <v>90</v>
      </c>
      <c r="AK127" s="9">
        <v>380</v>
      </c>
      <c r="AL127" s="9">
        <v>105</v>
      </c>
    </row>
    <row r="128" spans="1:38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8"/>
      <c r="N128" s="21">
        <v>6</v>
      </c>
      <c r="O128" s="9" t="s">
        <v>40</v>
      </c>
      <c r="P128" s="10">
        <v>43255.791666666664</v>
      </c>
      <c r="Q128" s="11">
        <v>0.66</v>
      </c>
      <c r="R128" s="9">
        <v>-60</v>
      </c>
      <c r="S128" s="12">
        <v>6</v>
      </c>
      <c r="T128" s="10">
        <v>43256.045138888891</v>
      </c>
      <c r="U128" s="11">
        <v>0.8</v>
      </c>
      <c r="V128" s="10">
        <v>43255.9375</v>
      </c>
      <c r="W128" s="13">
        <v>8</v>
      </c>
      <c r="X128" s="13">
        <v>8</v>
      </c>
      <c r="Y128" s="14">
        <v>114</v>
      </c>
      <c r="Z128" s="8"/>
      <c r="AA128" s="15" t="s">
        <v>37</v>
      </c>
      <c r="AB128" s="15">
        <v>101077345</v>
      </c>
      <c r="AC128" s="10">
        <v>43255.9375</v>
      </c>
      <c r="AD128" s="20"/>
      <c r="AE128" s="21">
        <v>3.87</v>
      </c>
      <c r="AF128" s="9">
        <v>200</v>
      </c>
      <c r="AG128" s="8"/>
      <c r="AH128" s="9">
        <v>6</v>
      </c>
      <c r="AI128" s="10">
        <v>43256.107638888891</v>
      </c>
      <c r="AJ128" s="9">
        <v>90</v>
      </c>
      <c r="AK128" s="9">
        <v>374</v>
      </c>
      <c r="AL128" s="9">
        <v>104</v>
      </c>
    </row>
    <row r="129" spans="1:38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8"/>
      <c r="N129" s="21">
        <v>7</v>
      </c>
      <c r="O129" s="9" t="s">
        <v>40</v>
      </c>
      <c r="P129" s="10">
        <v>43255.819444444445</v>
      </c>
      <c r="Q129" s="11">
        <v>0.66</v>
      </c>
      <c r="R129" s="9">
        <v>-60</v>
      </c>
      <c r="S129" s="12">
        <v>7</v>
      </c>
      <c r="T129" s="10">
        <v>43256.107638888891</v>
      </c>
      <c r="U129" s="11">
        <v>0.8</v>
      </c>
      <c r="V129" s="10">
        <v>43255.979166666664</v>
      </c>
      <c r="W129" s="13">
        <v>8</v>
      </c>
      <c r="X129" s="13">
        <v>8.5</v>
      </c>
      <c r="Y129" s="14">
        <v>113</v>
      </c>
      <c r="Z129" s="8"/>
      <c r="AA129" s="15" t="s">
        <v>37</v>
      </c>
      <c r="AB129" s="15">
        <v>101077345</v>
      </c>
      <c r="AC129" s="10">
        <v>43255.979166666664</v>
      </c>
      <c r="AD129" s="20"/>
      <c r="AE129" s="21">
        <v>4.21</v>
      </c>
      <c r="AF129" s="9">
        <v>200</v>
      </c>
      <c r="AG129" s="8"/>
      <c r="AH129" s="9">
        <v>7</v>
      </c>
      <c r="AI129" s="10">
        <v>43256.170138888891</v>
      </c>
      <c r="AJ129" s="9">
        <v>90</v>
      </c>
      <c r="AK129" s="9">
        <v>325</v>
      </c>
      <c r="AL129" s="9">
        <v>90</v>
      </c>
    </row>
    <row r="130" spans="1:38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8"/>
      <c r="N130" s="21">
        <v>8</v>
      </c>
      <c r="O130" s="9" t="s">
        <v>40</v>
      </c>
      <c r="P130" s="10">
        <v>43255.833333333336</v>
      </c>
      <c r="Q130" s="11">
        <v>0.66</v>
      </c>
      <c r="R130" s="9">
        <v>-60</v>
      </c>
      <c r="S130" s="12">
        <v>8</v>
      </c>
      <c r="T130" s="10">
        <v>43256.170138888891</v>
      </c>
      <c r="U130" s="11">
        <v>0.8</v>
      </c>
      <c r="V130" s="10">
        <v>43256.020833333336</v>
      </c>
      <c r="W130" s="13">
        <v>8.1999999999999993</v>
      </c>
      <c r="X130" s="13">
        <v>8.5</v>
      </c>
      <c r="Y130" s="14">
        <v>112</v>
      </c>
      <c r="Z130" s="8"/>
      <c r="AA130" s="15" t="s">
        <v>37</v>
      </c>
      <c r="AB130" s="15">
        <v>101077345</v>
      </c>
      <c r="AC130" s="10">
        <v>43256.020833333336</v>
      </c>
      <c r="AD130" s="20"/>
      <c r="AE130" s="21">
        <v>3.84</v>
      </c>
      <c r="AF130" s="9">
        <v>200</v>
      </c>
      <c r="AG130" s="8"/>
      <c r="AH130" s="9">
        <v>8</v>
      </c>
      <c r="AI130" s="10">
        <v>43256.225694444445</v>
      </c>
      <c r="AJ130" s="9">
        <v>80</v>
      </c>
      <c r="AK130" s="9">
        <v>302</v>
      </c>
      <c r="AL130" s="9">
        <v>94</v>
      </c>
    </row>
    <row r="131" spans="1:38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8"/>
      <c r="N131" s="21">
        <v>9</v>
      </c>
      <c r="O131" s="9" t="s">
        <v>40</v>
      </c>
      <c r="P131" s="10">
        <v>43255.854166666664</v>
      </c>
      <c r="Q131" s="11">
        <v>0.66</v>
      </c>
      <c r="R131" s="9">
        <v>-60</v>
      </c>
      <c r="S131" s="12">
        <v>9</v>
      </c>
      <c r="T131" s="10">
        <v>43256.225694444445</v>
      </c>
      <c r="U131" s="11">
        <v>0.8</v>
      </c>
      <c r="V131" s="10">
        <v>43256.0625</v>
      </c>
      <c r="W131" s="13">
        <v>8.1999999999999993</v>
      </c>
      <c r="X131" s="13">
        <v>8.5</v>
      </c>
      <c r="Y131" s="14">
        <v>112</v>
      </c>
      <c r="Z131" s="8"/>
      <c r="AA131" s="15" t="s">
        <v>37</v>
      </c>
      <c r="AB131" s="15">
        <v>101077345</v>
      </c>
      <c r="AC131" s="10">
        <v>43256.0625</v>
      </c>
      <c r="AD131" s="20"/>
      <c r="AE131" s="21">
        <v>4.16</v>
      </c>
      <c r="AF131" s="9">
        <v>180</v>
      </c>
      <c r="AG131" s="8"/>
      <c r="AH131" s="9">
        <v>9</v>
      </c>
      <c r="AI131" s="10">
        <v>43256.284722222219</v>
      </c>
      <c r="AJ131" s="9">
        <v>85</v>
      </c>
      <c r="AK131" s="9">
        <v>278</v>
      </c>
      <c r="AL131" s="9">
        <v>81</v>
      </c>
    </row>
    <row r="132" spans="1:38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8"/>
      <c r="N132" s="21">
        <v>10</v>
      </c>
      <c r="O132" s="9" t="s">
        <v>40</v>
      </c>
      <c r="P132" s="10">
        <v>43255.881944444445</v>
      </c>
      <c r="Q132" s="11">
        <v>0.66</v>
      </c>
      <c r="R132" s="9">
        <v>-60</v>
      </c>
      <c r="S132" s="12"/>
      <c r="T132" s="10"/>
      <c r="U132" s="11"/>
      <c r="V132" s="10">
        <v>43256.104166666664</v>
      </c>
      <c r="W132" s="13">
        <v>8.1999999999999993</v>
      </c>
      <c r="X132" s="13">
        <v>8.5</v>
      </c>
      <c r="Y132" s="14">
        <v>112</v>
      </c>
      <c r="Z132" s="8"/>
      <c r="AA132" s="15" t="s">
        <v>37</v>
      </c>
      <c r="AB132" s="15">
        <v>101077345</v>
      </c>
      <c r="AC132" s="10">
        <v>43256.104166666664</v>
      </c>
      <c r="AD132" s="20"/>
      <c r="AE132" s="21">
        <v>3.92</v>
      </c>
      <c r="AF132" s="9">
        <v>190</v>
      </c>
      <c r="AG132" s="8"/>
      <c r="AH132" s="9">
        <v>10</v>
      </c>
      <c r="AI132" s="10">
        <v>43256.444444444445</v>
      </c>
      <c r="AJ132" s="9">
        <v>105</v>
      </c>
      <c r="AK132" s="9">
        <v>358</v>
      </c>
      <c r="AL132" s="9">
        <v>85</v>
      </c>
    </row>
    <row r="133" spans="1:38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8"/>
      <c r="N133" s="21">
        <v>11</v>
      </c>
      <c r="O133" s="9" t="s">
        <v>40</v>
      </c>
      <c r="P133" s="10">
        <v>43255.90625</v>
      </c>
      <c r="Q133" s="11">
        <v>0.66</v>
      </c>
      <c r="R133" s="9">
        <v>-60</v>
      </c>
      <c r="S133" s="12"/>
      <c r="T133" s="10"/>
      <c r="U133" s="11"/>
      <c r="V133" s="10">
        <v>43256.145833333336</v>
      </c>
      <c r="W133" s="13">
        <v>8.1999999999999993</v>
      </c>
      <c r="X133" s="13">
        <v>8.5</v>
      </c>
      <c r="Y133" s="14">
        <v>113</v>
      </c>
      <c r="Z133" s="8"/>
      <c r="AA133" s="15" t="s">
        <v>37</v>
      </c>
      <c r="AB133" s="15">
        <v>101077345</v>
      </c>
      <c r="AC133" s="10">
        <v>43256.145833333336</v>
      </c>
      <c r="AD133" s="20"/>
      <c r="AE133" s="21">
        <v>3.79</v>
      </c>
      <c r="AF133" s="9">
        <v>200</v>
      </c>
      <c r="AG133" s="8"/>
      <c r="AH133" s="9">
        <v>11</v>
      </c>
      <c r="AI133" s="10">
        <v>43256.506944444445</v>
      </c>
      <c r="AJ133" s="9">
        <v>90</v>
      </c>
      <c r="AK133" s="9">
        <v>385</v>
      </c>
      <c r="AL133" s="9">
        <v>106</v>
      </c>
    </row>
    <row r="134" spans="1:38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8"/>
      <c r="N134" s="21">
        <v>12</v>
      </c>
      <c r="O134" s="9" t="s">
        <v>40</v>
      </c>
      <c r="P134" s="10">
        <v>43255.930555555555</v>
      </c>
      <c r="Q134" s="11">
        <v>0.66</v>
      </c>
      <c r="R134" s="9">
        <v>-60</v>
      </c>
      <c r="S134" s="3"/>
      <c r="T134" s="3"/>
      <c r="U134" s="3"/>
      <c r="V134" s="10">
        <v>43256.1875</v>
      </c>
      <c r="W134" s="13">
        <v>8.1999999999999993</v>
      </c>
      <c r="X134" s="19">
        <v>9</v>
      </c>
      <c r="Y134" s="14">
        <v>113</v>
      </c>
      <c r="Z134" s="8"/>
      <c r="AA134" s="15" t="s">
        <v>37</v>
      </c>
      <c r="AB134" s="15">
        <v>101077345</v>
      </c>
      <c r="AC134" s="10">
        <v>43256.1875</v>
      </c>
      <c r="AD134" s="20"/>
      <c r="AE134" s="21">
        <v>3.41</v>
      </c>
      <c r="AF134" s="9">
        <v>230</v>
      </c>
      <c r="AG134" s="8"/>
      <c r="AH134" s="9">
        <v>12</v>
      </c>
      <c r="AI134" s="10">
        <v>43256.5625</v>
      </c>
      <c r="AJ134" s="9">
        <v>80</v>
      </c>
      <c r="AK134" s="9">
        <v>291</v>
      </c>
      <c r="AL134" s="9">
        <v>90</v>
      </c>
    </row>
    <row r="135" spans="1:38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8"/>
      <c r="N135" s="21">
        <v>13</v>
      </c>
      <c r="O135" s="9" t="s">
        <v>40</v>
      </c>
      <c r="P135" s="10">
        <v>43255.958333333336</v>
      </c>
      <c r="Q135" s="11">
        <v>0.66</v>
      </c>
      <c r="R135" s="9">
        <v>-60</v>
      </c>
      <c r="S135" s="3"/>
      <c r="T135" s="3"/>
      <c r="U135" s="3"/>
      <c r="V135" s="10">
        <v>43256.229166666664</v>
      </c>
      <c r="W135" s="13">
        <v>8.1999999999999993</v>
      </c>
      <c r="X135" s="19">
        <v>9</v>
      </c>
      <c r="Y135" s="22">
        <v>112</v>
      </c>
      <c r="Z135" s="8"/>
      <c r="AA135" s="15" t="s">
        <v>37</v>
      </c>
      <c r="AB135" s="15">
        <v>101077345</v>
      </c>
      <c r="AC135" s="10">
        <v>43256.229166666664</v>
      </c>
      <c r="AD135" s="20"/>
      <c r="AE135" s="21">
        <v>4.01</v>
      </c>
      <c r="AF135" s="9">
        <v>210</v>
      </c>
      <c r="AG135" s="8"/>
      <c r="AH135" s="1"/>
      <c r="AI135" s="1"/>
      <c r="AJ135" s="1"/>
      <c r="AK135" s="1"/>
      <c r="AL135" s="1"/>
    </row>
    <row r="136" spans="1:38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8"/>
      <c r="N136" s="21">
        <v>14</v>
      </c>
      <c r="O136" s="9" t="s">
        <v>40</v>
      </c>
      <c r="P136" s="10">
        <v>43255.986111111109</v>
      </c>
      <c r="Q136" s="11">
        <v>0.66</v>
      </c>
      <c r="R136" s="9">
        <v>-60</v>
      </c>
      <c r="S136" s="3"/>
      <c r="T136" s="3"/>
      <c r="U136" s="3"/>
      <c r="V136" s="10">
        <v>43256.270833333336</v>
      </c>
      <c r="W136" s="13">
        <v>8.1999999999999993</v>
      </c>
      <c r="X136" s="13">
        <v>9</v>
      </c>
      <c r="Y136" s="14">
        <v>112</v>
      </c>
      <c r="Z136" s="8"/>
      <c r="AA136" s="15" t="s">
        <v>37</v>
      </c>
      <c r="AB136" s="15">
        <v>101077345</v>
      </c>
      <c r="AC136" s="10">
        <v>43256.270833333336</v>
      </c>
      <c r="AD136" s="20"/>
      <c r="AE136" s="21">
        <v>4.04</v>
      </c>
      <c r="AF136" s="9">
        <v>210</v>
      </c>
      <c r="AG136" s="8"/>
      <c r="AH136" s="1"/>
      <c r="AI136" s="1"/>
      <c r="AJ136" s="1"/>
      <c r="AK136" s="1"/>
      <c r="AL136" s="1"/>
    </row>
    <row r="137" spans="1:38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21">
        <v>15</v>
      </c>
      <c r="O137" s="9" t="s">
        <v>40</v>
      </c>
      <c r="P137" s="10">
        <v>43256.010416666664</v>
      </c>
      <c r="Q137" s="11">
        <v>0.66</v>
      </c>
      <c r="R137" s="9">
        <v>-60</v>
      </c>
      <c r="S137" s="3"/>
      <c r="T137" s="3"/>
      <c r="U137" s="3"/>
      <c r="V137" s="10">
        <v>43256.354166666664</v>
      </c>
      <c r="W137" s="13">
        <v>8.1999999999999993</v>
      </c>
      <c r="X137" s="13">
        <v>10</v>
      </c>
      <c r="Y137" s="14">
        <v>112</v>
      </c>
      <c r="Z137" s="2"/>
      <c r="AA137" s="15" t="s">
        <v>37</v>
      </c>
      <c r="AB137" s="15">
        <v>101077345</v>
      </c>
      <c r="AC137" s="10">
        <v>43256.354166666664</v>
      </c>
      <c r="AD137" s="20"/>
      <c r="AE137" s="9">
        <v>5.57</v>
      </c>
      <c r="AF137" s="9">
        <v>150</v>
      </c>
      <c r="AG137" s="2"/>
      <c r="AH137" s="1"/>
      <c r="AI137" s="1"/>
      <c r="AJ137" s="1"/>
      <c r="AK137" s="1"/>
      <c r="AL137" s="1"/>
    </row>
    <row r="138" spans="1:38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21">
        <v>16</v>
      </c>
      <c r="O138" s="9" t="s">
        <v>40</v>
      </c>
      <c r="P138" s="10">
        <v>43256.038194444445</v>
      </c>
      <c r="Q138" s="11">
        <v>0.66</v>
      </c>
      <c r="R138" s="9">
        <v>-60</v>
      </c>
      <c r="S138" s="3"/>
      <c r="T138" s="3"/>
      <c r="U138" s="3"/>
      <c r="V138" s="10">
        <v>43256.395833333336</v>
      </c>
      <c r="W138" s="13">
        <v>8.1999999999999993</v>
      </c>
      <c r="X138" s="13">
        <v>8</v>
      </c>
      <c r="Y138" s="14">
        <v>112</v>
      </c>
      <c r="Z138" s="2"/>
      <c r="AA138" s="15" t="s">
        <v>37</v>
      </c>
      <c r="AB138" s="15">
        <v>101077345</v>
      </c>
      <c r="AC138" s="10">
        <v>43256.395833333336</v>
      </c>
      <c r="AD138" s="20"/>
      <c r="AE138" s="9">
        <v>2.98</v>
      </c>
      <c r="AF138" s="9">
        <v>230</v>
      </c>
      <c r="AG138" s="2"/>
      <c r="AH138" s="1"/>
      <c r="AI138" s="1"/>
      <c r="AJ138" s="1"/>
      <c r="AK138" s="1"/>
      <c r="AL138" s="1"/>
    </row>
    <row r="139" spans="1:38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21">
        <v>17</v>
      </c>
      <c r="O139" s="9" t="s">
        <v>40</v>
      </c>
      <c r="P139" s="10">
        <v>43256.065972222219</v>
      </c>
      <c r="Q139" s="11">
        <v>0.66</v>
      </c>
      <c r="R139" s="9">
        <v>-60</v>
      </c>
      <c r="S139" s="3"/>
      <c r="T139" s="3"/>
      <c r="U139" s="3"/>
      <c r="V139" s="10">
        <v>43256.4375</v>
      </c>
      <c r="W139" s="13">
        <v>8.1999999999999993</v>
      </c>
      <c r="X139" s="13">
        <v>10.5</v>
      </c>
      <c r="Y139" s="14">
        <v>112</v>
      </c>
      <c r="Z139" s="2"/>
      <c r="AA139" s="15" t="s">
        <v>37</v>
      </c>
      <c r="AB139" s="15">
        <v>101077345</v>
      </c>
      <c r="AC139" s="10">
        <v>43256.4375</v>
      </c>
      <c r="AD139" s="20"/>
      <c r="AE139" s="9">
        <v>3.23</v>
      </c>
      <c r="AF139" s="9">
        <v>200</v>
      </c>
      <c r="AG139" s="2"/>
      <c r="AH139" s="1"/>
      <c r="AI139" s="1"/>
      <c r="AJ139" s="1"/>
      <c r="AK139" s="1"/>
      <c r="AL139" s="1"/>
    </row>
    <row r="140" spans="1:38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21">
        <v>18</v>
      </c>
      <c r="O140" s="9" t="s">
        <v>40</v>
      </c>
      <c r="P140" s="10">
        <v>43256.090277777781</v>
      </c>
      <c r="Q140" s="11">
        <v>0.66</v>
      </c>
      <c r="R140" s="9">
        <v>-60</v>
      </c>
      <c r="S140" s="3"/>
      <c r="T140" s="3"/>
      <c r="U140" s="3"/>
      <c r="V140" s="10">
        <v>43256.479166666664</v>
      </c>
      <c r="W140" s="13">
        <v>8.1999999999999993</v>
      </c>
      <c r="X140" s="13">
        <v>10</v>
      </c>
      <c r="Y140" s="14">
        <v>112</v>
      </c>
      <c r="Z140" s="2"/>
      <c r="AA140" s="15" t="s">
        <v>37</v>
      </c>
      <c r="AB140" s="15">
        <v>101077345</v>
      </c>
      <c r="AC140" s="10">
        <v>43256.479166666664</v>
      </c>
      <c r="AD140" s="20"/>
      <c r="AE140" s="9">
        <v>2.98</v>
      </c>
      <c r="AF140" s="9">
        <v>212</v>
      </c>
      <c r="AG140" s="2"/>
      <c r="AH140" s="1"/>
      <c r="AI140" s="1"/>
      <c r="AJ140" s="1"/>
      <c r="AK140" s="1"/>
      <c r="AL140" s="1"/>
    </row>
    <row r="141" spans="1:38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21">
        <v>19</v>
      </c>
      <c r="O141" s="9" t="s">
        <v>40</v>
      </c>
      <c r="P141" s="10">
        <v>43256.118055555555</v>
      </c>
      <c r="Q141" s="11">
        <v>0.66</v>
      </c>
      <c r="R141" s="9">
        <v>-60</v>
      </c>
      <c r="S141" s="3"/>
      <c r="T141" s="3"/>
      <c r="U141" s="3"/>
      <c r="V141" s="10">
        <v>43256.520833333336</v>
      </c>
      <c r="W141" s="13">
        <v>8.1999999999999993</v>
      </c>
      <c r="X141" s="13">
        <v>9.5</v>
      </c>
      <c r="Y141" s="14">
        <v>112</v>
      </c>
      <c r="Z141" s="2"/>
      <c r="AA141" s="15" t="s">
        <v>37</v>
      </c>
      <c r="AB141" s="15">
        <v>101077345</v>
      </c>
      <c r="AC141" s="10">
        <v>43256.520833333336</v>
      </c>
      <c r="AD141" s="20"/>
      <c r="AE141" s="9">
        <v>3.43</v>
      </c>
      <c r="AF141" s="9">
        <v>210</v>
      </c>
      <c r="AG141" s="2"/>
      <c r="AH141" s="1"/>
      <c r="AI141" s="1"/>
      <c r="AJ141" s="1"/>
      <c r="AK141" s="1"/>
      <c r="AL141" s="1"/>
    </row>
    <row r="142" spans="1:38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21">
        <v>20</v>
      </c>
      <c r="O142" s="9" t="s">
        <v>40</v>
      </c>
      <c r="P142" s="10">
        <v>43256.149305555555</v>
      </c>
      <c r="Q142" s="11">
        <v>0.66</v>
      </c>
      <c r="R142" s="9">
        <v>-60</v>
      </c>
      <c r="S142" s="3"/>
      <c r="T142" s="3"/>
      <c r="U142" s="3"/>
      <c r="V142" s="10">
        <v>43256.5625</v>
      </c>
      <c r="W142" s="13">
        <v>7.5</v>
      </c>
      <c r="X142" s="13">
        <v>9.5</v>
      </c>
      <c r="Y142" s="14">
        <v>112</v>
      </c>
      <c r="Z142" s="2"/>
      <c r="AA142" s="15" t="s">
        <v>37</v>
      </c>
      <c r="AB142" s="15">
        <v>101077345</v>
      </c>
      <c r="AC142" s="10">
        <v>43256.5625</v>
      </c>
      <c r="AD142" s="20"/>
      <c r="AE142" s="9">
        <v>3.32</v>
      </c>
      <c r="AF142" s="9">
        <v>210</v>
      </c>
      <c r="AG142" s="2"/>
      <c r="AH142" s="1"/>
      <c r="AI142" s="1"/>
      <c r="AJ142" s="1"/>
      <c r="AK142" s="1"/>
      <c r="AL142" s="1"/>
    </row>
    <row r="143" spans="1:38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21">
        <v>21</v>
      </c>
      <c r="O143" s="9" t="s">
        <v>40</v>
      </c>
      <c r="P143" s="10">
        <v>43256.173611111109</v>
      </c>
      <c r="Q143" s="11">
        <v>0.66</v>
      </c>
      <c r="R143" s="9">
        <v>-60</v>
      </c>
      <c r="S143" s="3"/>
      <c r="T143" s="3"/>
      <c r="U143" s="3"/>
      <c r="V143" s="3"/>
      <c r="W143" s="3"/>
      <c r="X143" s="3"/>
      <c r="Y143" s="3"/>
      <c r="Z143" s="2"/>
      <c r="AA143" s="1"/>
      <c r="AB143" s="1"/>
      <c r="AC143" s="1"/>
      <c r="AD143" s="1"/>
      <c r="AE143" s="1"/>
      <c r="AF143" s="1"/>
      <c r="AG143" s="3"/>
      <c r="AH143" s="1"/>
      <c r="AI143" s="1"/>
      <c r="AJ143" s="1"/>
      <c r="AK143" s="1"/>
      <c r="AL143" s="1"/>
    </row>
    <row r="144" spans="1:38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21">
        <v>22</v>
      </c>
      <c r="O144" s="9" t="s">
        <v>40</v>
      </c>
      <c r="P144" s="10">
        <v>43256.201388888891</v>
      </c>
      <c r="Q144" s="11">
        <v>0.66</v>
      </c>
      <c r="R144" s="9">
        <v>-60</v>
      </c>
      <c r="S144" s="3"/>
      <c r="T144" s="3"/>
      <c r="U144" s="3"/>
      <c r="V144" s="3"/>
      <c r="W144" s="3"/>
      <c r="X144" s="3"/>
      <c r="Y144" s="3"/>
      <c r="Z144" s="2"/>
      <c r="AA144" s="1"/>
      <c r="AB144" s="1"/>
      <c r="AC144" s="1"/>
      <c r="AD144" s="1"/>
      <c r="AE144" s="1"/>
      <c r="AF144" s="1"/>
      <c r="AG144" s="3"/>
      <c r="AH144" s="1"/>
      <c r="AI144" s="1"/>
      <c r="AJ144" s="1"/>
      <c r="AK144" s="1"/>
      <c r="AL144" s="1"/>
    </row>
    <row r="145" spans="1:38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21">
        <v>23</v>
      </c>
      <c r="O145" s="9" t="s">
        <v>40</v>
      </c>
      <c r="P145" s="10">
        <v>43256.229166666664</v>
      </c>
      <c r="Q145" s="11">
        <v>0.66</v>
      </c>
      <c r="R145" s="9">
        <v>-60</v>
      </c>
      <c r="S145" s="3"/>
      <c r="T145" s="3"/>
      <c r="U145" s="3"/>
      <c r="V145" s="3"/>
      <c r="W145" s="3"/>
      <c r="X145" s="3"/>
      <c r="Y145" s="3"/>
      <c r="Z145" s="2"/>
      <c r="AA145" s="1"/>
      <c r="AB145" s="1"/>
      <c r="AC145" s="1"/>
      <c r="AD145" s="1"/>
      <c r="AE145" s="1"/>
      <c r="AF145" s="1"/>
      <c r="AG145" s="3"/>
      <c r="AH145" s="1"/>
      <c r="AI145" s="1"/>
      <c r="AJ145" s="1"/>
      <c r="AK145" s="1"/>
      <c r="AL145" s="1"/>
    </row>
    <row r="146" spans="1:38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21">
        <v>24</v>
      </c>
      <c r="O146" s="9" t="s">
        <v>40</v>
      </c>
      <c r="P146" s="10">
        <v>43256.260416666664</v>
      </c>
      <c r="Q146" s="11">
        <v>0.66</v>
      </c>
      <c r="R146" s="9">
        <v>-40</v>
      </c>
      <c r="S146" s="3"/>
      <c r="T146" s="3"/>
      <c r="U146" s="3"/>
      <c r="V146" s="3"/>
      <c r="W146" s="3"/>
      <c r="X146" s="3"/>
      <c r="Y146" s="3"/>
      <c r="Z146" s="2"/>
      <c r="AA146" s="1"/>
      <c r="AB146" s="1"/>
      <c r="AC146" s="1"/>
      <c r="AD146" s="1"/>
      <c r="AE146" s="1"/>
      <c r="AF146" s="1"/>
      <c r="AG146" s="3"/>
      <c r="AH146" s="1"/>
      <c r="AI146" s="1"/>
      <c r="AJ146" s="1"/>
      <c r="AK146" s="1"/>
      <c r="AL146" s="1"/>
    </row>
    <row r="147" spans="1:38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21">
        <v>25</v>
      </c>
      <c r="O147" s="9" t="s">
        <v>40</v>
      </c>
      <c r="P147" s="10">
        <v>43256.305555555555</v>
      </c>
      <c r="Q147" s="11">
        <v>0.66</v>
      </c>
      <c r="R147" s="9">
        <v>-40</v>
      </c>
      <c r="S147" s="3"/>
      <c r="T147" s="3"/>
      <c r="U147" s="3"/>
      <c r="V147" s="3"/>
      <c r="W147" s="3"/>
      <c r="X147" s="3"/>
      <c r="Y147" s="3"/>
      <c r="Z147" s="2"/>
      <c r="AA147" s="1"/>
      <c r="AB147" s="1"/>
      <c r="AC147" s="1"/>
      <c r="AD147" s="1"/>
      <c r="AE147" s="1"/>
      <c r="AF147" s="1"/>
      <c r="AG147" s="3"/>
      <c r="AH147" s="1"/>
      <c r="AI147" s="1"/>
      <c r="AJ147" s="1"/>
      <c r="AK147" s="1"/>
      <c r="AL147" s="1"/>
    </row>
    <row r="148" spans="1:38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21">
        <v>26</v>
      </c>
      <c r="O148" s="9" t="s">
        <v>40</v>
      </c>
      <c r="P148" s="10">
        <v>43256.319444444445</v>
      </c>
      <c r="Q148" s="11">
        <v>0.66</v>
      </c>
      <c r="R148" s="23">
        <v>-20</v>
      </c>
      <c r="S148" s="3"/>
      <c r="T148" s="3"/>
      <c r="U148" s="3"/>
      <c r="V148" s="3"/>
      <c r="W148" s="3"/>
      <c r="X148" s="3"/>
      <c r="Y148" s="3"/>
      <c r="Z148" s="2"/>
      <c r="AA148" s="1"/>
      <c r="AB148" s="1"/>
      <c r="AC148" s="1"/>
      <c r="AD148" s="1"/>
      <c r="AE148" s="1"/>
      <c r="AF148" s="1"/>
      <c r="AG148" s="3"/>
      <c r="AH148" s="1"/>
      <c r="AI148" s="1"/>
      <c r="AJ148" s="1"/>
      <c r="AK148" s="1"/>
      <c r="AL148" s="1"/>
    </row>
    <row r="149" spans="1:38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21">
        <v>27</v>
      </c>
      <c r="O149" s="9" t="s">
        <v>40</v>
      </c>
      <c r="P149" s="10">
        <v>43256.333333333336</v>
      </c>
      <c r="Q149" s="11">
        <v>0.66</v>
      </c>
      <c r="R149" s="23">
        <v>-20</v>
      </c>
      <c r="S149" s="3"/>
      <c r="T149" s="3"/>
      <c r="U149" s="3"/>
      <c r="V149" s="3"/>
      <c r="W149" s="3"/>
      <c r="X149" s="3"/>
      <c r="Y149" s="3"/>
      <c r="Z149" s="2"/>
      <c r="AA149" s="1"/>
      <c r="AB149" s="1"/>
      <c r="AC149" s="1"/>
      <c r="AD149" s="1"/>
      <c r="AE149" s="1"/>
      <c r="AF149" s="1"/>
      <c r="AG149" s="3"/>
      <c r="AH149" s="1"/>
      <c r="AI149" s="1"/>
      <c r="AJ149" s="1"/>
      <c r="AK149" s="1"/>
      <c r="AL149" s="1"/>
    </row>
    <row r="150" spans="1:38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21">
        <v>28</v>
      </c>
      <c r="O150" s="9" t="s">
        <v>40</v>
      </c>
      <c r="P150" s="10">
        <v>43256.361111111109</v>
      </c>
      <c r="Q150" s="11">
        <v>0.66</v>
      </c>
      <c r="R150" s="9">
        <v>-60</v>
      </c>
      <c r="S150" s="3"/>
      <c r="T150" s="3"/>
      <c r="U150" s="3"/>
      <c r="V150" s="3"/>
      <c r="W150" s="3"/>
      <c r="X150" s="3"/>
      <c r="Y150" s="3"/>
      <c r="Z150" s="2"/>
      <c r="AA150" s="1"/>
      <c r="AB150" s="1"/>
      <c r="AC150" s="1"/>
      <c r="AD150" s="1"/>
      <c r="AE150" s="1"/>
      <c r="AF150" s="1"/>
      <c r="AG150" s="3"/>
      <c r="AH150" s="1"/>
      <c r="AI150" s="1"/>
      <c r="AJ150" s="1"/>
      <c r="AK150" s="1"/>
      <c r="AL150" s="1"/>
    </row>
    <row r="151" spans="1:38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21">
        <v>29</v>
      </c>
      <c r="O151" s="9" t="s">
        <v>40</v>
      </c>
      <c r="P151" s="10">
        <v>43256.416666666664</v>
      </c>
      <c r="Q151" s="11">
        <v>0.66</v>
      </c>
      <c r="R151" s="9">
        <v>-60</v>
      </c>
      <c r="S151" s="3"/>
      <c r="T151" s="3"/>
      <c r="U151" s="3"/>
      <c r="V151" s="3"/>
      <c r="W151" s="3"/>
      <c r="X151" s="3"/>
      <c r="Y151" s="3"/>
      <c r="Z151" s="2"/>
      <c r="AA151" s="1"/>
      <c r="AB151" s="1"/>
      <c r="AC151" s="1"/>
      <c r="AD151" s="1"/>
      <c r="AE151" s="1"/>
      <c r="AF151" s="1"/>
      <c r="AG151" s="3"/>
      <c r="AH151" s="1"/>
      <c r="AI151" s="1"/>
      <c r="AJ151" s="1"/>
      <c r="AK151" s="1"/>
      <c r="AL151" s="1"/>
    </row>
    <row r="152" spans="1:38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21">
        <v>30</v>
      </c>
      <c r="O152" s="9" t="s">
        <v>40</v>
      </c>
      <c r="P152" s="10">
        <v>43256.434027777781</v>
      </c>
      <c r="Q152" s="11">
        <v>0.66</v>
      </c>
      <c r="R152" s="9">
        <v>-40</v>
      </c>
      <c r="S152" s="3"/>
      <c r="T152" s="3"/>
      <c r="U152" s="3"/>
      <c r="V152" s="3"/>
      <c r="W152" s="3"/>
      <c r="X152" s="3"/>
      <c r="Y152" s="3"/>
      <c r="Z152" s="2"/>
      <c r="AA152" s="1"/>
      <c r="AB152" s="1"/>
      <c r="AC152" s="1"/>
      <c r="AD152" s="1"/>
      <c r="AE152" s="1"/>
      <c r="AF152" s="1"/>
      <c r="AG152" s="3"/>
      <c r="AH152" s="1"/>
      <c r="AI152" s="1"/>
      <c r="AJ152" s="1"/>
      <c r="AK152" s="1"/>
      <c r="AL152" s="1"/>
    </row>
    <row r="153" spans="1:38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21">
        <v>31</v>
      </c>
      <c r="O153" s="9" t="s">
        <v>40</v>
      </c>
      <c r="P153" s="10">
        <v>43256.451388888891</v>
      </c>
      <c r="Q153" s="11">
        <v>0.66</v>
      </c>
      <c r="R153" s="9">
        <v>-40</v>
      </c>
      <c r="S153" s="3"/>
      <c r="T153" s="3"/>
      <c r="U153" s="3"/>
      <c r="V153" s="3"/>
      <c r="W153" s="3"/>
      <c r="X153" s="3"/>
      <c r="Y153" s="3"/>
      <c r="Z153" s="2"/>
      <c r="AA153" s="1"/>
      <c r="AB153" s="1"/>
      <c r="AC153" s="1"/>
      <c r="AD153" s="1"/>
      <c r="AE153" s="1"/>
      <c r="AF153" s="1"/>
      <c r="AG153" s="3"/>
      <c r="AH153" s="1"/>
      <c r="AI153" s="1"/>
      <c r="AJ153" s="1"/>
      <c r="AK153" s="1"/>
      <c r="AL153" s="1"/>
    </row>
    <row r="154" spans="1:38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21">
        <v>32</v>
      </c>
      <c r="O154" s="9" t="s">
        <v>40</v>
      </c>
      <c r="P154" s="10">
        <v>43256.479166666664</v>
      </c>
      <c r="Q154" s="11">
        <v>0.66</v>
      </c>
      <c r="R154" s="9">
        <v>-40</v>
      </c>
      <c r="S154" s="3"/>
      <c r="T154" s="3"/>
      <c r="U154" s="3"/>
      <c r="V154" s="3"/>
      <c r="W154" s="3"/>
      <c r="X154" s="3"/>
      <c r="Y154" s="3"/>
      <c r="Z154" s="2"/>
      <c r="AA154" s="1"/>
      <c r="AB154" s="1"/>
      <c r="AC154" s="1"/>
      <c r="AD154" s="1"/>
      <c r="AE154" s="1"/>
      <c r="AF154" s="1"/>
      <c r="AG154" s="3"/>
      <c r="AH154" s="1"/>
      <c r="AI154" s="1"/>
      <c r="AJ154" s="1"/>
      <c r="AK154" s="1"/>
      <c r="AL154" s="1"/>
    </row>
    <row r="155" spans="1:38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21">
        <v>33</v>
      </c>
      <c r="O155" s="9" t="s">
        <v>40</v>
      </c>
      <c r="P155" s="10">
        <v>43256.510416666664</v>
      </c>
      <c r="Q155" s="11">
        <v>0.66</v>
      </c>
      <c r="R155" s="9">
        <v>-40</v>
      </c>
      <c r="S155" s="3"/>
      <c r="T155" s="3"/>
      <c r="U155" s="3"/>
      <c r="V155" s="3"/>
      <c r="W155" s="3"/>
      <c r="X155" s="3"/>
      <c r="Y155" s="3"/>
      <c r="Z155" s="2"/>
      <c r="AA155" s="1"/>
      <c r="AB155" s="1"/>
      <c r="AC155" s="1"/>
      <c r="AD155" s="1"/>
      <c r="AE155" s="1"/>
      <c r="AF155" s="1"/>
      <c r="AG155" s="3"/>
      <c r="AH155" s="1"/>
      <c r="AI155" s="1"/>
      <c r="AJ155" s="1"/>
      <c r="AK155" s="1"/>
      <c r="AL155" s="1"/>
    </row>
    <row r="156" spans="1:38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21">
        <v>34</v>
      </c>
      <c r="O156" s="9" t="s">
        <v>40</v>
      </c>
      <c r="P156" s="10">
        <v>43256.541666666664</v>
      </c>
      <c r="Q156" s="11">
        <v>0.66</v>
      </c>
      <c r="R156" s="9">
        <v>-40</v>
      </c>
      <c r="S156" s="3"/>
      <c r="T156" s="3"/>
      <c r="U156" s="3"/>
      <c r="V156" s="3"/>
      <c r="W156" s="3"/>
      <c r="X156" s="3"/>
      <c r="Y156" s="3"/>
      <c r="Z156" s="2"/>
      <c r="AA156" s="1"/>
      <c r="AB156" s="1"/>
      <c r="AC156" s="1"/>
      <c r="AD156" s="1"/>
      <c r="AE156" s="1"/>
      <c r="AF156" s="1"/>
      <c r="AG156" s="3"/>
      <c r="AH156" s="1"/>
      <c r="AI156" s="1"/>
      <c r="AJ156" s="1"/>
      <c r="AK156" s="1"/>
      <c r="AL156" s="1"/>
    </row>
    <row r="157" spans="1:38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21">
        <v>35</v>
      </c>
      <c r="O157" s="9" t="s">
        <v>40</v>
      </c>
      <c r="P157" s="10">
        <v>43256.569444444445</v>
      </c>
      <c r="Q157" s="11">
        <v>0.66</v>
      </c>
      <c r="R157" s="9">
        <v>-40</v>
      </c>
      <c r="S157" s="3"/>
      <c r="T157" s="3"/>
      <c r="U157" s="3"/>
      <c r="V157" s="3"/>
      <c r="W157" s="3"/>
      <c r="X157" s="3"/>
      <c r="Y157" s="3"/>
      <c r="Z157" s="2"/>
      <c r="AA157" s="1"/>
      <c r="AB157" s="1"/>
      <c r="AC157" s="1"/>
      <c r="AD157" s="1"/>
      <c r="AE157" s="1"/>
      <c r="AF157" s="1"/>
      <c r="AG157" s="3"/>
      <c r="AH157" s="1"/>
      <c r="AI157" s="1"/>
      <c r="AJ157" s="1"/>
      <c r="AK157" s="1"/>
      <c r="AL157" s="1"/>
    </row>
    <row r="158" spans="1:38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145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2"/>
      <c r="AA158" s="1"/>
      <c r="AB158" s="1"/>
      <c r="AC158" s="1"/>
      <c r="AD158" s="1"/>
      <c r="AE158" s="1"/>
      <c r="AF158" s="1"/>
      <c r="AG158" s="3"/>
      <c r="AH158" s="1"/>
      <c r="AI158" s="1"/>
      <c r="AJ158" s="1"/>
      <c r="AK158" s="1"/>
      <c r="AL158" s="1"/>
    </row>
    <row r="159" spans="1:38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145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2"/>
      <c r="AA159" s="1"/>
      <c r="AB159" s="1"/>
      <c r="AC159" s="1"/>
      <c r="AD159" s="1"/>
      <c r="AE159" s="1"/>
      <c r="AF159" s="1"/>
      <c r="AG159" s="3"/>
      <c r="AH159" s="1"/>
      <c r="AI159" s="1"/>
      <c r="AJ159" s="1"/>
      <c r="AK159" s="1"/>
      <c r="AL159" s="1"/>
    </row>
    <row r="160" spans="1:38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145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2"/>
      <c r="AA160" s="1"/>
      <c r="AB160" s="1"/>
      <c r="AC160" s="1"/>
      <c r="AD160" s="1"/>
      <c r="AE160" s="1"/>
      <c r="AF160" s="1"/>
      <c r="AG160" s="3"/>
      <c r="AH160" s="1"/>
      <c r="AI160" s="1"/>
      <c r="AJ160" s="1"/>
      <c r="AK160" s="1"/>
      <c r="AL160" s="1"/>
    </row>
    <row r="161" spans="1:38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145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2"/>
      <c r="AA161" s="1"/>
      <c r="AB161" s="1"/>
      <c r="AC161" s="1"/>
      <c r="AD161" s="1"/>
      <c r="AE161" s="1"/>
      <c r="AF161" s="1"/>
      <c r="AG161" s="3"/>
      <c r="AH161" s="1"/>
      <c r="AI161" s="1"/>
      <c r="AJ161" s="1"/>
      <c r="AK161" s="1"/>
      <c r="AL161" s="1"/>
    </row>
    <row r="162" spans="1:38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145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2"/>
      <c r="AA162" s="1"/>
      <c r="AB162" s="1"/>
      <c r="AC162" s="1"/>
      <c r="AD162" s="1"/>
      <c r="AE162" s="1"/>
      <c r="AF162" s="1"/>
      <c r="AG162" s="3"/>
      <c r="AH162" s="1"/>
      <c r="AI162" s="1"/>
      <c r="AJ162" s="1"/>
      <c r="AK162" s="1"/>
      <c r="AL162" s="1"/>
    </row>
    <row r="163" spans="1:38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145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2"/>
      <c r="AA163" s="1"/>
      <c r="AB163" s="1"/>
      <c r="AC163" s="1"/>
      <c r="AD163" s="1"/>
      <c r="AE163" s="1"/>
      <c r="AF163" s="1"/>
      <c r="AG163" s="3"/>
      <c r="AH163" s="1"/>
      <c r="AI163" s="1"/>
      <c r="AJ163" s="1"/>
      <c r="AK163" s="1"/>
      <c r="AL163" s="1"/>
    </row>
    <row r="164" spans="1:38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145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2"/>
      <c r="AA164" s="1"/>
      <c r="AB164" s="1"/>
      <c r="AC164" s="1"/>
      <c r="AD164" s="1"/>
      <c r="AE164" s="1"/>
      <c r="AF164" s="1"/>
      <c r="AG164" s="3"/>
      <c r="AH164" s="1"/>
      <c r="AI164" s="1"/>
      <c r="AJ164" s="1"/>
      <c r="AK164" s="1"/>
      <c r="AL164" s="1"/>
    </row>
    <row r="165" spans="1:38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145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2"/>
      <c r="AA165" s="1"/>
      <c r="AB165" s="1"/>
      <c r="AC165" s="1"/>
      <c r="AD165" s="1"/>
      <c r="AE165" s="1"/>
      <c r="AF165" s="1"/>
      <c r="AG165" s="3"/>
      <c r="AH165" s="1"/>
      <c r="AI165" s="1"/>
      <c r="AJ165" s="1"/>
      <c r="AK165" s="1"/>
      <c r="AL165" s="1"/>
    </row>
    <row r="166" spans="1:38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145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2"/>
      <c r="AA166" s="1"/>
      <c r="AB166" s="1"/>
      <c r="AC166" s="1"/>
      <c r="AD166" s="1"/>
      <c r="AE166" s="1"/>
      <c r="AF166" s="1"/>
      <c r="AG166" s="3"/>
      <c r="AH166" s="1"/>
      <c r="AI166" s="1"/>
      <c r="AJ166" s="1"/>
      <c r="AK166" s="1"/>
      <c r="AL166" s="1"/>
    </row>
    <row r="167" spans="1:38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145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2"/>
      <c r="AA167" s="1"/>
      <c r="AB167" s="1"/>
      <c r="AC167" s="1"/>
      <c r="AD167" s="1"/>
      <c r="AE167" s="1"/>
      <c r="AF167" s="1"/>
      <c r="AG167" s="3"/>
      <c r="AH167" s="1"/>
      <c r="AI167" s="1"/>
      <c r="AJ167" s="1"/>
      <c r="AK167" s="1"/>
      <c r="AL167" s="1"/>
    </row>
    <row r="168" spans="1:38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145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2"/>
      <c r="AA168" s="1"/>
      <c r="AB168" s="1"/>
      <c r="AC168" s="1"/>
      <c r="AD168" s="1"/>
      <c r="AE168" s="1"/>
      <c r="AF168" s="1"/>
      <c r="AG168" s="3"/>
      <c r="AH168" s="1"/>
      <c r="AI168" s="1"/>
      <c r="AJ168" s="1"/>
      <c r="AK168" s="1"/>
      <c r="AL168" s="1"/>
    </row>
    <row r="169" spans="1:38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145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2"/>
      <c r="AA169" s="1"/>
      <c r="AB169" s="1"/>
      <c r="AC169" s="1"/>
      <c r="AD169" s="1"/>
      <c r="AE169" s="1"/>
      <c r="AF169" s="1"/>
      <c r="AG169" s="3"/>
      <c r="AH169" s="1"/>
      <c r="AI169" s="1"/>
      <c r="AJ169" s="1"/>
      <c r="AK169" s="1"/>
      <c r="AL169" s="1"/>
    </row>
    <row r="170" spans="1:38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145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2"/>
      <c r="AA170" s="1"/>
      <c r="AB170" s="1"/>
      <c r="AC170" s="1"/>
      <c r="AD170" s="1"/>
      <c r="AE170" s="1"/>
      <c r="AF170" s="1"/>
      <c r="AG170" s="3"/>
      <c r="AH170" s="1"/>
      <c r="AI170" s="1"/>
      <c r="AJ170" s="1"/>
      <c r="AK170" s="1"/>
      <c r="AL170" s="1"/>
    </row>
    <row r="171" spans="1:38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145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2"/>
      <c r="AA171" s="1"/>
      <c r="AB171" s="1"/>
      <c r="AC171" s="1"/>
      <c r="AD171" s="1"/>
      <c r="AE171" s="1"/>
      <c r="AF171" s="1"/>
      <c r="AG171" s="3"/>
      <c r="AH171" s="1"/>
      <c r="AI171" s="1"/>
      <c r="AJ171" s="1"/>
      <c r="AK171" s="1"/>
      <c r="AL171" s="1"/>
    </row>
    <row r="172" spans="1:38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145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2"/>
      <c r="AA172" s="1"/>
      <c r="AB172" s="1"/>
      <c r="AC172" s="1"/>
      <c r="AD172" s="1"/>
      <c r="AE172" s="1"/>
      <c r="AF172" s="1"/>
      <c r="AG172" s="3"/>
      <c r="AH172" s="1"/>
      <c r="AI172" s="1"/>
      <c r="AJ172" s="1"/>
      <c r="AK172" s="1"/>
      <c r="AL172" s="1"/>
    </row>
    <row r="173" spans="1:38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145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2"/>
      <c r="AA173" s="1"/>
      <c r="AB173" s="1"/>
      <c r="AC173" s="1"/>
      <c r="AD173" s="1"/>
      <c r="AE173" s="1"/>
      <c r="AF173" s="1"/>
      <c r="AG173" s="3"/>
      <c r="AH173" s="1"/>
      <c r="AI173" s="1"/>
      <c r="AJ173" s="1"/>
      <c r="AK173" s="1"/>
      <c r="AL173" s="1"/>
    </row>
    <row r="174" spans="1:38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145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2"/>
      <c r="AA174" s="1"/>
      <c r="AB174" s="1"/>
      <c r="AC174" s="1"/>
      <c r="AD174" s="1"/>
      <c r="AE174" s="1"/>
      <c r="AF174" s="1"/>
      <c r="AG174" s="3"/>
      <c r="AH174" s="1"/>
      <c r="AI174" s="1"/>
      <c r="AJ174" s="1"/>
      <c r="AK174" s="1"/>
      <c r="AL174" s="1"/>
    </row>
    <row r="175" spans="1:38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145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2"/>
      <c r="AA175" s="1"/>
      <c r="AB175" s="1"/>
      <c r="AC175" s="1"/>
      <c r="AD175" s="1"/>
      <c r="AE175" s="1"/>
      <c r="AF175" s="1"/>
      <c r="AG175" s="3"/>
      <c r="AH175" s="1"/>
      <c r="AI175" s="1"/>
      <c r="AJ175" s="1"/>
      <c r="AK175" s="1"/>
      <c r="AL175" s="1"/>
    </row>
    <row r="176" spans="1:38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145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2"/>
      <c r="AA176" s="1"/>
      <c r="AB176" s="1"/>
      <c r="AC176" s="1"/>
      <c r="AD176" s="1"/>
      <c r="AE176" s="1"/>
      <c r="AF176" s="1"/>
      <c r="AG176" s="3"/>
      <c r="AH176" s="1"/>
      <c r="AI176" s="1"/>
      <c r="AJ176" s="1"/>
      <c r="AK176" s="1"/>
      <c r="AL176" s="1"/>
    </row>
    <row r="177" spans="1:38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145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2"/>
      <c r="AA177" s="1"/>
      <c r="AB177" s="1"/>
      <c r="AC177" s="1"/>
      <c r="AD177" s="1"/>
      <c r="AE177" s="1"/>
      <c r="AF177" s="1"/>
      <c r="AG177" s="3"/>
      <c r="AH177" s="1"/>
      <c r="AI177" s="1"/>
      <c r="AJ177" s="1"/>
      <c r="AK177" s="1"/>
      <c r="AL177" s="1"/>
    </row>
    <row r="178" spans="1:38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145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2"/>
      <c r="AA178" s="1"/>
      <c r="AB178" s="1"/>
      <c r="AC178" s="1"/>
      <c r="AD178" s="1"/>
      <c r="AE178" s="1"/>
      <c r="AF178" s="1"/>
      <c r="AG178" s="3"/>
      <c r="AH178" s="1"/>
      <c r="AI178" s="1"/>
      <c r="AJ178" s="1"/>
      <c r="AK178" s="1"/>
      <c r="AL178" s="1"/>
    </row>
    <row r="179" spans="1:38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145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2"/>
      <c r="AA179" s="1"/>
      <c r="AB179" s="1"/>
      <c r="AC179" s="1"/>
      <c r="AD179" s="1"/>
      <c r="AE179" s="1"/>
      <c r="AF179" s="1"/>
      <c r="AG179" s="3"/>
      <c r="AH179" s="1"/>
      <c r="AI179" s="1"/>
      <c r="AJ179" s="1"/>
      <c r="AK179" s="1"/>
      <c r="AL179" s="1"/>
    </row>
    <row r="180" spans="1:38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145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2"/>
      <c r="AA180" s="1"/>
      <c r="AB180" s="1"/>
      <c r="AC180" s="1"/>
      <c r="AD180" s="1"/>
      <c r="AE180" s="1"/>
      <c r="AF180" s="1"/>
      <c r="AG180" s="3"/>
      <c r="AH180" s="1"/>
      <c r="AI180" s="1"/>
      <c r="AJ180" s="1"/>
      <c r="AK180" s="1"/>
      <c r="AL180" s="1"/>
    </row>
    <row r="181" spans="1:38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145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2"/>
      <c r="AA181" s="1"/>
      <c r="AB181" s="1"/>
      <c r="AC181" s="1"/>
      <c r="AD181" s="1"/>
      <c r="AE181" s="1"/>
      <c r="AF181" s="1"/>
      <c r="AG181" s="3"/>
      <c r="AH181" s="1"/>
      <c r="AI181" s="1"/>
      <c r="AJ181" s="1"/>
      <c r="AK181" s="1"/>
      <c r="AL181" s="1"/>
    </row>
    <row r="182" spans="1:38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145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2"/>
      <c r="AA182" s="1"/>
      <c r="AB182" s="1"/>
      <c r="AC182" s="1"/>
      <c r="AD182" s="1"/>
      <c r="AE182" s="1"/>
      <c r="AF182" s="1"/>
      <c r="AG182" s="3"/>
      <c r="AH182" s="1"/>
      <c r="AI182" s="1"/>
      <c r="AJ182" s="1"/>
      <c r="AK182" s="1"/>
      <c r="AL182" s="1"/>
    </row>
    <row r="183" spans="1:38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145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2"/>
      <c r="AA183" s="1"/>
      <c r="AB183" s="1"/>
      <c r="AC183" s="1"/>
      <c r="AD183" s="1"/>
      <c r="AE183" s="1"/>
      <c r="AF183" s="1"/>
      <c r="AG183" s="3"/>
      <c r="AH183" s="1"/>
      <c r="AI183" s="1"/>
      <c r="AJ183" s="1"/>
      <c r="AK183" s="1"/>
      <c r="AL183" s="1"/>
    </row>
    <row r="184" spans="1:38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145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2"/>
      <c r="AA184" s="1"/>
      <c r="AB184" s="1"/>
      <c r="AC184" s="1"/>
      <c r="AD184" s="1"/>
      <c r="AE184" s="1"/>
      <c r="AF184" s="1"/>
      <c r="AG184" s="3"/>
      <c r="AH184" s="1"/>
      <c r="AI184" s="1"/>
      <c r="AJ184" s="1"/>
      <c r="AK184" s="1"/>
      <c r="AL184" s="1"/>
    </row>
    <row r="185" spans="1:38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145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2"/>
      <c r="AA185" s="1"/>
      <c r="AB185" s="1"/>
      <c r="AC185" s="1"/>
      <c r="AD185" s="1"/>
      <c r="AE185" s="1"/>
      <c r="AF185" s="1"/>
      <c r="AG185" s="3"/>
      <c r="AH185" s="1"/>
      <c r="AI185" s="1"/>
      <c r="AJ185" s="1"/>
      <c r="AK185" s="1"/>
      <c r="AL185" s="1"/>
    </row>
    <row r="186" spans="1:38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145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2"/>
      <c r="AA186" s="1"/>
      <c r="AB186" s="1"/>
      <c r="AC186" s="1"/>
      <c r="AD186" s="1"/>
      <c r="AE186" s="1"/>
      <c r="AF186" s="1"/>
      <c r="AG186" s="3"/>
      <c r="AH186" s="1"/>
      <c r="AI186" s="1"/>
      <c r="AJ186" s="1"/>
      <c r="AK186" s="1"/>
      <c r="AL186" s="1"/>
    </row>
    <row r="187" spans="1:38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145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2"/>
      <c r="AA187" s="1"/>
      <c r="AB187" s="1"/>
      <c r="AC187" s="1"/>
      <c r="AD187" s="1"/>
      <c r="AE187" s="1"/>
      <c r="AF187" s="1"/>
      <c r="AG187" s="3"/>
      <c r="AH187" s="1"/>
      <c r="AI187" s="1"/>
      <c r="AJ187" s="1"/>
      <c r="AK187" s="1"/>
      <c r="AL187" s="1"/>
    </row>
    <row r="188" spans="1:38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145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2"/>
      <c r="AA188" s="1"/>
      <c r="AB188" s="1"/>
      <c r="AC188" s="1"/>
      <c r="AD188" s="1"/>
      <c r="AE188" s="1"/>
      <c r="AF188" s="1"/>
      <c r="AG188" s="3"/>
      <c r="AH188" s="1"/>
      <c r="AI188" s="1"/>
      <c r="AJ188" s="1"/>
      <c r="AK188" s="1"/>
      <c r="AL188" s="1"/>
    </row>
    <row r="189" spans="1:38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145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2"/>
      <c r="AA189" s="1"/>
      <c r="AB189" s="1"/>
      <c r="AC189" s="1"/>
      <c r="AD189" s="1"/>
      <c r="AE189" s="1"/>
      <c r="AF189" s="1"/>
      <c r="AG189" s="3"/>
      <c r="AH189" s="1"/>
      <c r="AI189" s="1"/>
      <c r="AJ189" s="1"/>
      <c r="AK189" s="1"/>
      <c r="AL189" s="1"/>
    </row>
    <row r="190" spans="1:38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145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2"/>
      <c r="AA190" s="1"/>
      <c r="AB190" s="1"/>
      <c r="AC190" s="1"/>
      <c r="AD190" s="1"/>
      <c r="AE190" s="1"/>
      <c r="AF190" s="1"/>
      <c r="AG190" s="3"/>
      <c r="AH190" s="1"/>
      <c r="AI190" s="1"/>
      <c r="AJ190" s="1"/>
      <c r="AK190" s="1"/>
      <c r="AL190" s="1"/>
    </row>
    <row r="191" spans="1:38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145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2"/>
      <c r="AA191" s="1"/>
      <c r="AB191" s="1"/>
      <c r="AC191" s="1"/>
      <c r="AD191" s="1"/>
      <c r="AE191" s="1"/>
      <c r="AF191" s="1"/>
      <c r="AG191" s="3"/>
      <c r="AH191" s="1"/>
      <c r="AI191" s="1"/>
      <c r="AJ191" s="1"/>
      <c r="AK191" s="1"/>
      <c r="AL191" s="1"/>
    </row>
    <row r="192" spans="1:38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145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2"/>
      <c r="AA192" s="1"/>
      <c r="AB192" s="1"/>
      <c r="AC192" s="1"/>
      <c r="AD192" s="1"/>
      <c r="AE192" s="1"/>
      <c r="AF192" s="1"/>
      <c r="AG192" s="3"/>
      <c r="AH192" s="1"/>
      <c r="AI192" s="1"/>
      <c r="AJ192" s="1"/>
      <c r="AK192" s="1"/>
      <c r="AL192" s="1"/>
    </row>
    <row r="193" spans="1:38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145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2"/>
      <c r="AA193" s="1"/>
      <c r="AB193" s="1"/>
      <c r="AC193" s="1"/>
      <c r="AD193" s="1"/>
      <c r="AE193" s="1"/>
      <c r="AF193" s="1"/>
      <c r="AG193" s="2"/>
      <c r="AH193" s="1"/>
      <c r="AI193" s="1"/>
      <c r="AJ193" s="1"/>
      <c r="AK193" s="1"/>
      <c r="AL193" s="1"/>
    </row>
    <row r="194" spans="1:38" x14ac:dyDescent="0.35">
      <c r="A194" s="1"/>
      <c r="B194" s="167" t="s">
        <v>78</v>
      </c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</row>
    <row r="195" spans="1:38" x14ac:dyDescent="0.35">
      <c r="A195" s="1"/>
      <c r="B195" s="168" t="s">
        <v>1</v>
      </c>
      <c r="C195" s="168"/>
      <c r="D195" s="168"/>
      <c r="E195" s="168"/>
      <c r="F195" s="168"/>
      <c r="G195" s="168"/>
      <c r="H195" s="168"/>
      <c r="I195" s="168"/>
      <c r="J195" s="169" t="s">
        <v>2</v>
      </c>
      <c r="K195" s="169"/>
      <c r="L195" s="169"/>
      <c r="M195" s="4"/>
      <c r="N195" s="165" t="s">
        <v>3</v>
      </c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4"/>
      <c r="AA195" s="158" t="s">
        <v>4</v>
      </c>
      <c r="AB195" s="158"/>
      <c r="AC195" s="158"/>
      <c r="AD195" s="158"/>
      <c r="AE195" s="158"/>
      <c r="AF195" s="158"/>
      <c r="AG195" s="5"/>
      <c r="AH195" s="158" t="s">
        <v>5</v>
      </c>
      <c r="AI195" s="158"/>
      <c r="AJ195" s="158"/>
      <c r="AK195" s="158"/>
      <c r="AL195" s="158"/>
    </row>
    <row r="196" spans="1:38" x14ac:dyDescent="0.35">
      <c r="A196" s="1"/>
      <c r="B196" s="170" t="s">
        <v>6</v>
      </c>
      <c r="C196" s="171" t="s">
        <v>7</v>
      </c>
      <c r="D196" s="170" t="s">
        <v>8</v>
      </c>
      <c r="E196" s="172" t="s">
        <v>9</v>
      </c>
      <c r="F196" s="171" t="s">
        <v>10</v>
      </c>
      <c r="G196" s="170" t="s">
        <v>11</v>
      </c>
      <c r="H196" s="170" t="s">
        <v>12</v>
      </c>
      <c r="I196" s="173" t="s">
        <v>13</v>
      </c>
      <c r="J196" s="169" t="s">
        <v>14</v>
      </c>
      <c r="K196" s="169" t="s">
        <v>15</v>
      </c>
      <c r="L196" s="169" t="s">
        <v>16</v>
      </c>
      <c r="M196" s="6"/>
      <c r="N196" s="181" t="s">
        <v>17</v>
      </c>
      <c r="O196" s="165" t="s">
        <v>18</v>
      </c>
      <c r="P196" s="165" t="s">
        <v>19</v>
      </c>
      <c r="Q196" s="165" t="s">
        <v>20</v>
      </c>
      <c r="R196" s="165" t="s">
        <v>21</v>
      </c>
      <c r="S196" s="165" t="s">
        <v>22</v>
      </c>
      <c r="T196" s="165" t="s">
        <v>23</v>
      </c>
      <c r="U196" s="165" t="s">
        <v>24</v>
      </c>
      <c r="V196" s="165" t="s">
        <v>25</v>
      </c>
      <c r="W196" s="165" t="s">
        <v>26</v>
      </c>
      <c r="X196" s="165" t="s">
        <v>27</v>
      </c>
      <c r="Y196" s="165" t="s">
        <v>28</v>
      </c>
      <c r="Z196" s="6"/>
      <c r="AA196" s="166" t="s">
        <v>29</v>
      </c>
      <c r="AB196" s="166" t="s">
        <v>30</v>
      </c>
      <c r="AC196" s="158" t="s">
        <v>25</v>
      </c>
      <c r="AD196" s="158" t="s">
        <v>31</v>
      </c>
      <c r="AE196" s="178" t="s">
        <v>32</v>
      </c>
      <c r="AF196" s="158" t="s">
        <v>33</v>
      </c>
      <c r="AG196" s="6"/>
      <c r="AH196" s="158" t="s">
        <v>22</v>
      </c>
      <c r="AI196" s="158" t="s">
        <v>23</v>
      </c>
      <c r="AJ196" s="158" t="s">
        <v>34</v>
      </c>
      <c r="AK196" s="158" t="s">
        <v>35</v>
      </c>
      <c r="AL196" s="158" t="s">
        <v>36</v>
      </c>
    </row>
    <row r="197" spans="1:38" x14ac:dyDescent="0.35">
      <c r="A197" s="179">
        <v>30</v>
      </c>
      <c r="B197" s="170"/>
      <c r="C197" s="171"/>
      <c r="D197" s="170"/>
      <c r="E197" s="172"/>
      <c r="F197" s="171"/>
      <c r="G197" s="170"/>
      <c r="H197" s="170"/>
      <c r="I197" s="173"/>
      <c r="J197" s="169"/>
      <c r="K197" s="169"/>
      <c r="L197" s="169"/>
      <c r="M197" s="6"/>
      <c r="N197" s="181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6"/>
      <c r="AA197" s="166"/>
      <c r="AB197" s="166"/>
      <c r="AC197" s="158"/>
      <c r="AD197" s="158"/>
      <c r="AE197" s="178"/>
      <c r="AF197" s="158"/>
      <c r="AG197" s="6"/>
      <c r="AH197" s="158"/>
      <c r="AI197" s="158"/>
      <c r="AJ197" s="158"/>
      <c r="AK197" s="158"/>
      <c r="AL197" s="158"/>
    </row>
    <row r="198" spans="1:38" x14ac:dyDescent="0.35">
      <c r="A198" s="179"/>
      <c r="B198" s="159" t="s">
        <v>37</v>
      </c>
      <c r="C198" s="159">
        <v>101077902</v>
      </c>
      <c r="D198" s="160">
        <v>1903313601</v>
      </c>
      <c r="E198" s="160">
        <v>20030590</v>
      </c>
      <c r="F198" s="159">
        <v>10143190</v>
      </c>
      <c r="G198" s="161">
        <v>10312361</v>
      </c>
      <c r="H198" s="162">
        <v>43525.283333333333</v>
      </c>
      <c r="I198" s="163">
        <v>43525.89166666667</v>
      </c>
      <c r="J198" s="7">
        <v>6.74</v>
      </c>
      <c r="K198" s="164" t="s">
        <v>59</v>
      </c>
      <c r="L198" s="164" t="s">
        <v>39</v>
      </c>
      <c r="M198" s="8"/>
      <c r="N198" s="21">
        <v>1</v>
      </c>
      <c r="O198" s="9" t="s">
        <v>40</v>
      </c>
      <c r="P198" s="10">
        <v>43256.600694444445</v>
      </c>
      <c r="Q198" s="11">
        <v>0.66</v>
      </c>
      <c r="R198" s="9">
        <v>-40</v>
      </c>
      <c r="S198" s="12">
        <v>1</v>
      </c>
      <c r="T198" s="10">
        <v>43256.635416666664</v>
      </c>
      <c r="U198" s="11">
        <v>0.7</v>
      </c>
      <c r="V198" s="10">
        <v>43256.604166666664</v>
      </c>
      <c r="W198" s="13">
        <v>8.1999999999999993</v>
      </c>
      <c r="X198" s="13">
        <v>8.5</v>
      </c>
      <c r="Y198" s="14">
        <v>111</v>
      </c>
      <c r="Z198" s="8"/>
      <c r="AA198" s="15" t="s">
        <v>37</v>
      </c>
      <c r="AB198" s="15">
        <v>101077902</v>
      </c>
      <c r="AC198" s="10">
        <v>43256.604166666664</v>
      </c>
      <c r="AD198" s="20"/>
      <c r="AE198" s="21">
        <v>4.3600000000000003</v>
      </c>
      <c r="AF198" s="9">
        <v>220</v>
      </c>
      <c r="AG198" s="8"/>
      <c r="AH198" s="9">
        <v>1</v>
      </c>
      <c r="AI198" s="10">
        <v>43256.635416666664</v>
      </c>
      <c r="AJ198" s="9">
        <v>105</v>
      </c>
      <c r="AK198" s="9">
        <v>384</v>
      </c>
      <c r="AL198" s="9">
        <v>91</v>
      </c>
    </row>
    <row r="199" spans="1:38" x14ac:dyDescent="0.35">
      <c r="A199" s="179"/>
      <c r="B199" s="159"/>
      <c r="C199" s="159"/>
      <c r="D199" s="160"/>
      <c r="E199" s="160"/>
      <c r="F199" s="159"/>
      <c r="G199" s="161"/>
      <c r="H199" s="162"/>
      <c r="I199" s="163"/>
      <c r="J199" s="7">
        <v>6.68</v>
      </c>
      <c r="K199" s="164"/>
      <c r="L199" s="164"/>
      <c r="M199" s="8"/>
      <c r="N199" s="21">
        <v>2</v>
      </c>
      <c r="O199" s="9" t="s">
        <v>40</v>
      </c>
      <c r="P199" s="10">
        <v>43256.638888888891</v>
      </c>
      <c r="Q199" s="11">
        <v>0.66</v>
      </c>
      <c r="R199" s="9">
        <v>-40</v>
      </c>
      <c r="S199" s="12">
        <v>2</v>
      </c>
      <c r="T199" s="10">
        <v>43256.701388888891</v>
      </c>
      <c r="U199" s="11">
        <v>0.7</v>
      </c>
      <c r="V199" s="10">
        <v>43256.645833333336</v>
      </c>
      <c r="W199" s="13">
        <v>8.1999999999999993</v>
      </c>
      <c r="X199" s="13">
        <v>8.5</v>
      </c>
      <c r="Y199" s="14">
        <v>111</v>
      </c>
      <c r="Z199" s="8"/>
      <c r="AA199" s="15" t="s">
        <v>37</v>
      </c>
      <c r="AB199" s="15">
        <v>101077902</v>
      </c>
      <c r="AC199" s="10">
        <v>43256.645833333336</v>
      </c>
      <c r="AD199" s="20"/>
      <c r="AE199" s="21">
        <v>4.6399999999999997</v>
      </c>
      <c r="AF199" s="9">
        <v>210</v>
      </c>
      <c r="AG199" s="8"/>
      <c r="AH199" s="9">
        <v>2</v>
      </c>
      <c r="AI199" s="10">
        <v>43256.701388888891</v>
      </c>
      <c r="AJ199" s="9">
        <v>95</v>
      </c>
      <c r="AK199" s="9">
        <v>378</v>
      </c>
      <c r="AL199" s="9">
        <v>99</v>
      </c>
    </row>
    <row r="200" spans="1:38" x14ac:dyDescent="0.35">
      <c r="A200" s="1"/>
      <c r="B200" s="159"/>
      <c r="C200" s="159"/>
      <c r="D200" s="160"/>
      <c r="E200" s="160"/>
      <c r="F200" s="159"/>
      <c r="G200" s="161"/>
      <c r="H200" s="162"/>
      <c r="I200" s="163"/>
      <c r="J200" s="7">
        <v>6.92</v>
      </c>
      <c r="K200" s="164"/>
      <c r="L200" s="164"/>
      <c r="M200" s="8"/>
      <c r="N200" s="21">
        <v>3</v>
      </c>
      <c r="O200" s="9" t="s">
        <v>40</v>
      </c>
      <c r="P200" s="10">
        <v>43256.65625</v>
      </c>
      <c r="Q200" s="11">
        <v>0.66</v>
      </c>
      <c r="R200" s="9">
        <v>-40</v>
      </c>
      <c r="S200" s="12">
        <v>3</v>
      </c>
      <c r="T200" s="10">
        <v>43256.770833333336</v>
      </c>
      <c r="U200" s="11">
        <v>0.7</v>
      </c>
      <c r="V200" s="10">
        <v>43256.6875</v>
      </c>
      <c r="W200" s="13">
        <v>8.1999999999999993</v>
      </c>
      <c r="X200" s="13">
        <v>9</v>
      </c>
      <c r="Y200" s="14">
        <v>111</v>
      </c>
      <c r="Z200" s="8"/>
      <c r="AA200" s="15" t="s">
        <v>37</v>
      </c>
      <c r="AB200" s="15">
        <v>101077902</v>
      </c>
      <c r="AC200" s="10">
        <v>43256.6875</v>
      </c>
      <c r="AD200" s="20"/>
      <c r="AE200" s="21">
        <v>4.3499999999999996</v>
      </c>
      <c r="AF200" s="9">
        <v>190</v>
      </c>
      <c r="AG200" s="8"/>
      <c r="AH200" s="9">
        <v>3</v>
      </c>
      <c r="AI200" s="10">
        <v>43256.767361111109</v>
      </c>
      <c r="AJ200" s="9">
        <v>95</v>
      </c>
      <c r="AK200" s="9">
        <v>376</v>
      </c>
      <c r="AL200" s="9">
        <v>98</v>
      </c>
    </row>
    <row r="201" spans="1:38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8"/>
      <c r="N201" s="21">
        <v>4</v>
      </c>
      <c r="O201" s="9" t="s">
        <v>40</v>
      </c>
      <c r="P201" s="10">
        <v>43256.684027777781</v>
      </c>
      <c r="Q201" s="11">
        <v>0.66</v>
      </c>
      <c r="R201" s="9">
        <v>-40</v>
      </c>
      <c r="S201" s="12">
        <v>4</v>
      </c>
      <c r="T201" s="10">
        <v>43256.833333333336</v>
      </c>
      <c r="U201" s="11">
        <v>0.7</v>
      </c>
      <c r="V201" s="10">
        <v>43256.729166666664</v>
      </c>
      <c r="W201" s="13">
        <v>7.2</v>
      </c>
      <c r="X201" s="13">
        <v>9</v>
      </c>
      <c r="Y201" s="14">
        <v>111</v>
      </c>
      <c r="Z201" s="8"/>
      <c r="AA201" s="15" t="s">
        <v>37</v>
      </c>
      <c r="AB201" s="15">
        <v>101077902</v>
      </c>
      <c r="AC201" s="10">
        <v>43256.729166666664</v>
      </c>
      <c r="AD201" s="20"/>
      <c r="AE201" s="21">
        <v>4.92</v>
      </c>
      <c r="AF201" s="9">
        <v>190</v>
      </c>
      <c r="AG201" s="8"/>
      <c r="AH201" s="9">
        <v>4</v>
      </c>
      <c r="AI201" s="10">
        <v>43256.833333333336</v>
      </c>
      <c r="AJ201" s="9">
        <v>95</v>
      </c>
      <c r="AK201" s="9">
        <v>344</v>
      </c>
      <c r="AL201" s="9">
        <v>90</v>
      </c>
    </row>
    <row r="202" spans="1:38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8"/>
      <c r="N202" s="21">
        <v>5</v>
      </c>
      <c r="O202" s="9" t="s">
        <v>40</v>
      </c>
      <c r="P202" s="10">
        <v>43256.715277777781</v>
      </c>
      <c r="Q202" s="11">
        <v>0.66</v>
      </c>
      <c r="R202" s="9">
        <v>-40</v>
      </c>
      <c r="S202" s="12">
        <v>5</v>
      </c>
      <c r="T202" s="10">
        <v>43256.885416666664</v>
      </c>
      <c r="U202" s="11">
        <v>0.7</v>
      </c>
      <c r="V202" s="10">
        <v>43256.770833333336</v>
      </c>
      <c r="W202" s="13">
        <v>8.1999999999999993</v>
      </c>
      <c r="X202" s="13">
        <v>9</v>
      </c>
      <c r="Y202" s="14">
        <v>111</v>
      </c>
      <c r="Z202" s="8"/>
      <c r="AA202" s="15" t="s">
        <v>37</v>
      </c>
      <c r="AB202" s="15">
        <v>101077902</v>
      </c>
      <c r="AC202" s="10">
        <v>43256.770833333336</v>
      </c>
      <c r="AD202" s="20"/>
      <c r="AE202" s="21">
        <v>4.82</v>
      </c>
      <c r="AF202" s="9">
        <v>200</v>
      </c>
      <c r="AG202" s="8"/>
      <c r="AH202" s="9">
        <v>5</v>
      </c>
      <c r="AI202" s="10">
        <v>43256.881944444445</v>
      </c>
      <c r="AJ202" s="9">
        <v>70</v>
      </c>
      <c r="AK202" s="9">
        <v>300</v>
      </c>
      <c r="AL202" s="9">
        <v>107</v>
      </c>
    </row>
    <row r="203" spans="1:38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8"/>
      <c r="N203" s="21">
        <v>6</v>
      </c>
      <c r="O203" s="9" t="s">
        <v>40</v>
      </c>
      <c r="P203" s="10">
        <v>43256.743055555555</v>
      </c>
      <c r="Q203" s="11">
        <v>0.66</v>
      </c>
      <c r="R203" s="9">
        <v>-50</v>
      </c>
      <c r="S203" s="12">
        <v>6</v>
      </c>
      <c r="T203" s="10">
        <v>43256.934027777781</v>
      </c>
      <c r="U203" s="11">
        <v>0.7</v>
      </c>
      <c r="V203" s="10">
        <v>43256.8125</v>
      </c>
      <c r="W203" s="13">
        <v>8.1999999999999993</v>
      </c>
      <c r="X203" s="13">
        <v>9</v>
      </c>
      <c r="Y203" s="14">
        <v>111</v>
      </c>
      <c r="Z203" s="8"/>
      <c r="AA203" s="15" t="s">
        <v>37</v>
      </c>
      <c r="AB203" s="15">
        <v>101077902</v>
      </c>
      <c r="AC203" s="10">
        <v>43256.8125</v>
      </c>
      <c r="AD203" s="20"/>
      <c r="AE203" s="21">
        <v>4.68</v>
      </c>
      <c r="AF203" s="9">
        <v>190</v>
      </c>
      <c r="AG203" s="8"/>
      <c r="AH203" s="9">
        <v>6</v>
      </c>
      <c r="AI203" s="10">
        <v>43256.927083333336</v>
      </c>
      <c r="AJ203" s="9">
        <v>75</v>
      </c>
      <c r="AK203" s="9">
        <v>328</v>
      </c>
      <c r="AL203" s="9">
        <v>109</v>
      </c>
    </row>
    <row r="204" spans="1:38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8"/>
      <c r="N204" s="21">
        <v>7</v>
      </c>
      <c r="O204" s="9" t="s">
        <v>40</v>
      </c>
      <c r="P204" s="10">
        <v>43256.770833333336</v>
      </c>
      <c r="Q204" s="11">
        <v>0.66</v>
      </c>
      <c r="R204" s="9">
        <v>-50</v>
      </c>
      <c r="S204" s="12">
        <v>7</v>
      </c>
      <c r="T204" s="10">
        <v>43256.989583333336</v>
      </c>
      <c r="U204" s="11">
        <v>0.7</v>
      </c>
      <c r="V204" s="10">
        <v>43256.854166666664</v>
      </c>
      <c r="W204" s="13">
        <v>8.1999999999999993</v>
      </c>
      <c r="X204" s="13">
        <v>9.5</v>
      </c>
      <c r="Y204" s="14">
        <v>111</v>
      </c>
      <c r="Z204" s="8"/>
      <c r="AA204" s="15" t="s">
        <v>37</v>
      </c>
      <c r="AB204" s="15">
        <v>101077902</v>
      </c>
      <c r="AC204" s="10">
        <v>43256.854166666664</v>
      </c>
      <c r="AD204" s="20"/>
      <c r="AE204" s="21">
        <v>4.2300000000000004</v>
      </c>
      <c r="AF204" s="9">
        <v>190</v>
      </c>
      <c r="AG204" s="8"/>
      <c r="AH204" s="9">
        <v>7</v>
      </c>
      <c r="AI204" s="10">
        <v>43256.989583333336</v>
      </c>
      <c r="AJ204" s="9">
        <v>80</v>
      </c>
      <c r="AK204" s="9">
        <v>339</v>
      </c>
      <c r="AL204" s="9">
        <v>106</v>
      </c>
    </row>
    <row r="205" spans="1:38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8"/>
      <c r="N205" s="21">
        <v>8</v>
      </c>
      <c r="O205" s="9" t="s">
        <v>40</v>
      </c>
      <c r="P205" s="10">
        <v>43256.798611111109</v>
      </c>
      <c r="Q205" s="11">
        <v>0.66</v>
      </c>
      <c r="R205" s="9">
        <v>-50</v>
      </c>
      <c r="S205" s="12">
        <v>8</v>
      </c>
      <c r="T205" s="10">
        <v>43257.052083333336</v>
      </c>
      <c r="U205" s="11">
        <v>0.7</v>
      </c>
      <c r="V205" s="10">
        <v>43256.895833333336</v>
      </c>
      <c r="W205" s="13">
        <v>8.1999999999999993</v>
      </c>
      <c r="X205" s="13">
        <v>9.5</v>
      </c>
      <c r="Y205" s="14">
        <v>111</v>
      </c>
      <c r="Z205" s="8"/>
      <c r="AA205" s="15" t="s">
        <v>37</v>
      </c>
      <c r="AB205" s="15">
        <v>101077902</v>
      </c>
      <c r="AC205" s="10">
        <v>43256.895833333336</v>
      </c>
      <c r="AD205" s="20"/>
      <c r="AE205" s="21"/>
      <c r="AF205" s="9"/>
      <c r="AG205" s="8"/>
      <c r="AH205" s="9">
        <v>8</v>
      </c>
      <c r="AI205" s="10">
        <v>43257.052083333336</v>
      </c>
      <c r="AJ205" s="9">
        <v>90</v>
      </c>
      <c r="AK205" s="9">
        <v>402</v>
      </c>
      <c r="AL205" s="9">
        <v>112</v>
      </c>
    </row>
    <row r="206" spans="1:38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8"/>
      <c r="N206" s="21">
        <v>9</v>
      </c>
      <c r="O206" s="9" t="s">
        <v>40</v>
      </c>
      <c r="P206" s="10">
        <v>43256.826388888891</v>
      </c>
      <c r="Q206" s="11">
        <v>0.66</v>
      </c>
      <c r="R206" s="9">
        <v>-50</v>
      </c>
      <c r="S206" s="12">
        <v>9</v>
      </c>
      <c r="T206" s="10">
        <v>43257.111111111109</v>
      </c>
      <c r="U206" s="11">
        <v>0.7</v>
      </c>
      <c r="V206" s="10">
        <v>43256.9375</v>
      </c>
      <c r="W206" s="13">
        <v>8.1999999999999993</v>
      </c>
      <c r="X206" s="13">
        <v>9.5</v>
      </c>
      <c r="Y206" s="14">
        <v>111</v>
      </c>
      <c r="Z206" s="8"/>
      <c r="AA206" s="15" t="s">
        <v>37</v>
      </c>
      <c r="AB206" s="15">
        <v>101077902</v>
      </c>
      <c r="AC206" s="10">
        <v>43256.9375</v>
      </c>
      <c r="AD206" s="20"/>
      <c r="AE206" s="21">
        <v>4.75</v>
      </c>
      <c r="AF206" s="9">
        <v>180</v>
      </c>
      <c r="AG206" s="8"/>
      <c r="AH206" s="9">
        <v>9</v>
      </c>
      <c r="AI206" s="10">
        <v>43257.107638888891</v>
      </c>
      <c r="AJ206" s="9">
        <v>80</v>
      </c>
      <c r="AK206" s="9">
        <v>365</v>
      </c>
      <c r="AL206" s="9">
        <v>114</v>
      </c>
    </row>
    <row r="207" spans="1:38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8"/>
      <c r="N207" s="21">
        <v>10</v>
      </c>
      <c r="O207" s="9" t="s">
        <v>40</v>
      </c>
      <c r="P207" s="10">
        <v>43256.854166666664</v>
      </c>
      <c r="Q207" s="11">
        <v>0.66</v>
      </c>
      <c r="R207" s="9">
        <v>-50</v>
      </c>
      <c r="S207" s="12">
        <v>10</v>
      </c>
      <c r="T207" s="10">
        <v>43257.177083333336</v>
      </c>
      <c r="U207" s="11">
        <v>0.7</v>
      </c>
      <c r="V207" s="10">
        <v>43256.979166666664</v>
      </c>
      <c r="W207" s="13">
        <v>8.1999999999999993</v>
      </c>
      <c r="X207" s="13">
        <v>9.5</v>
      </c>
      <c r="Y207" s="14">
        <v>112</v>
      </c>
      <c r="Z207" s="8"/>
      <c r="AA207" s="15" t="s">
        <v>37</v>
      </c>
      <c r="AB207" s="15">
        <v>101077902</v>
      </c>
      <c r="AC207" s="10">
        <v>43256.979166666664</v>
      </c>
      <c r="AD207" s="20"/>
      <c r="AE207" s="21">
        <v>4.57</v>
      </c>
      <c r="AF207" s="9">
        <v>180</v>
      </c>
      <c r="AG207" s="8"/>
      <c r="AH207" s="9">
        <v>10</v>
      </c>
      <c r="AI207" s="10">
        <v>43257.177083333336</v>
      </c>
      <c r="AJ207" s="9">
        <v>100</v>
      </c>
      <c r="AK207" s="9">
        <v>408</v>
      </c>
      <c r="AL207" s="9">
        <v>102</v>
      </c>
    </row>
    <row r="208" spans="1:38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8"/>
      <c r="N208" s="21">
        <v>11</v>
      </c>
      <c r="O208" s="9" t="s">
        <v>40</v>
      </c>
      <c r="P208" s="10">
        <v>43256.888888888891</v>
      </c>
      <c r="Q208" s="11">
        <v>0.66</v>
      </c>
      <c r="R208" s="9">
        <v>-50</v>
      </c>
      <c r="S208" s="12">
        <v>11</v>
      </c>
      <c r="T208" s="10">
        <v>43257.229166666664</v>
      </c>
      <c r="U208" s="11">
        <v>0.7</v>
      </c>
      <c r="V208" s="10">
        <v>43257.020833333336</v>
      </c>
      <c r="W208" s="13">
        <v>8.1999999999999993</v>
      </c>
      <c r="X208" s="13">
        <v>9.5</v>
      </c>
      <c r="Y208" s="14">
        <v>112</v>
      </c>
      <c r="Z208" s="8"/>
      <c r="AA208" s="15" t="s">
        <v>37</v>
      </c>
      <c r="AB208" s="15">
        <v>101077902</v>
      </c>
      <c r="AC208" s="10">
        <v>43257.020833333336</v>
      </c>
      <c r="AD208" s="20"/>
      <c r="AE208" s="21">
        <v>4.5199999999999996</v>
      </c>
      <c r="AF208" s="9">
        <v>180</v>
      </c>
      <c r="AG208" s="8"/>
      <c r="AH208" s="9">
        <v>11</v>
      </c>
      <c r="AI208" s="10">
        <v>43257.229166666664</v>
      </c>
      <c r="AJ208" s="9">
        <v>75</v>
      </c>
      <c r="AK208" s="9">
        <v>339</v>
      </c>
      <c r="AL208" s="9">
        <v>113</v>
      </c>
    </row>
    <row r="209" spans="1:38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8"/>
      <c r="N209" s="21">
        <v>12</v>
      </c>
      <c r="O209" s="9" t="s">
        <v>40</v>
      </c>
      <c r="P209" s="10">
        <v>43256.909722222219</v>
      </c>
      <c r="Q209" s="11">
        <v>0.66</v>
      </c>
      <c r="R209" s="9">
        <v>-50</v>
      </c>
      <c r="S209" s="12">
        <v>12</v>
      </c>
      <c r="T209" s="10">
        <v>43257.277777777781</v>
      </c>
      <c r="U209" s="11">
        <v>0.7</v>
      </c>
      <c r="V209" s="10">
        <v>43257.0625</v>
      </c>
      <c r="W209" s="13">
        <v>8.1999999999999993</v>
      </c>
      <c r="X209" s="13">
        <v>9.5</v>
      </c>
      <c r="Y209" s="14">
        <v>111</v>
      </c>
      <c r="Z209" s="8"/>
      <c r="AA209" s="15" t="s">
        <v>37</v>
      </c>
      <c r="AB209" s="15">
        <v>101077902</v>
      </c>
      <c r="AC209" s="10">
        <v>43257.0625</v>
      </c>
      <c r="AD209" s="20"/>
      <c r="AE209" s="21">
        <v>3.77</v>
      </c>
      <c r="AF209" s="9">
        <v>180</v>
      </c>
      <c r="AG209" s="8"/>
      <c r="AH209" s="9">
        <v>12</v>
      </c>
      <c r="AI209" s="10">
        <v>43257.28125</v>
      </c>
      <c r="AJ209" s="9">
        <v>75</v>
      </c>
      <c r="AK209" s="9">
        <v>337</v>
      </c>
      <c r="AL209" s="9">
        <v>112</v>
      </c>
    </row>
    <row r="210" spans="1:38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8"/>
      <c r="N210" s="21">
        <v>13</v>
      </c>
      <c r="O210" s="9" t="s">
        <v>40</v>
      </c>
      <c r="P210" s="10">
        <v>43256.9375</v>
      </c>
      <c r="Q210" s="11">
        <v>0.66</v>
      </c>
      <c r="R210" s="9">
        <v>-50</v>
      </c>
      <c r="S210" s="12">
        <v>13</v>
      </c>
      <c r="T210" s="10">
        <v>43257.329861111109</v>
      </c>
      <c r="U210" s="11">
        <v>0.7</v>
      </c>
      <c r="V210" s="10">
        <v>43257.104166666664</v>
      </c>
      <c r="W210" s="13">
        <v>8.1999999999999993</v>
      </c>
      <c r="X210" s="13">
        <v>9.5</v>
      </c>
      <c r="Y210" s="14">
        <v>112</v>
      </c>
      <c r="Z210" s="8"/>
      <c r="AA210" s="15" t="s">
        <v>37</v>
      </c>
      <c r="AB210" s="15">
        <v>101077902</v>
      </c>
      <c r="AC210" s="10">
        <v>43257.104166666664</v>
      </c>
      <c r="AD210" s="20"/>
      <c r="AE210" s="21">
        <v>3.89</v>
      </c>
      <c r="AF210" s="9">
        <v>180</v>
      </c>
      <c r="AG210" s="8"/>
      <c r="AH210" s="9">
        <v>13</v>
      </c>
      <c r="AI210" s="10">
        <v>43257.326388888891</v>
      </c>
      <c r="AJ210" s="9">
        <v>65</v>
      </c>
      <c r="AK210" s="9">
        <v>323</v>
      </c>
      <c r="AL210" s="9">
        <v>124</v>
      </c>
    </row>
    <row r="211" spans="1:38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8"/>
      <c r="N211" s="21">
        <v>14</v>
      </c>
      <c r="O211" s="9" t="s">
        <v>40</v>
      </c>
      <c r="P211" s="10">
        <v>43256.965277777781</v>
      </c>
      <c r="Q211" s="11">
        <v>0.66</v>
      </c>
      <c r="R211" s="9">
        <v>-50</v>
      </c>
      <c r="S211" s="12">
        <v>14</v>
      </c>
      <c r="T211" s="10">
        <v>43257.381944444445</v>
      </c>
      <c r="U211" s="11">
        <v>0.7</v>
      </c>
      <c r="V211" s="10">
        <v>43257.145833333336</v>
      </c>
      <c r="W211" s="13">
        <v>8.1999999999999993</v>
      </c>
      <c r="X211" s="13">
        <v>9.5</v>
      </c>
      <c r="Y211" s="14">
        <v>111</v>
      </c>
      <c r="Z211" s="8"/>
      <c r="AA211" s="15" t="s">
        <v>37</v>
      </c>
      <c r="AB211" s="15">
        <v>101077902</v>
      </c>
      <c r="AC211" s="10">
        <v>43257.145833333336</v>
      </c>
      <c r="AD211" s="20"/>
      <c r="AE211" s="21">
        <v>5.08</v>
      </c>
      <c r="AF211" s="9">
        <v>180</v>
      </c>
      <c r="AG211" s="8"/>
      <c r="AH211" s="9">
        <v>14</v>
      </c>
      <c r="AI211" s="10">
        <v>43257.378472222219</v>
      </c>
      <c r="AJ211" s="9">
        <v>75</v>
      </c>
      <c r="AK211" s="9">
        <v>353</v>
      </c>
      <c r="AL211" s="9">
        <v>117</v>
      </c>
    </row>
    <row r="212" spans="1:38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21">
        <v>15</v>
      </c>
      <c r="O212" s="9" t="s">
        <v>40</v>
      </c>
      <c r="P212" s="10">
        <v>43256.989583333336</v>
      </c>
      <c r="Q212" s="11">
        <v>0.66</v>
      </c>
      <c r="R212" s="9">
        <v>-50</v>
      </c>
      <c r="S212" s="12">
        <v>15</v>
      </c>
      <c r="T212" s="10">
        <v>43257.434027777781</v>
      </c>
      <c r="U212" s="11">
        <v>0.7</v>
      </c>
      <c r="V212" s="10">
        <v>43257.1875</v>
      </c>
      <c r="W212" s="13">
        <v>8.1999999999999993</v>
      </c>
      <c r="X212" s="13">
        <v>9.5</v>
      </c>
      <c r="Y212" s="14">
        <v>113</v>
      </c>
      <c r="Z212" s="2"/>
      <c r="AA212" s="15" t="s">
        <v>37</v>
      </c>
      <c r="AB212" s="15">
        <v>101077902</v>
      </c>
      <c r="AC212" s="10">
        <v>43257.1875</v>
      </c>
      <c r="AD212" s="20"/>
      <c r="AE212" s="21">
        <v>3.72</v>
      </c>
      <c r="AF212" s="9">
        <v>180</v>
      </c>
      <c r="AG212" s="2"/>
      <c r="AH212" s="9">
        <v>15</v>
      </c>
      <c r="AI212" s="10">
        <v>43257.434027777781</v>
      </c>
      <c r="AJ212" s="9">
        <v>80</v>
      </c>
      <c r="AK212" s="9">
        <v>363</v>
      </c>
      <c r="AL212" s="9">
        <v>113</v>
      </c>
    </row>
    <row r="213" spans="1:38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21">
        <v>16</v>
      </c>
      <c r="O213" s="9" t="s">
        <v>40</v>
      </c>
      <c r="P213" s="10">
        <v>43257.017361111109</v>
      </c>
      <c r="Q213" s="11">
        <v>0.66</v>
      </c>
      <c r="R213" s="9">
        <v>-50</v>
      </c>
      <c r="S213" s="12">
        <v>16</v>
      </c>
      <c r="T213" s="10">
        <v>43257.493055555555</v>
      </c>
      <c r="U213" s="11">
        <v>0.7</v>
      </c>
      <c r="V213" s="10">
        <v>43257.229166666664</v>
      </c>
      <c r="W213" s="13">
        <v>8.1999999999999993</v>
      </c>
      <c r="X213" s="13">
        <v>9.5</v>
      </c>
      <c r="Y213" s="14">
        <v>112</v>
      </c>
      <c r="Z213" s="2"/>
      <c r="AA213" s="15" t="s">
        <v>37</v>
      </c>
      <c r="AB213" s="15">
        <v>101077902</v>
      </c>
      <c r="AC213" s="10">
        <v>43257.229166666664</v>
      </c>
      <c r="AD213" s="20"/>
      <c r="AE213" s="21">
        <v>3.89</v>
      </c>
      <c r="AF213" s="9">
        <v>180</v>
      </c>
      <c r="AG213" s="2"/>
      <c r="AH213" s="9">
        <v>16</v>
      </c>
      <c r="AI213" s="10">
        <v>43257.493055555555</v>
      </c>
      <c r="AJ213" s="9">
        <v>85</v>
      </c>
      <c r="AK213" s="9">
        <v>378</v>
      </c>
      <c r="AL213" s="9">
        <v>111</v>
      </c>
    </row>
    <row r="214" spans="1:38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21">
        <v>17</v>
      </c>
      <c r="O214" s="9" t="s">
        <v>40</v>
      </c>
      <c r="P214" s="10">
        <v>43257.045138888891</v>
      </c>
      <c r="Q214" s="11">
        <v>0.66</v>
      </c>
      <c r="R214" s="9">
        <v>-50</v>
      </c>
      <c r="S214" s="12">
        <v>17</v>
      </c>
      <c r="T214" s="10">
        <v>43257.555555555555</v>
      </c>
      <c r="U214" s="11">
        <v>0.7</v>
      </c>
      <c r="V214" s="10">
        <v>43257.270833333336</v>
      </c>
      <c r="W214" s="13">
        <v>8.1999999999999993</v>
      </c>
      <c r="X214" s="13">
        <v>9.5</v>
      </c>
      <c r="Y214" s="14">
        <v>112</v>
      </c>
      <c r="Z214" s="2"/>
      <c r="AA214" s="15" t="s">
        <v>37</v>
      </c>
      <c r="AB214" s="15">
        <v>101077902</v>
      </c>
      <c r="AC214" s="10">
        <v>43257.270833333336</v>
      </c>
      <c r="AD214" s="20"/>
      <c r="AE214" s="21">
        <v>3.7</v>
      </c>
      <c r="AF214" s="9">
        <v>200</v>
      </c>
      <c r="AG214" s="2"/>
      <c r="AH214" s="9">
        <v>17</v>
      </c>
      <c r="AI214" s="10">
        <v>43257.555555555555</v>
      </c>
      <c r="AJ214" s="9">
        <v>90</v>
      </c>
      <c r="AK214" s="9">
        <v>388</v>
      </c>
      <c r="AL214" s="9">
        <v>107</v>
      </c>
    </row>
    <row r="215" spans="1:38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21">
        <v>18</v>
      </c>
      <c r="O215" s="9" t="s">
        <v>40</v>
      </c>
      <c r="P215" s="10">
        <v>43257.072916666664</v>
      </c>
      <c r="Q215" s="11">
        <v>0.66</v>
      </c>
      <c r="R215" s="9">
        <v>-50</v>
      </c>
      <c r="S215" s="3"/>
      <c r="T215" s="3"/>
      <c r="U215" s="3"/>
      <c r="V215" s="10">
        <v>43257.3125</v>
      </c>
      <c r="W215" s="13">
        <v>8</v>
      </c>
      <c r="X215" s="13">
        <v>9.5</v>
      </c>
      <c r="Y215" s="14">
        <v>113</v>
      </c>
      <c r="Z215" s="2"/>
      <c r="AA215" s="15" t="s">
        <v>37</v>
      </c>
      <c r="AB215" s="15">
        <v>101077902</v>
      </c>
      <c r="AC215" s="10">
        <v>43257.3125</v>
      </c>
      <c r="AD215" s="20"/>
      <c r="AE215" s="21">
        <v>3.99</v>
      </c>
      <c r="AF215" s="9">
        <v>200</v>
      </c>
      <c r="AG215" s="2"/>
      <c r="AH215" s="1"/>
      <c r="AI215" s="1"/>
      <c r="AJ215" s="1"/>
      <c r="AK215" s="1"/>
      <c r="AL215" s="1"/>
    </row>
    <row r="216" spans="1:38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21">
        <v>19</v>
      </c>
      <c r="O216" s="9" t="s">
        <v>40</v>
      </c>
      <c r="P216" s="10">
        <v>43257.100694444445</v>
      </c>
      <c r="Q216" s="11">
        <v>0.66</v>
      </c>
      <c r="R216" s="9">
        <v>-50</v>
      </c>
      <c r="S216" s="3"/>
      <c r="T216" s="3"/>
      <c r="U216" s="3"/>
      <c r="V216" s="10">
        <v>43257.354166666664</v>
      </c>
      <c r="W216" s="13">
        <v>8</v>
      </c>
      <c r="X216" s="13">
        <v>9.5</v>
      </c>
      <c r="Y216" s="14">
        <v>113</v>
      </c>
      <c r="Z216" s="2"/>
      <c r="AA216" s="15" t="s">
        <v>37</v>
      </c>
      <c r="AB216" s="15">
        <v>101077902</v>
      </c>
      <c r="AC216" s="10">
        <v>43257.354166666664</v>
      </c>
      <c r="AD216" s="20"/>
      <c r="AE216" s="21">
        <v>4.24</v>
      </c>
      <c r="AF216" s="9">
        <v>190</v>
      </c>
      <c r="AG216" s="2"/>
      <c r="AH216" s="1"/>
      <c r="AI216" s="1"/>
      <c r="AJ216" s="1"/>
      <c r="AK216" s="1"/>
      <c r="AL216" s="1"/>
    </row>
    <row r="217" spans="1:38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21">
        <v>20</v>
      </c>
      <c r="O217" s="9" t="s">
        <v>40</v>
      </c>
      <c r="P217" s="10">
        <v>43257.125</v>
      </c>
      <c r="Q217" s="11">
        <v>0.66</v>
      </c>
      <c r="R217" s="9">
        <v>-50</v>
      </c>
      <c r="S217" s="3"/>
      <c r="T217" s="3"/>
      <c r="U217" s="3"/>
      <c r="V217" s="10">
        <v>43257.395833333336</v>
      </c>
      <c r="W217" s="24">
        <v>7.9</v>
      </c>
      <c r="X217" s="13">
        <v>9.5</v>
      </c>
      <c r="Y217" s="14">
        <v>113</v>
      </c>
      <c r="Z217" s="2"/>
      <c r="AA217" s="15" t="s">
        <v>37</v>
      </c>
      <c r="AB217" s="15">
        <v>101077902</v>
      </c>
      <c r="AC217" s="10">
        <v>43257.395833333336</v>
      </c>
      <c r="AD217" s="20"/>
      <c r="AE217" s="21">
        <v>4.3099999999999996</v>
      </c>
      <c r="AF217" s="9">
        <v>190</v>
      </c>
      <c r="AG217" s="2"/>
      <c r="AH217" s="1"/>
      <c r="AI217" s="1"/>
      <c r="AJ217" s="1"/>
      <c r="AK217" s="1"/>
      <c r="AL217" s="1"/>
    </row>
    <row r="218" spans="1:38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21">
        <v>21</v>
      </c>
      <c r="O218" s="9" t="s">
        <v>40</v>
      </c>
      <c r="P218" s="10">
        <v>43257.152777777781</v>
      </c>
      <c r="Q218" s="11">
        <v>0.66</v>
      </c>
      <c r="R218" s="9">
        <v>-50</v>
      </c>
      <c r="S218" s="3"/>
      <c r="T218" s="3"/>
      <c r="U218" s="3"/>
      <c r="V218" s="10">
        <v>43257.4375</v>
      </c>
      <c r="W218" s="24">
        <v>7.9</v>
      </c>
      <c r="X218" s="13">
        <v>9.5</v>
      </c>
      <c r="Y218" s="14">
        <v>113</v>
      </c>
      <c r="Z218" s="2"/>
      <c r="AA218" s="15" t="s">
        <v>37</v>
      </c>
      <c r="AB218" s="15">
        <v>101077902</v>
      </c>
      <c r="AC218" s="10">
        <v>43257.4375</v>
      </c>
      <c r="AD218" s="20"/>
      <c r="AE218" s="21">
        <v>4.43</v>
      </c>
      <c r="AF218" s="9">
        <v>190</v>
      </c>
      <c r="AG218" s="3"/>
      <c r="AH218" s="1"/>
      <c r="AI218" s="1"/>
      <c r="AJ218" s="1"/>
      <c r="AK218" s="1"/>
      <c r="AL218" s="1"/>
    </row>
    <row r="219" spans="1:38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21">
        <v>22</v>
      </c>
      <c r="O219" s="9" t="s">
        <v>40</v>
      </c>
      <c r="P219" s="10">
        <v>43257.180555555555</v>
      </c>
      <c r="Q219" s="11">
        <v>0.66</v>
      </c>
      <c r="R219" s="9">
        <v>-50</v>
      </c>
      <c r="S219" s="3"/>
      <c r="T219" s="3"/>
      <c r="U219" s="3"/>
      <c r="V219" s="10">
        <v>43257.479166666664</v>
      </c>
      <c r="W219" s="24">
        <v>7.9</v>
      </c>
      <c r="X219" s="13">
        <v>9.5</v>
      </c>
      <c r="Y219" s="14">
        <v>113</v>
      </c>
      <c r="Z219" s="2"/>
      <c r="AA219" s="15" t="s">
        <v>37</v>
      </c>
      <c r="AB219" s="15">
        <v>101077902</v>
      </c>
      <c r="AC219" s="10">
        <v>43257.479166666664</v>
      </c>
      <c r="AD219" s="20"/>
      <c r="AE219" s="21">
        <v>4.47</v>
      </c>
      <c r="AF219" s="9">
        <v>190</v>
      </c>
      <c r="AG219" s="3"/>
      <c r="AH219" s="1"/>
      <c r="AI219" s="1"/>
      <c r="AJ219" s="1"/>
      <c r="AK219" s="1"/>
      <c r="AL219" s="1"/>
    </row>
    <row r="220" spans="1:38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21">
        <v>23</v>
      </c>
      <c r="O220" s="9" t="s">
        <v>40</v>
      </c>
      <c r="P220" s="10">
        <v>43257.211805555555</v>
      </c>
      <c r="Q220" s="11">
        <v>0.66</v>
      </c>
      <c r="R220" s="9">
        <v>-50</v>
      </c>
      <c r="S220" s="3"/>
      <c r="T220" s="3"/>
      <c r="U220" s="3"/>
      <c r="V220" s="10">
        <v>43257.520833333336</v>
      </c>
      <c r="W220" s="24">
        <v>7.9</v>
      </c>
      <c r="X220" s="13">
        <v>9.5</v>
      </c>
      <c r="Y220" s="14">
        <v>113</v>
      </c>
      <c r="Z220" s="2"/>
      <c r="AA220" s="15" t="s">
        <v>37</v>
      </c>
      <c r="AB220" s="15">
        <v>101077902</v>
      </c>
      <c r="AC220" s="10">
        <v>43257.520833333336</v>
      </c>
      <c r="AD220" s="20"/>
      <c r="AE220" s="21">
        <v>4.3899999999999997</v>
      </c>
      <c r="AF220" s="9">
        <v>190</v>
      </c>
      <c r="AG220" s="3"/>
      <c r="AH220" s="1"/>
      <c r="AI220" s="1"/>
      <c r="AJ220" s="1"/>
      <c r="AK220" s="1"/>
      <c r="AL220" s="1"/>
    </row>
    <row r="221" spans="1:38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21">
        <v>24</v>
      </c>
      <c r="O221" s="9" t="s">
        <v>40</v>
      </c>
      <c r="P221" s="10">
        <v>43257.239583333336</v>
      </c>
      <c r="Q221" s="11">
        <v>0.66</v>
      </c>
      <c r="R221" s="9">
        <v>-50</v>
      </c>
      <c r="S221" s="3"/>
      <c r="T221" s="3"/>
      <c r="U221" s="3"/>
      <c r="V221" s="10">
        <v>43257.5625</v>
      </c>
      <c r="W221" s="24">
        <v>8</v>
      </c>
      <c r="X221" s="13">
        <v>9</v>
      </c>
      <c r="Y221" s="14">
        <v>113</v>
      </c>
      <c r="Z221" s="2"/>
      <c r="AA221" s="15" t="s">
        <v>37</v>
      </c>
      <c r="AB221" s="15">
        <v>101077902</v>
      </c>
      <c r="AC221" s="10">
        <v>43257.5625</v>
      </c>
      <c r="AD221" s="20"/>
      <c r="AE221" s="21">
        <v>4.3</v>
      </c>
      <c r="AF221" s="9">
        <v>190</v>
      </c>
      <c r="AG221" s="3"/>
      <c r="AH221" s="1"/>
      <c r="AI221" s="1"/>
      <c r="AJ221" s="1"/>
      <c r="AK221" s="1"/>
      <c r="AL221" s="1"/>
    </row>
    <row r="222" spans="1:38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21">
        <v>25</v>
      </c>
      <c r="O222" s="9" t="s">
        <v>40</v>
      </c>
      <c r="P222" s="10">
        <v>43257.263888888891</v>
      </c>
      <c r="Q222" s="11">
        <v>0.66</v>
      </c>
      <c r="R222" s="9">
        <v>-50</v>
      </c>
      <c r="S222" s="3"/>
      <c r="T222" s="3"/>
      <c r="U222" s="3"/>
      <c r="V222" s="3"/>
      <c r="W222" s="3"/>
      <c r="X222" s="3"/>
      <c r="Y222" s="3"/>
      <c r="Z222" s="2"/>
      <c r="AA222" s="1"/>
      <c r="AB222" s="1"/>
      <c r="AC222" s="1"/>
      <c r="AD222" s="1"/>
      <c r="AE222" s="1"/>
      <c r="AF222" s="1"/>
      <c r="AG222" s="3"/>
      <c r="AH222" s="1"/>
      <c r="AI222" s="1"/>
      <c r="AJ222" s="1"/>
      <c r="AK222" s="1"/>
      <c r="AL222" s="1"/>
    </row>
    <row r="223" spans="1:38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21">
        <v>26</v>
      </c>
      <c r="O223" s="9" t="s">
        <v>40</v>
      </c>
      <c r="P223" s="10">
        <v>43257.291666666664</v>
      </c>
      <c r="Q223" s="11">
        <v>0.66</v>
      </c>
      <c r="R223" s="9">
        <v>-50</v>
      </c>
      <c r="S223" s="3"/>
      <c r="T223" s="3"/>
      <c r="U223" s="3"/>
      <c r="V223" s="3"/>
      <c r="W223" s="3"/>
      <c r="X223" s="3"/>
      <c r="Y223" s="3"/>
      <c r="Z223" s="2"/>
      <c r="AA223" s="1"/>
      <c r="AB223" s="1"/>
      <c r="AC223" s="1"/>
      <c r="AD223" s="1"/>
      <c r="AE223" s="1"/>
      <c r="AF223" s="1"/>
      <c r="AG223" s="3"/>
      <c r="AH223" s="1"/>
      <c r="AI223" s="1"/>
      <c r="AJ223" s="1"/>
      <c r="AK223" s="1"/>
      <c r="AL223" s="1"/>
    </row>
    <row r="224" spans="1:38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21">
        <v>27</v>
      </c>
      <c r="O224" s="9" t="s">
        <v>40</v>
      </c>
      <c r="P224" s="10">
        <v>43257.319444444445</v>
      </c>
      <c r="Q224" s="11">
        <v>0.66</v>
      </c>
      <c r="R224" s="9">
        <v>-50</v>
      </c>
      <c r="S224" s="3"/>
      <c r="T224" s="3"/>
      <c r="U224" s="3"/>
      <c r="V224" s="3"/>
      <c r="W224" s="3"/>
      <c r="X224" s="3"/>
      <c r="Y224" s="3"/>
      <c r="Z224" s="2"/>
      <c r="AA224" s="1"/>
      <c r="AB224" s="1"/>
      <c r="AC224" s="1"/>
      <c r="AD224" s="1"/>
      <c r="AE224" s="1"/>
      <c r="AF224" s="1"/>
      <c r="AG224" s="3"/>
      <c r="AH224" s="1"/>
      <c r="AI224" s="1"/>
      <c r="AJ224" s="1"/>
      <c r="AK224" s="1"/>
      <c r="AL224" s="1"/>
    </row>
    <row r="225" spans="1:38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21">
        <v>28</v>
      </c>
      <c r="O225" s="9" t="s">
        <v>40</v>
      </c>
      <c r="P225" s="10">
        <v>43257.347222222219</v>
      </c>
      <c r="Q225" s="11">
        <v>0.66</v>
      </c>
      <c r="R225" s="9">
        <v>-50</v>
      </c>
      <c r="S225" s="3"/>
      <c r="T225" s="3"/>
      <c r="U225" s="3"/>
      <c r="V225" s="3"/>
      <c r="W225" s="3"/>
      <c r="X225" s="3"/>
      <c r="Y225" s="3"/>
      <c r="Z225" s="2"/>
      <c r="AA225" s="1"/>
      <c r="AB225" s="1"/>
      <c r="AC225" s="1"/>
      <c r="AD225" s="1"/>
      <c r="AE225" s="1"/>
      <c r="AF225" s="1"/>
      <c r="AG225" s="3"/>
      <c r="AH225" s="1"/>
      <c r="AI225" s="1"/>
      <c r="AJ225" s="1"/>
      <c r="AK225" s="1"/>
      <c r="AL225" s="1"/>
    </row>
    <row r="226" spans="1:38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21">
        <v>29</v>
      </c>
      <c r="O226" s="9" t="s">
        <v>40</v>
      </c>
      <c r="P226" s="10">
        <v>43257.375</v>
      </c>
      <c r="Q226" s="11">
        <v>0.66</v>
      </c>
      <c r="R226" s="9">
        <v>-50</v>
      </c>
      <c r="S226" s="3"/>
      <c r="T226" s="3"/>
      <c r="U226" s="3"/>
      <c r="V226" s="3"/>
      <c r="W226" s="3"/>
      <c r="X226" s="3"/>
      <c r="Y226" s="3"/>
      <c r="Z226" s="2"/>
      <c r="AA226" s="1"/>
      <c r="AB226" s="1"/>
      <c r="AC226" s="1"/>
      <c r="AD226" s="1"/>
      <c r="AE226" s="1"/>
      <c r="AF226" s="1"/>
      <c r="AG226" s="3"/>
      <c r="AH226" s="1"/>
      <c r="AI226" s="1"/>
      <c r="AJ226" s="1"/>
      <c r="AK226" s="1"/>
      <c r="AL226" s="1"/>
    </row>
    <row r="227" spans="1:38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21">
        <v>30</v>
      </c>
      <c r="O227" s="9" t="s">
        <v>40</v>
      </c>
      <c r="P227" s="10">
        <v>43257.402777777781</v>
      </c>
      <c r="Q227" s="11">
        <v>0.66</v>
      </c>
      <c r="R227" s="9">
        <v>-50</v>
      </c>
      <c r="S227" s="3"/>
      <c r="T227" s="3"/>
      <c r="U227" s="3"/>
      <c r="V227" s="3"/>
      <c r="W227" s="3"/>
      <c r="X227" s="3"/>
      <c r="Y227" s="3"/>
      <c r="Z227" s="2"/>
      <c r="AA227" s="1"/>
      <c r="AB227" s="1"/>
      <c r="AC227" s="1"/>
      <c r="AD227" s="1"/>
      <c r="AE227" s="1"/>
      <c r="AF227" s="1"/>
      <c r="AG227" s="3"/>
      <c r="AH227" s="1"/>
      <c r="AI227" s="1"/>
      <c r="AJ227" s="1"/>
      <c r="AK227" s="1"/>
      <c r="AL227" s="1"/>
    </row>
    <row r="228" spans="1:38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21">
        <v>31</v>
      </c>
      <c r="O228" s="9" t="s">
        <v>40</v>
      </c>
      <c r="P228" s="10">
        <v>43257.430555555555</v>
      </c>
      <c r="Q228" s="11">
        <v>0.66</v>
      </c>
      <c r="R228" s="9">
        <v>-50</v>
      </c>
      <c r="S228" s="3"/>
      <c r="T228" s="3"/>
      <c r="U228" s="3"/>
      <c r="V228" s="3"/>
      <c r="W228" s="3"/>
      <c r="X228" s="3"/>
      <c r="Y228" s="3"/>
      <c r="Z228" s="2"/>
      <c r="AA228" s="1"/>
      <c r="AB228" s="1"/>
      <c r="AC228" s="1"/>
      <c r="AD228" s="1"/>
      <c r="AE228" s="1"/>
      <c r="AF228" s="1"/>
      <c r="AG228" s="3"/>
      <c r="AH228" s="1"/>
      <c r="AI228" s="1"/>
      <c r="AJ228" s="1"/>
      <c r="AK228" s="1"/>
      <c r="AL228" s="1"/>
    </row>
    <row r="229" spans="1:38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21">
        <v>32</v>
      </c>
      <c r="O229" s="9" t="s">
        <v>40</v>
      </c>
      <c r="P229" s="10">
        <v>43257.458333333336</v>
      </c>
      <c r="Q229" s="11">
        <v>0.66</v>
      </c>
      <c r="R229" s="9">
        <v>-50</v>
      </c>
      <c r="S229" s="3"/>
      <c r="T229" s="3"/>
      <c r="U229" s="3"/>
      <c r="V229" s="3"/>
      <c r="W229" s="3"/>
      <c r="X229" s="3"/>
      <c r="Y229" s="3"/>
      <c r="Z229" s="2"/>
      <c r="AA229" s="1"/>
      <c r="AB229" s="1"/>
      <c r="AC229" s="1"/>
      <c r="AD229" s="1"/>
      <c r="AE229" s="1"/>
      <c r="AF229" s="1"/>
      <c r="AG229" s="3"/>
      <c r="AH229" s="1"/>
      <c r="AI229" s="1"/>
      <c r="AJ229" s="1"/>
      <c r="AK229" s="1"/>
      <c r="AL229" s="1"/>
    </row>
    <row r="230" spans="1:38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21">
        <v>33</v>
      </c>
      <c r="O230" s="9" t="s">
        <v>40</v>
      </c>
      <c r="P230" s="10">
        <v>43257.482638888891</v>
      </c>
      <c r="Q230" s="11">
        <v>0.66</v>
      </c>
      <c r="R230" s="9">
        <v>-50</v>
      </c>
      <c r="S230" s="3"/>
      <c r="T230" s="3"/>
      <c r="U230" s="3"/>
      <c r="V230" s="3"/>
      <c r="W230" s="3"/>
      <c r="X230" s="3"/>
      <c r="Y230" s="3"/>
      <c r="Z230" s="2"/>
      <c r="AA230" s="1"/>
      <c r="AB230" s="1"/>
      <c r="AC230" s="1"/>
      <c r="AD230" s="1"/>
      <c r="AE230" s="1"/>
      <c r="AF230" s="1"/>
      <c r="AG230" s="3"/>
      <c r="AH230" s="1"/>
      <c r="AI230" s="1"/>
      <c r="AJ230" s="1"/>
      <c r="AK230" s="1"/>
      <c r="AL230" s="1"/>
    </row>
    <row r="231" spans="1:38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21">
        <v>34</v>
      </c>
      <c r="O231" s="9" t="s">
        <v>40</v>
      </c>
      <c r="P231" s="10">
        <v>43257.506944444445</v>
      </c>
      <c r="Q231" s="11">
        <v>0.66</v>
      </c>
      <c r="R231" s="9">
        <v>-50</v>
      </c>
      <c r="S231" s="3"/>
      <c r="T231" s="3"/>
      <c r="U231" s="3"/>
      <c r="V231" s="3"/>
      <c r="W231" s="3"/>
      <c r="X231" s="3"/>
      <c r="Y231" s="3"/>
      <c r="Z231" s="2"/>
      <c r="AA231" s="1"/>
      <c r="AB231" s="1"/>
      <c r="AC231" s="1"/>
      <c r="AD231" s="1"/>
      <c r="AE231" s="1"/>
      <c r="AF231" s="1"/>
      <c r="AG231" s="3"/>
      <c r="AH231" s="1"/>
      <c r="AI231" s="1"/>
      <c r="AJ231" s="1"/>
      <c r="AK231" s="1"/>
      <c r="AL231" s="1"/>
    </row>
    <row r="232" spans="1:38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2"/>
      <c r="N232" s="21">
        <v>35</v>
      </c>
      <c r="O232" s="9" t="s">
        <v>40</v>
      </c>
      <c r="P232" s="10">
        <v>43257.527777777781</v>
      </c>
      <c r="Q232" s="11">
        <v>0.66</v>
      </c>
      <c r="R232" s="9">
        <v>-50</v>
      </c>
      <c r="S232" s="3"/>
      <c r="T232" s="3"/>
      <c r="U232" s="3"/>
      <c r="V232" s="3"/>
      <c r="W232" s="3"/>
      <c r="X232" s="3"/>
      <c r="Y232" s="3"/>
      <c r="Z232" s="2"/>
      <c r="AA232" s="1"/>
      <c r="AB232" s="1"/>
      <c r="AC232" s="1"/>
      <c r="AD232" s="1"/>
      <c r="AE232" s="1"/>
      <c r="AF232" s="1"/>
      <c r="AG232" s="3"/>
      <c r="AH232" s="1"/>
      <c r="AI232" s="1"/>
      <c r="AJ232" s="1"/>
      <c r="AK232" s="1"/>
      <c r="AL232" s="1"/>
    </row>
    <row r="233" spans="1:38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2"/>
      <c r="N233" s="21">
        <v>36</v>
      </c>
      <c r="O233" s="9" t="s">
        <v>40</v>
      </c>
      <c r="P233" s="10">
        <v>43257.5625</v>
      </c>
      <c r="Q233" s="11">
        <v>0.66</v>
      </c>
      <c r="R233" s="9">
        <v>-50</v>
      </c>
      <c r="S233" s="3"/>
      <c r="T233" s="3"/>
      <c r="U233" s="3"/>
      <c r="V233" s="3"/>
      <c r="W233" s="3"/>
      <c r="X233" s="3"/>
      <c r="Y233" s="3"/>
      <c r="Z233" s="2"/>
      <c r="AA233" s="1"/>
      <c r="AB233" s="1"/>
      <c r="AC233" s="1"/>
      <c r="AD233" s="1"/>
      <c r="AE233" s="1"/>
      <c r="AF233" s="1"/>
      <c r="AG233" s="3"/>
      <c r="AH233" s="1"/>
      <c r="AI233" s="1"/>
      <c r="AJ233" s="1"/>
      <c r="AK233" s="1"/>
      <c r="AL233" s="1"/>
    </row>
    <row r="234" spans="1:38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2"/>
      <c r="N234" s="145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2"/>
      <c r="AA234" s="1"/>
      <c r="AB234" s="1"/>
      <c r="AC234" s="1"/>
      <c r="AD234" s="1"/>
      <c r="AE234" s="1"/>
      <c r="AF234" s="1"/>
      <c r="AG234" s="3"/>
      <c r="AH234" s="1"/>
      <c r="AI234" s="1"/>
      <c r="AJ234" s="1"/>
      <c r="AK234" s="1"/>
      <c r="AL234" s="1"/>
    </row>
    <row r="235" spans="1:38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2"/>
      <c r="N235" s="145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2"/>
      <c r="AA235" s="1"/>
      <c r="AB235" s="1"/>
      <c r="AC235" s="1"/>
      <c r="AD235" s="1"/>
      <c r="AE235" s="1"/>
      <c r="AF235" s="1"/>
      <c r="AG235" s="3"/>
      <c r="AH235" s="1"/>
      <c r="AI235" s="1"/>
      <c r="AJ235" s="1"/>
      <c r="AK235" s="1"/>
      <c r="AL235" s="1"/>
    </row>
    <row r="236" spans="1:38" x14ac:dyDescent="0.35">
      <c r="A236" s="1"/>
      <c r="B236" s="167" t="s">
        <v>79</v>
      </c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</row>
    <row r="237" spans="1:38" x14ac:dyDescent="0.35">
      <c r="A237" s="1"/>
      <c r="B237" s="168" t="s">
        <v>1</v>
      </c>
      <c r="C237" s="168"/>
      <c r="D237" s="168"/>
      <c r="E237" s="168"/>
      <c r="F237" s="168"/>
      <c r="G237" s="168"/>
      <c r="H237" s="168"/>
      <c r="I237" s="168"/>
      <c r="J237" s="169" t="s">
        <v>2</v>
      </c>
      <c r="K237" s="169"/>
      <c r="L237" s="169"/>
      <c r="M237" s="4"/>
      <c r="N237" s="165" t="s">
        <v>3</v>
      </c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4"/>
      <c r="AA237" s="158" t="s">
        <v>4</v>
      </c>
      <c r="AB237" s="158"/>
      <c r="AC237" s="158"/>
      <c r="AD237" s="158"/>
      <c r="AE237" s="158"/>
      <c r="AF237" s="158"/>
      <c r="AG237" s="5"/>
      <c r="AH237" s="158" t="s">
        <v>5</v>
      </c>
      <c r="AI237" s="158"/>
      <c r="AJ237" s="158"/>
      <c r="AK237" s="158"/>
      <c r="AL237" s="158"/>
    </row>
    <row r="238" spans="1:38" x14ac:dyDescent="0.35">
      <c r="A238" s="1"/>
      <c r="B238" s="170" t="s">
        <v>6</v>
      </c>
      <c r="C238" s="171" t="s">
        <v>7</v>
      </c>
      <c r="D238" s="170" t="s">
        <v>8</v>
      </c>
      <c r="E238" s="172" t="s">
        <v>9</v>
      </c>
      <c r="F238" s="171" t="s">
        <v>10</v>
      </c>
      <c r="G238" s="170" t="s">
        <v>11</v>
      </c>
      <c r="H238" s="170" t="s">
        <v>12</v>
      </c>
      <c r="I238" s="173" t="s">
        <v>13</v>
      </c>
      <c r="J238" s="169" t="s">
        <v>14</v>
      </c>
      <c r="K238" s="169" t="s">
        <v>15</v>
      </c>
      <c r="L238" s="169" t="s">
        <v>16</v>
      </c>
      <c r="M238" s="6"/>
      <c r="N238" s="181" t="s">
        <v>17</v>
      </c>
      <c r="O238" s="165" t="s">
        <v>18</v>
      </c>
      <c r="P238" s="165" t="s">
        <v>19</v>
      </c>
      <c r="Q238" s="165" t="s">
        <v>20</v>
      </c>
      <c r="R238" s="165" t="s">
        <v>21</v>
      </c>
      <c r="S238" s="165" t="s">
        <v>22</v>
      </c>
      <c r="T238" s="165" t="s">
        <v>23</v>
      </c>
      <c r="U238" s="165" t="s">
        <v>24</v>
      </c>
      <c r="V238" s="165" t="s">
        <v>25</v>
      </c>
      <c r="W238" s="165" t="s">
        <v>26</v>
      </c>
      <c r="X238" s="165" t="s">
        <v>27</v>
      </c>
      <c r="Y238" s="165" t="s">
        <v>28</v>
      </c>
      <c r="Z238" s="6"/>
      <c r="AA238" s="166" t="s">
        <v>29</v>
      </c>
      <c r="AB238" s="166" t="s">
        <v>30</v>
      </c>
      <c r="AC238" s="158" t="s">
        <v>25</v>
      </c>
      <c r="AD238" s="158" t="s">
        <v>31</v>
      </c>
      <c r="AE238" s="178" t="s">
        <v>32</v>
      </c>
      <c r="AF238" s="158" t="s">
        <v>33</v>
      </c>
      <c r="AG238" s="6"/>
      <c r="AH238" s="158" t="s">
        <v>22</v>
      </c>
      <c r="AI238" s="158" t="s">
        <v>23</v>
      </c>
      <c r="AJ238" s="158" t="s">
        <v>34</v>
      </c>
      <c r="AK238" s="158" t="s">
        <v>35</v>
      </c>
      <c r="AL238" s="158" t="s">
        <v>36</v>
      </c>
    </row>
    <row r="239" spans="1:38" x14ac:dyDescent="0.35">
      <c r="A239" s="179">
        <v>30</v>
      </c>
      <c r="B239" s="170"/>
      <c r="C239" s="171"/>
      <c r="D239" s="170"/>
      <c r="E239" s="172"/>
      <c r="F239" s="171"/>
      <c r="G239" s="170"/>
      <c r="H239" s="170"/>
      <c r="I239" s="173"/>
      <c r="J239" s="169"/>
      <c r="K239" s="169"/>
      <c r="L239" s="169"/>
      <c r="M239" s="6"/>
      <c r="N239" s="181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6"/>
      <c r="AA239" s="166"/>
      <c r="AB239" s="166"/>
      <c r="AC239" s="158"/>
      <c r="AD239" s="158"/>
      <c r="AE239" s="178"/>
      <c r="AF239" s="158"/>
      <c r="AG239" s="6"/>
      <c r="AH239" s="158"/>
      <c r="AI239" s="158"/>
      <c r="AJ239" s="158"/>
      <c r="AK239" s="158"/>
      <c r="AL239" s="158"/>
    </row>
    <row r="240" spans="1:38" x14ac:dyDescent="0.35">
      <c r="A240" s="179"/>
      <c r="B240" s="159" t="s">
        <v>37</v>
      </c>
      <c r="C240" s="159">
        <v>101097990</v>
      </c>
      <c r="D240" s="160">
        <v>1903313601</v>
      </c>
      <c r="E240" s="160">
        <v>20030590</v>
      </c>
      <c r="F240" s="159">
        <v>10143190</v>
      </c>
      <c r="G240" s="180">
        <v>10312361</v>
      </c>
      <c r="H240" s="162">
        <v>43525.283333333333</v>
      </c>
      <c r="I240" s="163">
        <v>43525.89166666667</v>
      </c>
      <c r="J240" s="7">
        <v>6.74</v>
      </c>
      <c r="K240" s="164" t="s">
        <v>38</v>
      </c>
      <c r="L240" s="164" t="s">
        <v>39</v>
      </c>
      <c r="M240" s="8"/>
      <c r="N240" s="21">
        <v>1</v>
      </c>
      <c r="O240" s="9" t="s">
        <v>40</v>
      </c>
      <c r="P240" s="10">
        <v>43389.59375</v>
      </c>
      <c r="Q240" s="11">
        <v>0.66</v>
      </c>
      <c r="R240" s="9">
        <v>-60</v>
      </c>
      <c r="S240" s="12">
        <v>1</v>
      </c>
      <c r="T240" s="10">
        <v>43389.604166666664</v>
      </c>
      <c r="U240" s="11">
        <v>0.8</v>
      </c>
      <c r="V240" s="10">
        <v>43389.604166666664</v>
      </c>
      <c r="W240" s="13">
        <v>8.3000000000000007</v>
      </c>
      <c r="X240" s="13">
        <v>8.5</v>
      </c>
      <c r="Y240" s="14">
        <v>119</v>
      </c>
      <c r="Z240" s="8"/>
      <c r="AA240" s="15" t="s">
        <v>37</v>
      </c>
      <c r="AB240" s="15">
        <v>101097990</v>
      </c>
      <c r="AC240" s="10">
        <v>43389.604166666664</v>
      </c>
      <c r="AD240" s="16"/>
      <c r="AE240" s="17" t="s">
        <v>80</v>
      </c>
      <c r="AF240" s="9">
        <v>180</v>
      </c>
      <c r="AG240" s="8"/>
      <c r="AH240" s="9">
        <v>1</v>
      </c>
      <c r="AI240" s="10">
        <v>43389.604166666664</v>
      </c>
      <c r="AJ240" s="9">
        <v>80</v>
      </c>
      <c r="AK240" s="9">
        <v>358</v>
      </c>
      <c r="AL240" s="9">
        <v>112</v>
      </c>
    </row>
    <row r="241" spans="1:38" x14ac:dyDescent="0.35">
      <c r="A241" s="179"/>
      <c r="B241" s="159"/>
      <c r="C241" s="159"/>
      <c r="D241" s="160"/>
      <c r="E241" s="160"/>
      <c r="F241" s="159"/>
      <c r="G241" s="180"/>
      <c r="H241" s="162"/>
      <c r="I241" s="163"/>
      <c r="J241" s="7">
        <v>6.68</v>
      </c>
      <c r="K241" s="164"/>
      <c r="L241" s="164"/>
      <c r="M241" s="8"/>
      <c r="N241" s="21">
        <v>2</v>
      </c>
      <c r="O241" s="9" t="s">
        <v>40</v>
      </c>
      <c r="P241" s="10">
        <v>43389.621527777781</v>
      </c>
      <c r="Q241" s="11">
        <v>0.66</v>
      </c>
      <c r="R241" s="9">
        <v>-60</v>
      </c>
      <c r="S241" s="12">
        <v>2</v>
      </c>
      <c r="T241" s="10">
        <v>43389.659722222219</v>
      </c>
      <c r="U241" s="11">
        <v>0.8</v>
      </c>
      <c r="V241" s="10">
        <v>43389.645833333336</v>
      </c>
      <c r="W241" s="13">
        <v>8.3000000000000007</v>
      </c>
      <c r="X241" s="13">
        <v>8</v>
      </c>
      <c r="Y241" s="14">
        <v>119</v>
      </c>
      <c r="Z241" s="8"/>
      <c r="AA241" s="15" t="s">
        <v>37</v>
      </c>
      <c r="AB241" s="15">
        <v>101097990</v>
      </c>
      <c r="AC241" s="10">
        <v>43389.645833333336</v>
      </c>
      <c r="AD241" s="16"/>
      <c r="AE241" s="17" t="s">
        <v>81</v>
      </c>
      <c r="AF241" s="9">
        <v>200</v>
      </c>
      <c r="AG241" s="8"/>
      <c r="AH241" s="9">
        <v>2</v>
      </c>
      <c r="AI241" s="10">
        <v>43389.659722222219</v>
      </c>
      <c r="AJ241" s="9">
        <v>80</v>
      </c>
      <c r="AK241" s="9">
        <v>392</v>
      </c>
      <c r="AL241" s="9">
        <v>123</v>
      </c>
    </row>
    <row r="242" spans="1:38" x14ac:dyDescent="0.35">
      <c r="A242" s="1"/>
      <c r="B242" s="159"/>
      <c r="C242" s="159"/>
      <c r="D242" s="160"/>
      <c r="E242" s="160"/>
      <c r="F242" s="159"/>
      <c r="G242" s="180"/>
      <c r="H242" s="162"/>
      <c r="I242" s="163"/>
      <c r="J242" s="7">
        <v>6.92</v>
      </c>
      <c r="K242" s="164"/>
      <c r="L242" s="164"/>
      <c r="M242" s="8"/>
      <c r="N242" s="21">
        <v>3</v>
      </c>
      <c r="O242" s="9" t="s">
        <v>40</v>
      </c>
      <c r="P242" s="25">
        <v>43389.645833333336</v>
      </c>
      <c r="Q242" s="11">
        <v>0.66</v>
      </c>
      <c r="R242" s="9">
        <v>-60</v>
      </c>
      <c r="S242" s="12">
        <v>3</v>
      </c>
      <c r="T242" s="10">
        <v>43389.71875</v>
      </c>
      <c r="U242" s="26">
        <v>0.8</v>
      </c>
      <c r="V242" s="10">
        <v>43389.6875</v>
      </c>
      <c r="W242" s="13">
        <v>8.3000000000000007</v>
      </c>
      <c r="X242" s="13">
        <v>8</v>
      </c>
      <c r="Y242" s="14">
        <v>119</v>
      </c>
      <c r="Z242" s="8"/>
      <c r="AA242" s="15" t="s">
        <v>37</v>
      </c>
      <c r="AB242" s="15">
        <v>101097990</v>
      </c>
      <c r="AC242" s="10">
        <v>43389.6875</v>
      </c>
      <c r="AD242" s="16"/>
      <c r="AE242" s="17" t="s">
        <v>82</v>
      </c>
      <c r="AF242" s="9">
        <v>200</v>
      </c>
      <c r="AG242" s="8"/>
      <c r="AH242" s="9">
        <v>3</v>
      </c>
      <c r="AI242" s="10">
        <v>43389.71875</v>
      </c>
      <c r="AJ242" s="9">
        <v>85</v>
      </c>
      <c r="AK242" s="9">
        <v>345</v>
      </c>
      <c r="AL242" s="9">
        <v>101</v>
      </c>
    </row>
    <row r="243" spans="1:38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8"/>
      <c r="N243" s="21">
        <v>4</v>
      </c>
      <c r="O243" s="9" t="s">
        <v>40</v>
      </c>
      <c r="P243" s="10">
        <v>43389.673611111109</v>
      </c>
      <c r="Q243" s="11">
        <v>0.66</v>
      </c>
      <c r="R243" s="9">
        <v>-60</v>
      </c>
      <c r="S243" s="12">
        <v>4</v>
      </c>
      <c r="T243" s="10">
        <v>43389.777777777781</v>
      </c>
      <c r="U243" s="11">
        <v>0.8</v>
      </c>
      <c r="V243" s="10">
        <v>43389.729166666664</v>
      </c>
      <c r="W243" s="13">
        <v>7.5</v>
      </c>
      <c r="X243" s="13">
        <v>8</v>
      </c>
      <c r="Y243" s="14">
        <v>119</v>
      </c>
      <c r="Z243" s="8"/>
      <c r="AA243" s="15" t="s">
        <v>37</v>
      </c>
      <c r="AB243" s="15">
        <v>101097990</v>
      </c>
      <c r="AC243" s="10">
        <v>43389.729166666664</v>
      </c>
      <c r="AD243" s="16"/>
      <c r="AE243" s="17" t="s">
        <v>83</v>
      </c>
      <c r="AF243" s="9">
        <v>180</v>
      </c>
      <c r="AG243" s="8"/>
      <c r="AH243" s="9">
        <v>4</v>
      </c>
      <c r="AI243" s="10">
        <v>43389.777777777781</v>
      </c>
      <c r="AJ243" s="9">
        <v>85</v>
      </c>
      <c r="AK243" s="9">
        <v>367</v>
      </c>
      <c r="AL243" s="9">
        <v>108</v>
      </c>
    </row>
    <row r="244" spans="1:38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8"/>
      <c r="N244" s="21">
        <v>5</v>
      </c>
      <c r="O244" s="9" t="s">
        <v>40</v>
      </c>
      <c r="P244" s="10">
        <v>43389.701388888891</v>
      </c>
      <c r="Q244" s="11">
        <v>0.66</v>
      </c>
      <c r="R244" s="9">
        <v>-60</v>
      </c>
      <c r="S244" s="12">
        <v>5</v>
      </c>
      <c r="T244" s="10">
        <v>43389.833333333336</v>
      </c>
      <c r="U244" s="11">
        <v>0.7</v>
      </c>
      <c r="V244" s="10">
        <v>43389.770833333336</v>
      </c>
      <c r="W244" s="13">
        <v>7.5</v>
      </c>
      <c r="X244" s="13">
        <v>8</v>
      </c>
      <c r="Y244" s="14">
        <v>119</v>
      </c>
      <c r="Z244" s="8"/>
      <c r="AA244" s="15" t="s">
        <v>37</v>
      </c>
      <c r="AB244" s="15">
        <v>101097990</v>
      </c>
      <c r="AC244" s="10">
        <v>43389.770833333336</v>
      </c>
      <c r="AD244" s="16"/>
      <c r="AE244" s="17" t="s">
        <v>84</v>
      </c>
      <c r="AF244" s="9">
        <v>220</v>
      </c>
      <c r="AG244" s="8"/>
      <c r="AH244" s="9">
        <v>5</v>
      </c>
      <c r="AI244" s="10">
        <v>43389.833333333336</v>
      </c>
      <c r="AJ244" s="9">
        <v>80</v>
      </c>
      <c r="AK244" s="9">
        <v>327</v>
      </c>
      <c r="AL244" s="9">
        <v>103</v>
      </c>
    </row>
    <row r="245" spans="1:38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8"/>
      <c r="N245" s="21">
        <v>6</v>
      </c>
      <c r="O245" s="9" t="s">
        <v>40</v>
      </c>
      <c r="P245" s="10" t="s">
        <v>85</v>
      </c>
      <c r="Q245" s="11">
        <v>0.66</v>
      </c>
      <c r="R245" s="9">
        <v>-60</v>
      </c>
      <c r="S245" s="12">
        <v>6</v>
      </c>
      <c r="T245" s="10">
        <v>43389.888888888891</v>
      </c>
      <c r="U245" s="11">
        <v>0.7</v>
      </c>
      <c r="V245" s="10">
        <v>43389.8125</v>
      </c>
      <c r="W245" s="13">
        <v>7.5</v>
      </c>
      <c r="X245" s="13">
        <v>8</v>
      </c>
      <c r="Y245" s="14">
        <v>119</v>
      </c>
      <c r="Z245" s="8"/>
      <c r="AA245" s="15" t="s">
        <v>37</v>
      </c>
      <c r="AB245" s="15">
        <v>101097990</v>
      </c>
      <c r="AC245" s="10">
        <v>43389.8125</v>
      </c>
      <c r="AD245" s="16"/>
      <c r="AE245" s="17" t="s">
        <v>86</v>
      </c>
      <c r="AF245" s="9">
        <v>170</v>
      </c>
      <c r="AG245" s="8"/>
      <c r="AH245" s="9">
        <v>6</v>
      </c>
      <c r="AI245" s="10">
        <v>43389.888888888891</v>
      </c>
      <c r="AJ245" s="9">
        <v>80</v>
      </c>
      <c r="AK245" s="9">
        <v>332</v>
      </c>
      <c r="AL245" s="9">
        <v>104</v>
      </c>
    </row>
    <row r="246" spans="1:38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8"/>
      <c r="N246" s="21">
        <v>7</v>
      </c>
      <c r="O246" s="9" t="s">
        <v>40</v>
      </c>
      <c r="P246" s="10">
        <v>43389.753472222219</v>
      </c>
      <c r="Q246" s="11">
        <v>0.66</v>
      </c>
      <c r="R246" s="9">
        <v>-60</v>
      </c>
      <c r="S246" s="12">
        <v>7</v>
      </c>
      <c r="T246" s="10">
        <v>43389.954861111109</v>
      </c>
      <c r="U246" s="11">
        <v>0.7</v>
      </c>
      <c r="V246" s="10">
        <v>43389.854166666664</v>
      </c>
      <c r="W246" s="13">
        <v>7.5</v>
      </c>
      <c r="X246" s="13">
        <v>8</v>
      </c>
      <c r="Y246" s="14">
        <v>119</v>
      </c>
      <c r="Z246" s="8"/>
      <c r="AA246" s="15" t="s">
        <v>37</v>
      </c>
      <c r="AB246" s="15">
        <v>101097990</v>
      </c>
      <c r="AC246" s="10">
        <v>43389.854166666664</v>
      </c>
      <c r="AD246" s="16"/>
      <c r="AE246" s="17" t="s">
        <v>87</v>
      </c>
      <c r="AF246" s="9">
        <v>220</v>
      </c>
      <c r="AG246" s="8"/>
      <c r="AH246" s="9">
        <v>7</v>
      </c>
      <c r="AI246" s="10">
        <v>43389.954861111109</v>
      </c>
      <c r="AJ246" s="9">
        <v>90</v>
      </c>
      <c r="AK246" s="9">
        <v>389</v>
      </c>
      <c r="AL246" s="9">
        <v>109</v>
      </c>
    </row>
    <row r="247" spans="1:38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8"/>
      <c r="N247" s="21">
        <v>8</v>
      </c>
      <c r="O247" s="9" t="s">
        <v>40</v>
      </c>
      <c r="P247" s="10">
        <v>43389.777777777781</v>
      </c>
      <c r="Q247" s="11">
        <v>0.66</v>
      </c>
      <c r="R247" s="9">
        <v>-60</v>
      </c>
      <c r="S247" s="12">
        <v>8</v>
      </c>
      <c r="T247" s="10">
        <v>43389.003472222219</v>
      </c>
      <c r="U247" s="11">
        <v>0.7</v>
      </c>
      <c r="V247" s="10">
        <v>43389.895833333336</v>
      </c>
      <c r="W247" s="13">
        <v>7.5</v>
      </c>
      <c r="X247" s="13">
        <v>8</v>
      </c>
      <c r="Y247" s="14">
        <v>119</v>
      </c>
      <c r="Z247" s="8"/>
      <c r="AA247" s="15" t="s">
        <v>37</v>
      </c>
      <c r="AB247" s="15">
        <v>101097990</v>
      </c>
      <c r="AC247" s="10">
        <v>43389.895833333336</v>
      </c>
      <c r="AD247" s="16"/>
      <c r="AE247" s="17" t="s">
        <v>88</v>
      </c>
      <c r="AF247" s="9">
        <v>210</v>
      </c>
      <c r="AG247" s="8"/>
      <c r="AH247" s="9">
        <v>8</v>
      </c>
      <c r="AI247" s="10">
        <v>43389.003472222219</v>
      </c>
      <c r="AJ247" s="9">
        <v>80</v>
      </c>
      <c r="AK247" s="9">
        <v>345</v>
      </c>
      <c r="AL247" s="9">
        <v>107</v>
      </c>
    </row>
    <row r="248" spans="1:38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8"/>
      <c r="N248" s="21">
        <v>9</v>
      </c>
      <c r="O248" s="9" t="s">
        <v>40</v>
      </c>
      <c r="P248" s="10">
        <v>43389.809027777781</v>
      </c>
      <c r="Q248" s="11">
        <v>0.66</v>
      </c>
      <c r="R248" s="9">
        <v>-60</v>
      </c>
      <c r="S248" s="12">
        <v>9</v>
      </c>
      <c r="T248" s="10">
        <v>43389.059027777781</v>
      </c>
      <c r="U248" s="11">
        <v>0.7</v>
      </c>
      <c r="V248" s="10">
        <v>43389.9375</v>
      </c>
      <c r="W248" s="13">
        <v>8.5</v>
      </c>
      <c r="X248" s="13">
        <v>8.5</v>
      </c>
      <c r="Y248" s="14">
        <v>119</v>
      </c>
      <c r="Z248" s="8"/>
      <c r="AA248" s="15" t="s">
        <v>37</v>
      </c>
      <c r="AB248" s="15">
        <v>101097990</v>
      </c>
      <c r="AC248" s="10">
        <v>43389.9375</v>
      </c>
      <c r="AD248" s="16"/>
      <c r="AE248" s="17" t="s">
        <v>43</v>
      </c>
      <c r="AF248" s="9">
        <v>210</v>
      </c>
      <c r="AG248" s="8"/>
      <c r="AH248" s="9">
        <v>9</v>
      </c>
      <c r="AI248" s="27">
        <v>43389.059027777781</v>
      </c>
      <c r="AJ248" s="9">
        <v>75</v>
      </c>
      <c r="AK248" s="9">
        <v>344</v>
      </c>
      <c r="AL248" s="9">
        <v>114</v>
      </c>
    </row>
    <row r="249" spans="1:38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8"/>
      <c r="N249" s="21">
        <v>10</v>
      </c>
      <c r="O249" s="9" t="s">
        <v>40</v>
      </c>
      <c r="P249" s="10">
        <v>43389.836805555555</v>
      </c>
      <c r="Q249" s="11">
        <v>0.66</v>
      </c>
      <c r="R249" s="9">
        <v>-60</v>
      </c>
      <c r="S249" s="12">
        <v>10</v>
      </c>
      <c r="T249" s="10">
        <v>43389.118055555555</v>
      </c>
      <c r="U249" s="11">
        <v>0.7</v>
      </c>
      <c r="V249" s="10">
        <v>43389.979166666664</v>
      </c>
      <c r="W249" s="13">
        <v>8.5</v>
      </c>
      <c r="X249" s="13">
        <v>8.5</v>
      </c>
      <c r="Y249" s="14">
        <v>119</v>
      </c>
      <c r="Z249" s="8"/>
      <c r="AA249" s="15" t="s">
        <v>37</v>
      </c>
      <c r="AB249" s="15">
        <v>101097990</v>
      </c>
      <c r="AC249" s="10">
        <v>43389.979166666664</v>
      </c>
      <c r="AD249" s="16"/>
      <c r="AE249" s="17" t="s">
        <v>89</v>
      </c>
      <c r="AF249" s="9">
        <v>210</v>
      </c>
      <c r="AG249" s="8"/>
      <c r="AH249" s="9">
        <v>10</v>
      </c>
      <c r="AI249" s="10">
        <v>43389.118055555555</v>
      </c>
      <c r="AJ249" s="9">
        <v>75</v>
      </c>
      <c r="AK249" s="9">
        <v>370</v>
      </c>
      <c r="AL249" s="9">
        <v>123</v>
      </c>
    </row>
    <row r="250" spans="1:38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8"/>
      <c r="N250" s="21">
        <v>11</v>
      </c>
      <c r="O250" s="9" t="s">
        <v>40</v>
      </c>
      <c r="P250" s="10">
        <v>43389.857638888891</v>
      </c>
      <c r="Q250" s="11">
        <v>0.66</v>
      </c>
      <c r="R250" s="9">
        <v>-60</v>
      </c>
      <c r="S250" s="12">
        <v>11</v>
      </c>
      <c r="T250" s="10">
        <v>43389.145833333336</v>
      </c>
      <c r="U250" s="11">
        <v>0.7</v>
      </c>
      <c r="V250" s="10">
        <v>43389.020833333336</v>
      </c>
      <c r="W250" s="13">
        <v>8.5</v>
      </c>
      <c r="X250" s="13">
        <v>8.5</v>
      </c>
      <c r="Y250" s="14">
        <v>119</v>
      </c>
      <c r="Z250" s="8"/>
      <c r="AA250" s="15" t="s">
        <v>37</v>
      </c>
      <c r="AB250" s="15">
        <v>101097990</v>
      </c>
      <c r="AC250" s="10">
        <v>43389.020833333336</v>
      </c>
      <c r="AD250" s="16"/>
      <c r="AE250" s="17" t="s">
        <v>90</v>
      </c>
      <c r="AF250" s="9">
        <v>200</v>
      </c>
      <c r="AG250" s="8"/>
      <c r="AH250" s="9">
        <v>11</v>
      </c>
      <c r="AI250" s="10">
        <v>43389.145833333336</v>
      </c>
      <c r="AJ250" s="28">
        <v>40</v>
      </c>
      <c r="AK250" s="9">
        <v>168</v>
      </c>
      <c r="AL250" s="9">
        <v>105</v>
      </c>
    </row>
    <row r="251" spans="1:38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8"/>
      <c r="N251" s="21">
        <v>12</v>
      </c>
      <c r="O251" s="9" t="s">
        <v>40</v>
      </c>
      <c r="P251" s="10">
        <v>43389.888888888891</v>
      </c>
      <c r="Q251" s="11">
        <v>0.66</v>
      </c>
      <c r="R251" s="9">
        <v>-60</v>
      </c>
      <c r="S251" s="3"/>
      <c r="T251" s="3"/>
      <c r="U251" s="3"/>
      <c r="V251" s="27">
        <v>43389.0625</v>
      </c>
      <c r="W251" s="19">
        <v>8.5</v>
      </c>
      <c r="X251" s="13">
        <v>8.5</v>
      </c>
      <c r="Y251" s="14">
        <v>119</v>
      </c>
      <c r="Z251" s="8"/>
      <c r="AA251" s="15" t="s">
        <v>37</v>
      </c>
      <c r="AB251" s="15">
        <v>101097990</v>
      </c>
      <c r="AC251" s="27">
        <v>43389.0625</v>
      </c>
      <c r="AD251" s="16"/>
      <c r="AE251" s="17" t="s">
        <v>91</v>
      </c>
      <c r="AF251" s="9">
        <v>200</v>
      </c>
      <c r="AG251" s="8"/>
      <c r="AH251" s="1"/>
      <c r="AI251" s="1"/>
      <c r="AJ251" s="1"/>
      <c r="AK251" s="1"/>
      <c r="AL251" s="1"/>
    </row>
    <row r="252" spans="1:38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8"/>
      <c r="N252" s="21">
        <v>13</v>
      </c>
      <c r="O252" s="9" t="s">
        <v>40</v>
      </c>
      <c r="P252" s="10">
        <v>43389.916666666664</v>
      </c>
      <c r="Q252" s="11">
        <v>0.66</v>
      </c>
      <c r="R252" s="9">
        <v>-60</v>
      </c>
      <c r="S252" s="3"/>
      <c r="T252" s="3"/>
      <c r="U252" s="3"/>
      <c r="V252" s="10">
        <v>43389.104166666664</v>
      </c>
      <c r="W252" s="13">
        <v>8.5</v>
      </c>
      <c r="X252" s="13">
        <v>8.5</v>
      </c>
      <c r="Y252" s="14">
        <v>119</v>
      </c>
      <c r="Z252" s="8"/>
      <c r="AA252" s="15" t="s">
        <v>37</v>
      </c>
      <c r="AB252" s="15">
        <v>101097990</v>
      </c>
      <c r="AC252" s="10">
        <v>43389.104166666664</v>
      </c>
      <c r="AD252" s="16"/>
      <c r="AE252" s="17" t="s">
        <v>92</v>
      </c>
      <c r="AF252" s="9">
        <v>190</v>
      </c>
      <c r="AG252" s="8"/>
      <c r="AH252" s="1"/>
      <c r="AI252" s="1"/>
      <c r="AJ252" s="1"/>
      <c r="AK252" s="1"/>
      <c r="AL252" s="1"/>
    </row>
    <row r="253" spans="1:38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8"/>
      <c r="N253" s="21">
        <v>14</v>
      </c>
      <c r="O253" s="9" t="s">
        <v>40</v>
      </c>
      <c r="P253" s="10">
        <v>43389.940972222219</v>
      </c>
      <c r="Q253" s="11">
        <v>0.66</v>
      </c>
      <c r="R253" s="9">
        <v>-60</v>
      </c>
      <c r="S253" s="3"/>
      <c r="T253" s="3"/>
      <c r="U253" s="3"/>
      <c r="V253" s="10">
        <v>43389.145833333336</v>
      </c>
      <c r="W253" s="13">
        <v>8.5</v>
      </c>
      <c r="X253" s="13">
        <v>8.5</v>
      </c>
      <c r="Y253" s="14">
        <v>119</v>
      </c>
      <c r="Z253" s="8"/>
      <c r="AA253" s="15" t="s">
        <v>37</v>
      </c>
      <c r="AB253" s="15">
        <v>101097990</v>
      </c>
      <c r="AC253" s="10">
        <v>43389.145833333336</v>
      </c>
      <c r="AD253" s="16"/>
      <c r="AE253" s="17" t="s">
        <v>93</v>
      </c>
      <c r="AF253" s="9">
        <v>180</v>
      </c>
      <c r="AG253" s="8"/>
      <c r="AH253" s="1"/>
      <c r="AI253" s="1"/>
      <c r="AJ253" s="1"/>
      <c r="AK253" s="1"/>
      <c r="AL253" s="1"/>
    </row>
    <row r="254" spans="1:38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2"/>
      <c r="N254" s="21">
        <v>15</v>
      </c>
      <c r="O254" s="9" t="s">
        <v>40</v>
      </c>
      <c r="P254" s="10">
        <v>43389.96875</v>
      </c>
      <c r="Q254" s="11">
        <v>0.66</v>
      </c>
      <c r="R254" s="9">
        <v>-60</v>
      </c>
      <c r="S254" s="3"/>
      <c r="T254" s="3"/>
      <c r="U254" s="3"/>
      <c r="V254" s="3"/>
      <c r="W254" s="3"/>
      <c r="X254" s="3"/>
      <c r="Y254" s="3"/>
      <c r="Z254" s="2"/>
      <c r="AA254" s="1"/>
      <c r="AB254" s="1"/>
      <c r="AC254" s="1"/>
      <c r="AD254" s="1"/>
      <c r="AE254" s="1"/>
      <c r="AF254" s="1"/>
      <c r="AG254" s="2"/>
      <c r="AH254" s="1"/>
      <c r="AI254" s="1"/>
      <c r="AJ254" s="1"/>
      <c r="AK254" s="1"/>
      <c r="AL254" s="1"/>
    </row>
    <row r="255" spans="1:38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2"/>
      <c r="N255" s="21">
        <v>16</v>
      </c>
      <c r="O255" s="9" t="s">
        <v>40</v>
      </c>
      <c r="P255" s="10">
        <v>43389</v>
      </c>
      <c r="Q255" s="11">
        <v>0.66</v>
      </c>
      <c r="R255" s="9">
        <v>-60</v>
      </c>
      <c r="S255" s="3"/>
      <c r="T255" s="3"/>
      <c r="U255" s="3"/>
      <c r="V255" s="3"/>
      <c r="W255" s="3"/>
      <c r="X255" s="3"/>
      <c r="Y255" s="3"/>
      <c r="Z255" s="2"/>
      <c r="AA255" s="1"/>
      <c r="AB255" s="1"/>
      <c r="AC255" s="1"/>
      <c r="AD255" s="1"/>
      <c r="AE255" s="1"/>
      <c r="AF255" s="1"/>
      <c r="AG255" s="2"/>
      <c r="AH255" s="1"/>
      <c r="AI255" s="1"/>
      <c r="AJ255" s="1"/>
      <c r="AK255" s="1"/>
      <c r="AL255" s="1"/>
    </row>
    <row r="256" spans="1:38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2"/>
      <c r="N256" s="21">
        <v>17</v>
      </c>
      <c r="O256" s="9" t="s">
        <v>40</v>
      </c>
      <c r="P256" s="10">
        <v>43389.048611111109</v>
      </c>
      <c r="Q256" s="11">
        <v>0.66</v>
      </c>
      <c r="R256" s="9">
        <v>-60</v>
      </c>
      <c r="S256" s="3"/>
      <c r="T256" s="3"/>
      <c r="U256" s="3"/>
      <c r="V256" s="3"/>
      <c r="W256" s="3"/>
      <c r="X256" s="3"/>
      <c r="Y256" s="3"/>
      <c r="Z256" s="2"/>
      <c r="AA256" s="1"/>
      <c r="AB256" s="1"/>
      <c r="AC256" s="1"/>
      <c r="AD256" s="1"/>
      <c r="AE256" s="1"/>
      <c r="AF256" s="1"/>
      <c r="AG256" s="2"/>
      <c r="AH256" s="1"/>
      <c r="AI256" s="1"/>
      <c r="AJ256" s="1"/>
      <c r="AK256" s="1"/>
      <c r="AL256" s="1"/>
    </row>
    <row r="257" spans="1:38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2"/>
      <c r="N257" s="21">
        <v>18</v>
      </c>
      <c r="O257" s="9" t="s">
        <v>40</v>
      </c>
      <c r="P257" s="10">
        <v>43389.076388888891</v>
      </c>
      <c r="Q257" s="11">
        <v>0.66</v>
      </c>
      <c r="R257" s="9">
        <v>-60</v>
      </c>
      <c r="S257" s="3"/>
      <c r="T257" s="3"/>
      <c r="U257" s="3"/>
      <c r="V257" s="3"/>
      <c r="W257" s="3"/>
      <c r="X257" s="3"/>
      <c r="Y257" s="3"/>
      <c r="Z257" s="2"/>
      <c r="AA257" s="1"/>
      <c r="AB257" s="1"/>
      <c r="AC257" s="1"/>
      <c r="AD257" s="1"/>
      <c r="AE257" s="1"/>
      <c r="AF257" s="1"/>
      <c r="AG257" s="2"/>
      <c r="AH257" s="1"/>
      <c r="AI257" s="1"/>
      <c r="AJ257" s="1"/>
      <c r="AK257" s="1"/>
      <c r="AL257" s="1"/>
    </row>
    <row r="258" spans="1:38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2"/>
      <c r="S258" s="3"/>
      <c r="T258" s="3"/>
      <c r="U258" s="3"/>
      <c r="V258" s="3"/>
      <c r="W258" s="3"/>
      <c r="X258" s="3"/>
      <c r="Y258" s="3"/>
      <c r="Z258" s="2"/>
      <c r="AA258" s="1"/>
      <c r="AB258" s="1"/>
      <c r="AC258" s="1"/>
      <c r="AD258" s="1"/>
      <c r="AE258" s="1"/>
      <c r="AF258" s="1"/>
      <c r="AG258" s="2"/>
      <c r="AH258" s="1"/>
      <c r="AI258" s="1"/>
      <c r="AJ258" s="1"/>
      <c r="AK258" s="1"/>
      <c r="AL258" s="1"/>
    </row>
    <row r="259" spans="1:38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2"/>
      <c r="S259" s="3"/>
      <c r="T259" s="3"/>
      <c r="U259" s="3"/>
      <c r="V259" s="3"/>
      <c r="W259" s="3"/>
      <c r="X259" s="3"/>
      <c r="Y259" s="3"/>
      <c r="Z259" s="2"/>
      <c r="AA259" s="1"/>
      <c r="AB259" s="1"/>
      <c r="AC259" s="1"/>
      <c r="AD259" s="1"/>
      <c r="AE259" s="1"/>
      <c r="AF259" s="1"/>
      <c r="AG259" s="2"/>
      <c r="AH259" s="1"/>
      <c r="AI259" s="1"/>
      <c r="AJ259" s="1"/>
      <c r="AK259" s="1"/>
      <c r="AL259" s="1"/>
    </row>
    <row r="260" spans="1:38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2"/>
      <c r="N260" s="145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2"/>
      <c r="AA260" s="1"/>
      <c r="AB260" s="1"/>
      <c r="AC260" s="1"/>
      <c r="AD260" s="1"/>
      <c r="AE260" s="1"/>
      <c r="AF260" s="1"/>
      <c r="AG260" s="3"/>
      <c r="AH260" s="1"/>
      <c r="AI260" s="1"/>
      <c r="AJ260" s="1"/>
      <c r="AK260" s="1"/>
      <c r="AL260" s="1"/>
    </row>
    <row r="261" spans="1:38" x14ac:dyDescent="0.35">
      <c r="A261" s="1"/>
      <c r="B261" s="167" t="s">
        <v>94</v>
      </c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</row>
    <row r="262" spans="1:38" x14ac:dyDescent="0.35">
      <c r="A262" s="1"/>
      <c r="B262" s="168" t="s">
        <v>1</v>
      </c>
      <c r="C262" s="168"/>
      <c r="D262" s="168"/>
      <c r="E262" s="168"/>
      <c r="F262" s="168"/>
      <c r="G262" s="168"/>
      <c r="H262" s="168"/>
      <c r="I262" s="168"/>
      <c r="J262" s="169" t="s">
        <v>2</v>
      </c>
      <c r="K262" s="169"/>
      <c r="L262" s="169"/>
      <c r="M262" s="4"/>
      <c r="N262" s="165" t="s">
        <v>3</v>
      </c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4"/>
      <c r="AA262" s="158" t="s">
        <v>4</v>
      </c>
      <c r="AB262" s="158"/>
      <c r="AC262" s="158"/>
      <c r="AD262" s="158"/>
      <c r="AE262" s="158"/>
      <c r="AF262" s="158"/>
      <c r="AG262" s="5"/>
      <c r="AH262" s="158" t="s">
        <v>5</v>
      </c>
      <c r="AI262" s="158"/>
      <c r="AJ262" s="158"/>
      <c r="AK262" s="158"/>
      <c r="AL262" s="158"/>
    </row>
    <row r="263" spans="1:38" x14ac:dyDescent="0.35">
      <c r="A263" s="1"/>
      <c r="B263" s="170" t="s">
        <v>6</v>
      </c>
      <c r="C263" s="171" t="s">
        <v>7</v>
      </c>
      <c r="D263" s="170" t="s">
        <v>8</v>
      </c>
      <c r="E263" s="172" t="s">
        <v>9</v>
      </c>
      <c r="F263" s="171" t="s">
        <v>10</v>
      </c>
      <c r="G263" s="170" t="s">
        <v>11</v>
      </c>
      <c r="H263" s="170" t="s">
        <v>12</v>
      </c>
      <c r="I263" s="173" t="s">
        <v>13</v>
      </c>
      <c r="J263" s="169" t="s">
        <v>14</v>
      </c>
      <c r="K263" s="169" t="s">
        <v>15</v>
      </c>
      <c r="L263" s="169" t="s">
        <v>16</v>
      </c>
      <c r="M263" s="6"/>
      <c r="N263" s="181" t="s">
        <v>17</v>
      </c>
      <c r="O263" s="165" t="s">
        <v>18</v>
      </c>
      <c r="P263" s="165" t="s">
        <v>19</v>
      </c>
      <c r="Q263" s="165" t="s">
        <v>20</v>
      </c>
      <c r="R263" s="165" t="s">
        <v>21</v>
      </c>
      <c r="S263" s="165" t="s">
        <v>22</v>
      </c>
      <c r="T263" s="165" t="s">
        <v>23</v>
      </c>
      <c r="U263" s="165" t="s">
        <v>24</v>
      </c>
      <c r="V263" s="165" t="s">
        <v>25</v>
      </c>
      <c r="W263" s="165" t="s">
        <v>26</v>
      </c>
      <c r="X263" s="165" t="s">
        <v>27</v>
      </c>
      <c r="Y263" s="165" t="s">
        <v>28</v>
      </c>
      <c r="Z263" s="6"/>
      <c r="AA263" s="166" t="s">
        <v>29</v>
      </c>
      <c r="AB263" s="166" t="s">
        <v>30</v>
      </c>
      <c r="AC263" s="158" t="s">
        <v>25</v>
      </c>
      <c r="AD263" s="158" t="s">
        <v>31</v>
      </c>
      <c r="AE263" s="178" t="s">
        <v>32</v>
      </c>
      <c r="AF263" s="158" t="s">
        <v>33</v>
      </c>
      <c r="AG263" s="6"/>
      <c r="AH263" s="158" t="s">
        <v>22</v>
      </c>
      <c r="AI263" s="158" t="s">
        <v>23</v>
      </c>
      <c r="AJ263" s="158" t="s">
        <v>34</v>
      </c>
      <c r="AK263" s="158" t="s">
        <v>35</v>
      </c>
      <c r="AL263" s="158" t="s">
        <v>36</v>
      </c>
    </row>
    <row r="264" spans="1:38" x14ac:dyDescent="0.35">
      <c r="A264" s="179">
        <v>30</v>
      </c>
      <c r="B264" s="170"/>
      <c r="C264" s="171"/>
      <c r="D264" s="170"/>
      <c r="E264" s="172"/>
      <c r="F264" s="171"/>
      <c r="G264" s="170"/>
      <c r="H264" s="170"/>
      <c r="I264" s="173"/>
      <c r="J264" s="169"/>
      <c r="K264" s="169"/>
      <c r="L264" s="169"/>
      <c r="M264" s="6"/>
      <c r="N264" s="181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6"/>
      <c r="AA264" s="166"/>
      <c r="AB264" s="166"/>
      <c r="AC264" s="158"/>
      <c r="AD264" s="158"/>
      <c r="AE264" s="178"/>
      <c r="AF264" s="158"/>
      <c r="AG264" s="6"/>
      <c r="AH264" s="158"/>
      <c r="AI264" s="158"/>
      <c r="AJ264" s="158"/>
      <c r="AK264" s="158"/>
      <c r="AL264" s="158"/>
    </row>
    <row r="265" spans="1:38" x14ac:dyDescent="0.35">
      <c r="A265" s="179"/>
      <c r="B265" s="159" t="s">
        <v>37</v>
      </c>
      <c r="C265" s="159">
        <v>101117430</v>
      </c>
      <c r="D265" s="160">
        <v>1903313601</v>
      </c>
      <c r="E265" s="160">
        <v>20030590</v>
      </c>
      <c r="F265" s="159">
        <v>10143190</v>
      </c>
      <c r="G265" s="159">
        <v>10312361</v>
      </c>
      <c r="H265" s="162">
        <v>43525.283333333333</v>
      </c>
      <c r="I265" s="163">
        <v>43525.89166666667</v>
      </c>
      <c r="J265" s="7">
        <v>6.74</v>
      </c>
      <c r="K265" s="164" t="s">
        <v>38</v>
      </c>
      <c r="L265" s="164" t="s">
        <v>39</v>
      </c>
      <c r="M265" s="8"/>
      <c r="N265" s="21">
        <v>1</v>
      </c>
      <c r="O265" s="9" t="s">
        <v>40</v>
      </c>
      <c r="P265" s="10">
        <v>43525.25</v>
      </c>
      <c r="Q265" s="11">
        <v>0.66</v>
      </c>
      <c r="R265" s="9">
        <v>-20</v>
      </c>
      <c r="S265" s="12">
        <v>1</v>
      </c>
      <c r="T265" s="10">
        <v>43525.295138888891</v>
      </c>
      <c r="U265" s="11">
        <v>0.75</v>
      </c>
      <c r="V265" s="10">
        <v>43525.270833333336</v>
      </c>
      <c r="W265" s="13">
        <v>5.9</v>
      </c>
      <c r="X265" s="13">
        <v>8</v>
      </c>
      <c r="Y265" s="14">
        <v>110</v>
      </c>
      <c r="Z265" s="8"/>
      <c r="AA265" s="15" t="s">
        <v>37</v>
      </c>
      <c r="AB265" s="15">
        <v>101117430</v>
      </c>
      <c r="AC265" s="10">
        <v>43525.270833333336</v>
      </c>
      <c r="AD265" s="10">
        <v>43525.284259259257</v>
      </c>
      <c r="AE265" s="17" t="s">
        <v>95</v>
      </c>
      <c r="AF265" s="9">
        <v>220</v>
      </c>
      <c r="AG265" s="8"/>
      <c r="AH265" s="9">
        <v>1</v>
      </c>
      <c r="AI265" s="10">
        <v>43525.295138888891</v>
      </c>
      <c r="AJ265" s="9">
        <v>95</v>
      </c>
      <c r="AK265" s="9">
        <v>400</v>
      </c>
      <c r="AL265" s="9">
        <v>105</v>
      </c>
    </row>
    <row r="266" spans="1:38" x14ac:dyDescent="0.35">
      <c r="A266" s="179"/>
      <c r="B266" s="159"/>
      <c r="C266" s="159"/>
      <c r="D266" s="160"/>
      <c r="E266" s="160"/>
      <c r="F266" s="159"/>
      <c r="G266" s="159"/>
      <c r="H266" s="162"/>
      <c r="I266" s="163"/>
      <c r="J266" s="7">
        <v>6.68</v>
      </c>
      <c r="K266" s="164"/>
      <c r="L266" s="164"/>
      <c r="M266" s="8"/>
      <c r="N266" s="21">
        <v>2</v>
      </c>
      <c r="O266" s="9" t="s">
        <v>40</v>
      </c>
      <c r="P266" s="10">
        <v>43525.28125</v>
      </c>
      <c r="Q266" s="11">
        <v>0.66</v>
      </c>
      <c r="R266" s="9">
        <v>-20</v>
      </c>
      <c r="S266" s="12">
        <v>2</v>
      </c>
      <c r="T266" s="10">
        <v>43525.354166666664</v>
      </c>
      <c r="U266" s="11">
        <v>0.75</v>
      </c>
      <c r="V266" s="10">
        <v>43525.3125</v>
      </c>
      <c r="W266" s="13">
        <v>5.9</v>
      </c>
      <c r="X266" s="13">
        <v>8</v>
      </c>
      <c r="Y266" s="14">
        <v>110</v>
      </c>
      <c r="Z266" s="8"/>
      <c r="AA266" s="15" t="s">
        <v>37</v>
      </c>
      <c r="AB266" s="15">
        <v>101117430</v>
      </c>
      <c r="AC266" s="10">
        <v>43525.3125</v>
      </c>
      <c r="AD266" s="10">
        <v>43525.323564814818</v>
      </c>
      <c r="AE266" s="17" t="s">
        <v>68</v>
      </c>
      <c r="AF266" s="9">
        <v>220</v>
      </c>
      <c r="AG266" s="8"/>
      <c r="AH266" s="9">
        <v>2</v>
      </c>
      <c r="AI266" s="10">
        <v>43525.354166666664</v>
      </c>
      <c r="AJ266" s="9">
        <v>85</v>
      </c>
      <c r="AK266" s="9">
        <v>413</v>
      </c>
      <c r="AL266" s="9">
        <v>121</v>
      </c>
    </row>
    <row r="267" spans="1:38" x14ac:dyDescent="0.35">
      <c r="A267" s="1"/>
      <c r="B267" s="159"/>
      <c r="C267" s="159"/>
      <c r="D267" s="160"/>
      <c r="E267" s="160"/>
      <c r="F267" s="159"/>
      <c r="G267" s="159"/>
      <c r="H267" s="162"/>
      <c r="I267" s="163"/>
      <c r="J267" s="7">
        <v>6.92</v>
      </c>
      <c r="K267" s="164"/>
      <c r="L267" s="164"/>
      <c r="M267" s="8"/>
      <c r="N267" s="21">
        <v>3</v>
      </c>
      <c r="O267" s="9" t="s">
        <v>40</v>
      </c>
      <c r="P267" s="10">
        <v>43525.309027777781</v>
      </c>
      <c r="Q267" s="11">
        <v>0.66</v>
      </c>
      <c r="R267" s="9">
        <v>-20</v>
      </c>
      <c r="S267" s="12">
        <v>3</v>
      </c>
      <c r="T267" s="10">
        <v>43525.416666666664</v>
      </c>
      <c r="U267" s="11">
        <v>0.75</v>
      </c>
      <c r="V267" s="10">
        <v>43525.354166666664</v>
      </c>
      <c r="W267" s="13">
        <v>6.1</v>
      </c>
      <c r="X267" s="13">
        <v>8.5</v>
      </c>
      <c r="Y267" s="14">
        <v>110</v>
      </c>
      <c r="Z267" s="8"/>
      <c r="AA267" s="15" t="s">
        <v>37</v>
      </c>
      <c r="AB267" s="15">
        <v>101117430</v>
      </c>
      <c r="AC267" s="10">
        <v>43525.354166666664</v>
      </c>
      <c r="AD267" s="10">
        <v>43525.368078703701</v>
      </c>
      <c r="AE267" s="17" t="s">
        <v>62</v>
      </c>
      <c r="AF267" s="9">
        <v>220</v>
      </c>
      <c r="AG267" s="8"/>
      <c r="AH267" s="9">
        <v>3</v>
      </c>
      <c r="AI267" s="10">
        <v>43525.416666666664</v>
      </c>
      <c r="AJ267" s="9">
        <v>90</v>
      </c>
      <c r="AK267" s="9">
        <v>426</v>
      </c>
      <c r="AL267" s="9">
        <v>118</v>
      </c>
    </row>
    <row r="268" spans="1:38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8"/>
      <c r="N268" s="21">
        <v>4</v>
      </c>
      <c r="O268" s="9" t="s">
        <v>40</v>
      </c>
      <c r="P268" s="10">
        <v>43525.340277777781</v>
      </c>
      <c r="Q268" s="11">
        <v>0.66</v>
      </c>
      <c r="R268" s="9">
        <v>-20</v>
      </c>
      <c r="S268" s="12">
        <v>4</v>
      </c>
      <c r="T268" s="10">
        <v>43525.479166666664</v>
      </c>
      <c r="U268" s="11">
        <v>0.75</v>
      </c>
      <c r="V268" s="10">
        <v>43525.395833333336</v>
      </c>
      <c r="W268" s="13">
        <v>6.4</v>
      </c>
      <c r="X268" s="13">
        <v>8.5</v>
      </c>
      <c r="Y268" s="14">
        <v>110</v>
      </c>
      <c r="Z268" s="8"/>
      <c r="AA268" s="15" t="s">
        <v>37</v>
      </c>
      <c r="AB268" s="15">
        <v>101117430</v>
      </c>
      <c r="AC268" s="10">
        <v>43525.395833333336</v>
      </c>
      <c r="AD268" s="10">
        <v>43525.407916666663</v>
      </c>
      <c r="AE268" s="17" t="s">
        <v>96</v>
      </c>
      <c r="AF268" s="9">
        <v>220</v>
      </c>
      <c r="AG268" s="8"/>
      <c r="AH268" s="9">
        <v>4</v>
      </c>
      <c r="AI268" s="10">
        <v>43525.479166666664</v>
      </c>
      <c r="AJ268" s="9">
        <v>90</v>
      </c>
      <c r="AK268" s="9">
        <v>423</v>
      </c>
      <c r="AL268" s="9">
        <v>117</v>
      </c>
    </row>
    <row r="269" spans="1:38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8"/>
      <c r="N269" s="21">
        <v>5</v>
      </c>
      <c r="O269" s="9" t="s">
        <v>40</v>
      </c>
      <c r="P269" s="10">
        <v>43525.368055555555</v>
      </c>
      <c r="Q269" s="11">
        <v>0.66</v>
      </c>
      <c r="R269" s="9">
        <v>-20</v>
      </c>
      <c r="S269" s="12">
        <v>5</v>
      </c>
      <c r="T269" s="10">
        <v>43525.545138888891</v>
      </c>
      <c r="U269" s="11">
        <v>0.75</v>
      </c>
      <c r="V269" s="10">
        <v>43525.4375</v>
      </c>
      <c r="W269" s="13">
        <v>6.4</v>
      </c>
      <c r="X269" s="13">
        <v>8.5</v>
      </c>
      <c r="Y269" s="14">
        <v>111</v>
      </c>
      <c r="Z269" s="8"/>
      <c r="AA269" s="15" t="s">
        <v>37</v>
      </c>
      <c r="AB269" s="15">
        <v>101117430</v>
      </c>
      <c r="AC269" s="10">
        <v>43525.4375</v>
      </c>
      <c r="AD269" s="10">
        <v>43525.438993055555</v>
      </c>
      <c r="AE269" s="17" t="s">
        <v>97</v>
      </c>
      <c r="AF269" s="9">
        <v>220</v>
      </c>
      <c r="AG269" s="8"/>
      <c r="AH269" s="9">
        <v>5</v>
      </c>
      <c r="AI269" s="10">
        <v>43525.545138888891</v>
      </c>
      <c r="AJ269" s="9">
        <v>95</v>
      </c>
      <c r="AK269" s="9">
        <v>378</v>
      </c>
      <c r="AL269" s="9">
        <v>99</v>
      </c>
    </row>
    <row r="270" spans="1:38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8"/>
      <c r="N270" s="21">
        <v>6</v>
      </c>
      <c r="O270" s="9" t="s">
        <v>40</v>
      </c>
      <c r="P270" s="10">
        <v>43525.395833333336</v>
      </c>
      <c r="Q270" s="11">
        <v>0.66</v>
      </c>
      <c r="R270" s="9">
        <v>-20</v>
      </c>
      <c r="S270" s="12">
        <v>6</v>
      </c>
      <c r="T270" s="10">
        <v>43525.600694444445</v>
      </c>
      <c r="U270" s="11">
        <v>0.75</v>
      </c>
      <c r="V270" s="10">
        <v>43525.479166666664</v>
      </c>
      <c r="W270" s="13">
        <v>6.4</v>
      </c>
      <c r="X270" s="13">
        <v>8.5</v>
      </c>
      <c r="Y270" s="14">
        <v>110</v>
      </c>
      <c r="Z270" s="8"/>
      <c r="AA270" s="15" t="s">
        <v>37</v>
      </c>
      <c r="AB270" s="15">
        <v>101117430</v>
      </c>
      <c r="AC270" s="10">
        <v>43525.479166666664</v>
      </c>
      <c r="AD270" s="10">
        <v>43525.488634259258</v>
      </c>
      <c r="AE270" s="17" t="s">
        <v>42</v>
      </c>
      <c r="AF270" s="9">
        <v>210</v>
      </c>
      <c r="AG270" s="8"/>
      <c r="AH270" s="9">
        <v>6</v>
      </c>
      <c r="AI270" s="10">
        <v>43525.600694444445</v>
      </c>
      <c r="AJ270" s="9">
        <v>80</v>
      </c>
      <c r="AK270" s="9">
        <v>355</v>
      </c>
      <c r="AL270" s="9">
        <v>111</v>
      </c>
    </row>
    <row r="271" spans="1:38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8"/>
      <c r="N271" s="21">
        <v>7</v>
      </c>
      <c r="O271" s="9" t="s">
        <v>40</v>
      </c>
      <c r="P271" s="10">
        <v>43525.427083333336</v>
      </c>
      <c r="Q271" s="11">
        <v>0.66</v>
      </c>
      <c r="R271" s="9">
        <v>-20</v>
      </c>
      <c r="S271" s="12">
        <v>7</v>
      </c>
      <c r="T271" s="10">
        <v>43525.652777777781</v>
      </c>
      <c r="U271" s="11">
        <v>0.75</v>
      </c>
      <c r="V271" s="10">
        <v>43525.520833333336</v>
      </c>
      <c r="W271" s="13">
        <v>6.4</v>
      </c>
      <c r="X271" s="13">
        <v>8</v>
      </c>
      <c r="Y271" s="14">
        <v>112</v>
      </c>
      <c r="Z271" s="8"/>
      <c r="AA271" s="15" t="s">
        <v>37</v>
      </c>
      <c r="AB271" s="15">
        <v>101117430</v>
      </c>
      <c r="AC271" s="10">
        <v>43525.520833333336</v>
      </c>
      <c r="AD271" s="10">
        <v>43525.542719907404</v>
      </c>
      <c r="AE271" s="17" t="s">
        <v>98</v>
      </c>
      <c r="AF271" s="9">
        <v>180</v>
      </c>
      <c r="AG271" s="8"/>
      <c r="AH271" s="9">
        <v>7</v>
      </c>
      <c r="AI271" s="10">
        <v>43525.652777777781</v>
      </c>
      <c r="AJ271" s="9">
        <v>75</v>
      </c>
      <c r="AK271" s="9">
        <v>353</v>
      </c>
      <c r="AL271" s="9">
        <v>118</v>
      </c>
    </row>
    <row r="272" spans="1:38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8"/>
      <c r="N272" s="21">
        <v>8</v>
      </c>
      <c r="O272" s="9" t="s">
        <v>40</v>
      </c>
      <c r="P272" s="10">
        <v>43525.461805555555</v>
      </c>
      <c r="Q272" s="11">
        <v>0.66</v>
      </c>
      <c r="R272" s="9">
        <v>-20</v>
      </c>
      <c r="S272" s="12">
        <v>8</v>
      </c>
      <c r="T272" s="10">
        <v>43525.708333333336</v>
      </c>
      <c r="U272" s="11">
        <v>0.75</v>
      </c>
      <c r="V272" s="10">
        <v>43525.5625</v>
      </c>
      <c r="W272" s="13">
        <v>6.4</v>
      </c>
      <c r="X272" s="13">
        <v>8</v>
      </c>
      <c r="Y272" s="14">
        <v>112</v>
      </c>
      <c r="Z272" s="8"/>
      <c r="AA272" s="15" t="s">
        <v>37</v>
      </c>
      <c r="AB272" s="15">
        <v>101117430</v>
      </c>
      <c r="AC272" s="10">
        <v>43525.5625</v>
      </c>
      <c r="AD272" s="10">
        <v>43525.566064814811</v>
      </c>
      <c r="AE272" s="17" t="s">
        <v>99</v>
      </c>
      <c r="AF272" s="9">
        <v>200</v>
      </c>
      <c r="AG272" s="8"/>
      <c r="AH272" s="9">
        <v>8</v>
      </c>
      <c r="AI272" s="10">
        <v>43525.708333333336</v>
      </c>
      <c r="AJ272" s="9">
        <v>80</v>
      </c>
      <c r="AK272" s="9">
        <v>364</v>
      </c>
      <c r="AL272" s="9">
        <v>114</v>
      </c>
    </row>
    <row r="273" spans="1:38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8"/>
      <c r="N273" s="21">
        <v>9</v>
      </c>
      <c r="O273" s="9" t="s">
        <v>40</v>
      </c>
      <c r="P273" s="10">
        <v>43525.496527777781</v>
      </c>
      <c r="Q273" s="11">
        <v>0.66</v>
      </c>
      <c r="R273" s="9">
        <v>-10</v>
      </c>
      <c r="S273" s="12">
        <v>9</v>
      </c>
      <c r="T273" s="10">
        <v>43525.763888888891</v>
      </c>
      <c r="U273" s="11">
        <v>0.75</v>
      </c>
      <c r="V273" s="10">
        <v>43525.604166666664</v>
      </c>
      <c r="W273" s="13">
        <v>6.2</v>
      </c>
      <c r="X273" s="13">
        <v>8</v>
      </c>
      <c r="Y273" s="14">
        <v>112</v>
      </c>
      <c r="Z273" s="8"/>
      <c r="AA273" s="15" t="s">
        <v>37</v>
      </c>
      <c r="AB273" s="15">
        <v>101117430</v>
      </c>
      <c r="AC273" s="10">
        <v>43525.604166666664</v>
      </c>
      <c r="AD273" s="10">
        <v>43525.604907407411</v>
      </c>
      <c r="AE273" s="17" t="s">
        <v>100</v>
      </c>
      <c r="AF273" s="9">
        <v>190</v>
      </c>
      <c r="AG273" s="8"/>
      <c r="AH273" s="9">
        <v>9</v>
      </c>
      <c r="AI273" s="10">
        <v>43525.763888888891</v>
      </c>
      <c r="AJ273" s="9">
        <v>80</v>
      </c>
      <c r="AK273" s="9">
        <v>362</v>
      </c>
      <c r="AL273" s="9">
        <v>113</v>
      </c>
    </row>
    <row r="274" spans="1:38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8"/>
      <c r="N274" s="21">
        <v>10</v>
      </c>
      <c r="O274" s="9" t="s">
        <v>40</v>
      </c>
      <c r="P274" s="10">
        <v>43525.513888888891</v>
      </c>
      <c r="Q274" s="11">
        <v>0.66</v>
      </c>
      <c r="R274" s="9">
        <v>-10</v>
      </c>
      <c r="S274" s="12">
        <v>10</v>
      </c>
      <c r="T274" s="10">
        <v>43525.809027777781</v>
      </c>
      <c r="U274" s="11">
        <v>0.75</v>
      </c>
      <c r="V274" s="10">
        <v>43525.645833333336</v>
      </c>
      <c r="W274" s="13">
        <v>6.3</v>
      </c>
      <c r="X274" s="13">
        <v>8.3000000000000007</v>
      </c>
      <c r="Y274" s="14">
        <v>112</v>
      </c>
      <c r="Z274" s="8"/>
      <c r="AA274" s="15" t="s">
        <v>37</v>
      </c>
      <c r="AB274" s="15">
        <v>101117430</v>
      </c>
      <c r="AC274" s="10">
        <v>43525.645833333336</v>
      </c>
      <c r="AD274" s="10">
        <v>43525.650104166663</v>
      </c>
      <c r="AE274" s="17" t="s">
        <v>71</v>
      </c>
      <c r="AF274" s="9">
        <v>190</v>
      </c>
      <c r="AG274" s="8"/>
      <c r="AH274" s="9">
        <v>10</v>
      </c>
      <c r="AI274" s="10">
        <v>43525.809027777781</v>
      </c>
      <c r="AJ274" s="9">
        <v>65</v>
      </c>
      <c r="AK274" s="9">
        <v>306</v>
      </c>
      <c r="AL274" s="9">
        <v>118</v>
      </c>
    </row>
    <row r="275" spans="1:38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8"/>
      <c r="N275" s="21">
        <v>11</v>
      </c>
      <c r="O275" s="9" t="s">
        <v>40</v>
      </c>
      <c r="P275" s="10">
        <v>43525.538194444445</v>
      </c>
      <c r="Q275" s="11">
        <v>0.66</v>
      </c>
      <c r="R275" s="12">
        <v>-25</v>
      </c>
      <c r="S275" s="12">
        <v>11</v>
      </c>
      <c r="T275" s="10">
        <v>43525.840277777781</v>
      </c>
      <c r="U275" s="11">
        <v>0.75</v>
      </c>
      <c r="V275" s="10">
        <v>43525.6875</v>
      </c>
      <c r="W275" s="13">
        <v>6.5</v>
      </c>
      <c r="X275" s="13">
        <v>8.3000000000000007</v>
      </c>
      <c r="Y275" s="14">
        <v>112</v>
      </c>
      <c r="Z275" s="8"/>
      <c r="AA275" s="15" t="s">
        <v>37</v>
      </c>
      <c r="AB275" s="15">
        <v>101117430</v>
      </c>
      <c r="AC275" s="10">
        <v>43525.6875</v>
      </c>
      <c r="AD275" s="10">
        <v>43525.692986111113</v>
      </c>
      <c r="AE275" s="17" t="s">
        <v>101</v>
      </c>
      <c r="AF275" s="9">
        <v>190</v>
      </c>
      <c r="AG275" s="8"/>
      <c r="AH275" s="9">
        <v>11</v>
      </c>
      <c r="AI275" s="10">
        <v>43525.840277777781</v>
      </c>
      <c r="AJ275" s="9">
        <v>45</v>
      </c>
      <c r="AK275" s="9">
        <v>217</v>
      </c>
      <c r="AL275" s="9">
        <v>120</v>
      </c>
    </row>
    <row r="276" spans="1:38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8"/>
      <c r="N276" s="21">
        <v>12</v>
      </c>
      <c r="O276" s="9" t="s">
        <v>40</v>
      </c>
      <c r="P276" s="10">
        <v>43525.5625</v>
      </c>
      <c r="Q276" s="11">
        <v>0.66</v>
      </c>
      <c r="R276" s="9">
        <v>-30</v>
      </c>
      <c r="S276" s="3"/>
      <c r="T276" s="3"/>
      <c r="U276" s="3"/>
      <c r="V276" s="27">
        <v>43525.729166666664</v>
      </c>
      <c r="W276" s="19">
        <v>6.5</v>
      </c>
      <c r="X276" s="19">
        <v>8.3000000000000007</v>
      </c>
      <c r="Y276" s="14">
        <v>111</v>
      </c>
      <c r="Z276" s="8"/>
      <c r="AA276" s="15" t="s">
        <v>37</v>
      </c>
      <c r="AB276" s="15">
        <v>101117430</v>
      </c>
      <c r="AC276" s="10">
        <v>43525.729166666664</v>
      </c>
      <c r="AD276" s="10">
        <v>43525.741006944445</v>
      </c>
      <c r="AE276" s="17" t="s">
        <v>97</v>
      </c>
      <c r="AF276" s="9">
        <v>190</v>
      </c>
      <c r="AG276" s="8"/>
      <c r="AH276" s="1"/>
      <c r="AI276" s="1"/>
      <c r="AJ276" s="1"/>
      <c r="AK276" s="1"/>
      <c r="AL276" s="1"/>
    </row>
    <row r="277" spans="1:38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8"/>
      <c r="N277" s="21">
        <v>13</v>
      </c>
      <c r="O277" s="9" t="s">
        <v>40</v>
      </c>
      <c r="P277" s="10">
        <v>43525.600694444445</v>
      </c>
      <c r="Q277" s="11">
        <v>0.66</v>
      </c>
      <c r="R277" s="9">
        <v>-30</v>
      </c>
      <c r="S277" s="3"/>
      <c r="T277" s="3"/>
      <c r="U277" s="3"/>
      <c r="V277" s="10">
        <v>43525.770833333336</v>
      </c>
      <c r="W277" s="13">
        <v>6.5</v>
      </c>
      <c r="X277" s="13">
        <v>8.3000000000000007</v>
      </c>
      <c r="Y277" s="14">
        <v>111</v>
      </c>
      <c r="Z277" s="8"/>
      <c r="AA277" s="15" t="s">
        <v>37</v>
      </c>
      <c r="AB277" s="15">
        <v>101117430</v>
      </c>
      <c r="AC277" s="10">
        <v>43525.770833333336</v>
      </c>
      <c r="AD277" s="10">
        <v>43525.771458333336</v>
      </c>
      <c r="AE277" s="17" t="s">
        <v>102</v>
      </c>
      <c r="AF277" s="9">
        <v>190</v>
      </c>
      <c r="AG277" s="8"/>
      <c r="AH277" s="1"/>
      <c r="AI277" s="1"/>
      <c r="AJ277" s="1"/>
      <c r="AK277" s="1"/>
      <c r="AL277" s="1"/>
    </row>
    <row r="278" spans="1:38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8"/>
      <c r="N278" s="21">
        <v>14</v>
      </c>
      <c r="O278" s="9" t="s">
        <v>40</v>
      </c>
      <c r="P278" s="10">
        <v>43525.625</v>
      </c>
      <c r="Q278" s="11">
        <v>0.66</v>
      </c>
      <c r="R278" s="9">
        <v>-30</v>
      </c>
      <c r="S278" s="3"/>
      <c r="T278" s="3"/>
      <c r="U278" s="3"/>
      <c r="V278" s="10">
        <v>43525.8125</v>
      </c>
      <c r="W278" s="13">
        <v>6.5</v>
      </c>
      <c r="X278" s="13">
        <v>8.3000000000000007</v>
      </c>
      <c r="Y278" s="14">
        <v>111</v>
      </c>
      <c r="Z278" s="8"/>
      <c r="AA278" s="15" t="s">
        <v>37</v>
      </c>
      <c r="AB278" s="15">
        <v>101117430</v>
      </c>
      <c r="AC278" s="10">
        <v>43525.8125</v>
      </c>
      <c r="AD278" s="10">
        <v>43525.81658564815</v>
      </c>
      <c r="AE278" s="17" t="s">
        <v>73</v>
      </c>
      <c r="AF278" s="9">
        <v>190</v>
      </c>
      <c r="AG278" s="8"/>
      <c r="AH278" s="1"/>
      <c r="AI278" s="1"/>
      <c r="AJ278" s="1"/>
      <c r="AK278" s="1"/>
      <c r="AL278" s="1"/>
    </row>
    <row r="279" spans="1:38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2"/>
      <c r="N279" s="21">
        <v>15</v>
      </c>
      <c r="O279" s="9" t="s">
        <v>40</v>
      </c>
      <c r="P279" s="10">
        <v>43525.645833333336</v>
      </c>
      <c r="Q279" s="11">
        <v>0.66</v>
      </c>
      <c r="R279" s="9">
        <v>-30</v>
      </c>
      <c r="S279" s="3"/>
      <c r="T279" s="3"/>
      <c r="U279" s="3"/>
      <c r="V279" s="3"/>
      <c r="W279" s="3"/>
      <c r="X279" s="3"/>
      <c r="Y279" s="3"/>
      <c r="Z279" s="2"/>
      <c r="AA279" s="1"/>
      <c r="AB279" s="1"/>
      <c r="AC279" s="1"/>
      <c r="AD279" s="1"/>
      <c r="AE279" s="1"/>
      <c r="AF279" s="1"/>
      <c r="AG279" s="2"/>
      <c r="AH279" s="1"/>
      <c r="AI279" s="1"/>
      <c r="AJ279" s="1"/>
      <c r="AK279" s="1"/>
      <c r="AL279" s="1"/>
    </row>
    <row r="280" spans="1:38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2"/>
      <c r="N280" s="21">
        <v>16</v>
      </c>
      <c r="O280" s="9" t="s">
        <v>40</v>
      </c>
      <c r="P280" s="10">
        <v>43525.673611111109</v>
      </c>
      <c r="Q280" s="11">
        <v>0.66</v>
      </c>
      <c r="R280" s="9">
        <v>-30</v>
      </c>
      <c r="S280" s="3"/>
      <c r="T280" s="3"/>
      <c r="U280" s="3"/>
      <c r="V280" s="3"/>
      <c r="W280" s="3"/>
      <c r="X280" s="3"/>
      <c r="Y280" s="3"/>
      <c r="Z280" s="2"/>
      <c r="AA280" s="1"/>
      <c r="AB280" s="1"/>
      <c r="AC280" s="1"/>
      <c r="AD280" s="1"/>
      <c r="AE280" s="1"/>
      <c r="AF280" s="1"/>
      <c r="AG280" s="2"/>
      <c r="AH280" s="1"/>
      <c r="AI280" s="1"/>
      <c r="AJ280" s="1"/>
      <c r="AK280" s="1"/>
      <c r="AL280" s="1"/>
    </row>
    <row r="281" spans="1:38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2"/>
      <c r="N281" s="21">
        <v>17</v>
      </c>
      <c r="O281" s="9" t="s">
        <v>40</v>
      </c>
      <c r="P281" s="10">
        <v>43525.694444444445</v>
      </c>
      <c r="Q281" s="11">
        <v>0.66</v>
      </c>
      <c r="R281" s="9">
        <v>-30</v>
      </c>
      <c r="S281" s="3"/>
      <c r="T281" s="3"/>
      <c r="U281" s="3"/>
      <c r="V281" s="3"/>
      <c r="W281" s="3"/>
      <c r="X281" s="3"/>
      <c r="Y281" s="3"/>
      <c r="Z281" s="2"/>
      <c r="AA281" s="1"/>
      <c r="AB281" s="1"/>
      <c r="AC281" s="1"/>
      <c r="AD281" s="1"/>
      <c r="AE281" s="1"/>
      <c r="AF281" s="1"/>
      <c r="AG281" s="2"/>
      <c r="AH281" s="1"/>
      <c r="AI281" s="1"/>
      <c r="AJ281" s="1"/>
      <c r="AK281" s="1"/>
      <c r="AL281" s="1"/>
    </row>
    <row r="282" spans="1:38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2"/>
      <c r="N282" s="21">
        <v>18</v>
      </c>
      <c r="O282" s="9" t="s">
        <v>40</v>
      </c>
      <c r="P282" s="10">
        <v>43525.71875</v>
      </c>
      <c r="Q282" s="11">
        <v>0.66</v>
      </c>
      <c r="R282" s="9">
        <v>-30</v>
      </c>
      <c r="S282" s="3"/>
      <c r="T282" s="3"/>
      <c r="U282" s="3"/>
      <c r="V282" s="3"/>
      <c r="W282" s="3"/>
      <c r="X282" s="3"/>
      <c r="Y282" s="3"/>
      <c r="Z282" s="2"/>
      <c r="AA282" s="1"/>
      <c r="AB282" s="1"/>
      <c r="AC282" s="1"/>
      <c r="AD282" s="1"/>
      <c r="AE282" s="1"/>
      <c r="AF282" s="1"/>
      <c r="AG282" s="2"/>
      <c r="AH282" s="1"/>
      <c r="AI282" s="1"/>
      <c r="AJ282" s="1"/>
      <c r="AK282" s="1"/>
      <c r="AL282" s="1"/>
    </row>
    <row r="283" spans="1:38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2"/>
      <c r="N283" s="21">
        <v>19</v>
      </c>
      <c r="O283" s="9" t="s">
        <v>40</v>
      </c>
      <c r="P283" s="10">
        <v>43525.75</v>
      </c>
      <c r="Q283" s="11">
        <v>0.66</v>
      </c>
      <c r="R283" s="9">
        <v>-30</v>
      </c>
      <c r="S283" s="3"/>
      <c r="T283" s="3"/>
      <c r="U283" s="3"/>
      <c r="V283" s="3"/>
      <c r="W283" s="3"/>
      <c r="X283" s="3"/>
      <c r="Y283" s="3"/>
      <c r="Z283" s="2"/>
      <c r="AA283" s="1"/>
      <c r="AB283" s="1"/>
      <c r="AC283" s="1"/>
      <c r="AD283" s="1"/>
      <c r="AE283" s="1"/>
      <c r="AF283" s="1"/>
      <c r="AG283" s="2"/>
      <c r="AH283" s="1"/>
      <c r="AI283" s="1"/>
      <c r="AJ283" s="1"/>
      <c r="AK283" s="1"/>
      <c r="AL283" s="1"/>
    </row>
    <row r="284" spans="1:38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2"/>
      <c r="N284" s="21">
        <v>20</v>
      </c>
      <c r="O284" s="9" t="s">
        <v>40</v>
      </c>
      <c r="P284" s="10">
        <v>43525.770833333336</v>
      </c>
      <c r="Q284" s="11">
        <v>0.66</v>
      </c>
      <c r="R284" s="9">
        <v>-30</v>
      </c>
      <c r="S284" s="3"/>
      <c r="T284" s="3"/>
      <c r="U284" s="3"/>
      <c r="V284" s="3"/>
      <c r="W284" s="3"/>
      <c r="X284" s="3"/>
      <c r="Y284" s="3"/>
      <c r="Z284" s="2"/>
      <c r="AA284" s="1"/>
      <c r="AB284" s="1"/>
      <c r="AC284" s="1"/>
      <c r="AD284" s="1"/>
      <c r="AE284" s="1"/>
      <c r="AF284" s="1"/>
      <c r="AG284" s="2"/>
      <c r="AH284" s="1"/>
      <c r="AI284" s="1"/>
      <c r="AJ284" s="1"/>
      <c r="AK284" s="1"/>
      <c r="AL284" s="1"/>
    </row>
    <row r="285" spans="1:38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2"/>
      <c r="N285" s="145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2"/>
      <c r="AA285" s="1"/>
      <c r="AB285" s="1"/>
      <c r="AC285" s="1"/>
      <c r="AD285" s="1"/>
      <c r="AE285" s="1"/>
      <c r="AF285" s="1"/>
      <c r="AG285" s="2"/>
      <c r="AH285" s="1"/>
      <c r="AI285" s="1"/>
      <c r="AJ285" s="1"/>
      <c r="AK285" s="1"/>
      <c r="AL285" s="1"/>
    </row>
    <row r="286" spans="1:38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2"/>
      <c r="N286" s="145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2"/>
      <c r="AA286" s="1"/>
      <c r="AB286" s="1"/>
      <c r="AC286" s="1"/>
      <c r="AD286" s="1"/>
      <c r="AE286" s="1"/>
      <c r="AF286" s="1"/>
      <c r="AG286" s="2"/>
      <c r="AH286" s="1"/>
      <c r="AI286" s="1"/>
      <c r="AJ286" s="1"/>
      <c r="AK286" s="1"/>
      <c r="AL286" s="1"/>
    </row>
    <row r="287" spans="1:38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2"/>
      <c r="N287" s="145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2"/>
      <c r="AA287" s="1"/>
      <c r="AB287" s="1"/>
      <c r="AC287" s="1"/>
      <c r="AD287" s="1"/>
      <c r="AE287" s="1"/>
      <c r="AF287" s="1"/>
      <c r="AG287" s="3"/>
      <c r="AH287" s="1"/>
      <c r="AI287" s="1"/>
      <c r="AJ287" s="1"/>
      <c r="AK287" s="1"/>
      <c r="AL287" s="1"/>
    </row>
    <row r="288" spans="1:38" x14ac:dyDescent="0.35">
      <c r="A288" s="1"/>
      <c r="B288" s="167" t="s">
        <v>103</v>
      </c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  <c r="AK288" s="167"/>
      <c r="AL288" s="167"/>
    </row>
    <row r="289" spans="1:38" x14ac:dyDescent="0.35">
      <c r="A289" s="1"/>
      <c r="B289" s="168" t="s">
        <v>1</v>
      </c>
      <c r="C289" s="168"/>
      <c r="D289" s="168"/>
      <c r="E289" s="168"/>
      <c r="F289" s="168"/>
      <c r="G289" s="168"/>
      <c r="H289" s="168"/>
      <c r="I289" s="168"/>
      <c r="J289" s="169" t="s">
        <v>2</v>
      </c>
      <c r="K289" s="169"/>
      <c r="L289" s="169"/>
      <c r="M289" s="4"/>
      <c r="N289" s="165" t="s">
        <v>3</v>
      </c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4"/>
      <c r="AA289" s="158" t="s">
        <v>4</v>
      </c>
      <c r="AB289" s="158"/>
      <c r="AC289" s="158"/>
      <c r="AD289" s="158"/>
      <c r="AE289" s="158"/>
      <c r="AF289" s="158"/>
      <c r="AG289" s="5"/>
      <c r="AH289" s="158" t="s">
        <v>5</v>
      </c>
      <c r="AI289" s="158"/>
      <c r="AJ289" s="158"/>
      <c r="AK289" s="158"/>
      <c r="AL289" s="158"/>
    </row>
    <row r="290" spans="1:38" x14ac:dyDescent="0.35">
      <c r="A290" s="1"/>
      <c r="B290" s="170" t="s">
        <v>6</v>
      </c>
      <c r="C290" s="171" t="s">
        <v>7</v>
      </c>
      <c r="D290" s="170" t="s">
        <v>8</v>
      </c>
      <c r="E290" s="172" t="s">
        <v>9</v>
      </c>
      <c r="F290" s="171" t="s">
        <v>10</v>
      </c>
      <c r="G290" s="170" t="s">
        <v>11</v>
      </c>
      <c r="H290" s="170" t="s">
        <v>12</v>
      </c>
      <c r="I290" s="173" t="s">
        <v>13</v>
      </c>
      <c r="J290" s="169" t="s">
        <v>14</v>
      </c>
      <c r="K290" s="169" t="s">
        <v>15</v>
      </c>
      <c r="L290" s="169" t="s">
        <v>16</v>
      </c>
      <c r="M290" s="6"/>
      <c r="N290" s="181" t="s">
        <v>17</v>
      </c>
      <c r="O290" s="165" t="s">
        <v>18</v>
      </c>
      <c r="P290" s="165" t="s">
        <v>19</v>
      </c>
      <c r="Q290" s="165" t="s">
        <v>20</v>
      </c>
      <c r="R290" s="165" t="s">
        <v>21</v>
      </c>
      <c r="S290" s="165" t="s">
        <v>22</v>
      </c>
      <c r="T290" s="165" t="s">
        <v>23</v>
      </c>
      <c r="U290" s="165" t="s">
        <v>24</v>
      </c>
      <c r="V290" s="165" t="s">
        <v>25</v>
      </c>
      <c r="W290" s="165" t="s">
        <v>26</v>
      </c>
      <c r="X290" s="165" t="s">
        <v>27</v>
      </c>
      <c r="Y290" s="165" t="s">
        <v>28</v>
      </c>
      <c r="Z290" s="6"/>
      <c r="AA290" s="166" t="s">
        <v>29</v>
      </c>
      <c r="AB290" s="166" t="s">
        <v>30</v>
      </c>
      <c r="AC290" s="158" t="s">
        <v>25</v>
      </c>
      <c r="AD290" s="158" t="s">
        <v>31</v>
      </c>
      <c r="AE290" s="178" t="s">
        <v>32</v>
      </c>
      <c r="AF290" s="158" t="s">
        <v>33</v>
      </c>
      <c r="AG290" s="6"/>
      <c r="AH290" s="158" t="s">
        <v>22</v>
      </c>
      <c r="AI290" s="158" t="s">
        <v>23</v>
      </c>
      <c r="AJ290" s="158" t="s">
        <v>34</v>
      </c>
      <c r="AK290" s="158" t="s">
        <v>35</v>
      </c>
      <c r="AL290" s="158" t="s">
        <v>36</v>
      </c>
    </row>
    <row r="291" spans="1:38" x14ac:dyDescent="0.35">
      <c r="A291" s="179">
        <v>30</v>
      </c>
      <c r="B291" s="170"/>
      <c r="C291" s="171"/>
      <c r="D291" s="170"/>
      <c r="E291" s="172"/>
      <c r="F291" s="171"/>
      <c r="G291" s="170"/>
      <c r="H291" s="170"/>
      <c r="I291" s="173"/>
      <c r="J291" s="169"/>
      <c r="K291" s="169"/>
      <c r="L291" s="169"/>
      <c r="M291" s="6"/>
      <c r="N291" s="181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6"/>
      <c r="AA291" s="166"/>
      <c r="AB291" s="166"/>
      <c r="AC291" s="158"/>
      <c r="AD291" s="158"/>
      <c r="AE291" s="178"/>
      <c r="AF291" s="158"/>
      <c r="AG291" s="6"/>
      <c r="AH291" s="158"/>
      <c r="AI291" s="158"/>
      <c r="AJ291" s="158"/>
      <c r="AK291" s="158"/>
      <c r="AL291" s="158"/>
    </row>
    <row r="292" spans="1:38" x14ac:dyDescent="0.35">
      <c r="A292" s="179"/>
      <c r="B292" s="159" t="s">
        <v>37</v>
      </c>
      <c r="C292" s="159">
        <v>101087970</v>
      </c>
      <c r="D292" s="160">
        <v>1903313601</v>
      </c>
      <c r="E292" s="160">
        <v>20030590</v>
      </c>
      <c r="F292" s="159">
        <v>10143190</v>
      </c>
      <c r="G292" s="180">
        <v>10312361</v>
      </c>
      <c r="H292" s="162">
        <v>43525.283333333333</v>
      </c>
      <c r="I292" s="163">
        <v>43525.89166666667</v>
      </c>
      <c r="J292" s="7">
        <v>6.74</v>
      </c>
      <c r="K292" s="164" t="s">
        <v>38</v>
      </c>
      <c r="L292" s="164" t="s">
        <v>39</v>
      </c>
      <c r="M292" s="8"/>
      <c r="N292" s="21">
        <v>1</v>
      </c>
      <c r="O292" s="9" t="s">
        <v>40</v>
      </c>
      <c r="P292" s="10">
        <v>43329.614583333336</v>
      </c>
      <c r="Q292" s="11">
        <v>0.66</v>
      </c>
      <c r="R292" s="9">
        <v>-40</v>
      </c>
      <c r="S292" s="12">
        <v>1</v>
      </c>
      <c r="T292" s="10">
        <v>43329.715277777781</v>
      </c>
      <c r="U292" s="11">
        <v>0.7</v>
      </c>
      <c r="V292" s="10">
        <v>43329.6875</v>
      </c>
      <c r="W292" s="13">
        <v>7.8</v>
      </c>
      <c r="X292" s="13">
        <v>8</v>
      </c>
      <c r="Y292" s="14">
        <v>111</v>
      </c>
      <c r="Z292" s="8"/>
      <c r="AA292" s="15" t="s">
        <v>37</v>
      </c>
      <c r="AB292" s="15">
        <v>101117430</v>
      </c>
      <c r="AC292" s="10">
        <v>43329.6875</v>
      </c>
      <c r="AD292" s="29"/>
      <c r="AE292" s="17" t="s">
        <v>104</v>
      </c>
      <c r="AF292" s="9">
        <v>190</v>
      </c>
      <c r="AG292" s="8"/>
      <c r="AH292" s="9">
        <v>1</v>
      </c>
      <c r="AI292" s="10">
        <v>43329.715277777781</v>
      </c>
      <c r="AJ292" s="9">
        <v>70</v>
      </c>
      <c r="AK292" s="9">
        <v>196</v>
      </c>
      <c r="AL292" s="9">
        <v>70</v>
      </c>
    </row>
    <row r="293" spans="1:38" x14ac:dyDescent="0.35">
      <c r="A293" s="179"/>
      <c r="B293" s="159"/>
      <c r="C293" s="159"/>
      <c r="D293" s="160"/>
      <c r="E293" s="160"/>
      <c r="F293" s="159"/>
      <c r="G293" s="180"/>
      <c r="H293" s="162"/>
      <c r="I293" s="163"/>
      <c r="J293" s="7">
        <v>6.68</v>
      </c>
      <c r="K293" s="164"/>
      <c r="L293" s="164"/>
      <c r="M293" s="8"/>
      <c r="N293" s="21">
        <v>2</v>
      </c>
      <c r="O293" s="9" t="s">
        <v>40</v>
      </c>
      <c r="P293" s="10">
        <v>43329.631944444445</v>
      </c>
      <c r="Q293" s="11">
        <v>0.66</v>
      </c>
      <c r="R293" s="9">
        <v>-40</v>
      </c>
      <c r="S293" s="12">
        <v>2</v>
      </c>
      <c r="T293" s="10">
        <v>43329.788194444445</v>
      </c>
      <c r="U293" s="11">
        <v>0.7</v>
      </c>
      <c r="V293" s="10">
        <v>43329.729166666664</v>
      </c>
      <c r="W293" s="13">
        <v>8</v>
      </c>
      <c r="X293" s="13">
        <v>8</v>
      </c>
      <c r="Y293" s="14">
        <v>111</v>
      </c>
      <c r="Z293" s="8"/>
      <c r="AA293" s="15" t="s">
        <v>37</v>
      </c>
      <c r="AB293" s="15">
        <v>101117430</v>
      </c>
      <c r="AC293" s="10">
        <v>43329.729166666664</v>
      </c>
      <c r="AD293" s="29"/>
      <c r="AE293" s="17" t="s">
        <v>98</v>
      </c>
      <c r="AF293" s="9">
        <v>200</v>
      </c>
      <c r="AG293" s="8"/>
      <c r="AH293" s="9">
        <v>2</v>
      </c>
      <c r="AI293" s="10">
        <v>43329.788194444445</v>
      </c>
      <c r="AJ293" s="9">
        <v>85</v>
      </c>
      <c r="AK293" s="9">
        <v>364</v>
      </c>
      <c r="AL293" s="9">
        <v>107</v>
      </c>
    </row>
    <row r="294" spans="1:38" x14ac:dyDescent="0.35">
      <c r="A294" s="1"/>
      <c r="B294" s="159"/>
      <c r="C294" s="159"/>
      <c r="D294" s="160"/>
      <c r="E294" s="160"/>
      <c r="F294" s="159"/>
      <c r="G294" s="180"/>
      <c r="H294" s="162"/>
      <c r="I294" s="163"/>
      <c r="J294" s="7">
        <v>6.92</v>
      </c>
      <c r="K294" s="164"/>
      <c r="L294" s="164"/>
      <c r="M294" s="8"/>
      <c r="N294" s="21">
        <v>3</v>
      </c>
      <c r="O294" s="9" t="s">
        <v>40</v>
      </c>
      <c r="P294" s="10">
        <v>43329.642361111109</v>
      </c>
      <c r="Q294" s="11">
        <v>0.66</v>
      </c>
      <c r="R294" s="9">
        <v>-40</v>
      </c>
      <c r="S294" s="12">
        <v>3</v>
      </c>
      <c r="T294" s="10">
        <v>43329.850694444445</v>
      </c>
      <c r="U294" s="11">
        <v>0.7</v>
      </c>
      <c r="V294" s="10">
        <v>43329.770833333336</v>
      </c>
      <c r="W294" s="13">
        <v>8.1999999999999993</v>
      </c>
      <c r="X294" s="13">
        <v>8.1999999999999993</v>
      </c>
      <c r="Y294" s="14">
        <v>111</v>
      </c>
      <c r="Z294" s="8"/>
      <c r="AA294" s="15" t="s">
        <v>37</v>
      </c>
      <c r="AB294" s="15">
        <v>101117430</v>
      </c>
      <c r="AC294" s="10">
        <v>43329.770833333336</v>
      </c>
      <c r="AD294" s="29"/>
      <c r="AE294" s="17" t="s">
        <v>105</v>
      </c>
      <c r="AF294" s="9">
        <v>210</v>
      </c>
      <c r="AG294" s="8"/>
      <c r="AH294" s="9">
        <v>3</v>
      </c>
      <c r="AI294" s="10">
        <v>43329.850694444445</v>
      </c>
      <c r="AJ294" s="9">
        <v>110</v>
      </c>
      <c r="AK294" s="9">
        <v>380</v>
      </c>
      <c r="AL294" s="9">
        <v>86</v>
      </c>
    </row>
    <row r="295" spans="1:38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8"/>
      <c r="N295" s="21">
        <v>4</v>
      </c>
      <c r="O295" s="9" t="s">
        <v>40</v>
      </c>
      <c r="P295" s="10">
        <v>43329.666666666664</v>
      </c>
      <c r="Q295" s="11">
        <v>0.66</v>
      </c>
      <c r="R295" s="9">
        <v>-40</v>
      </c>
      <c r="S295" s="12">
        <v>6</v>
      </c>
      <c r="T295" s="10">
        <v>43329.899305555555</v>
      </c>
      <c r="U295" s="11">
        <v>0.7</v>
      </c>
      <c r="V295" s="10">
        <v>43329.8125</v>
      </c>
      <c r="W295" s="13">
        <v>8.1999999999999993</v>
      </c>
      <c r="X295" s="13">
        <v>8.1999999999999993</v>
      </c>
      <c r="Y295" s="14">
        <v>111</v>
      </c>
      <c r="Z295" s="8"/>
      <c r="AA295" s="15" t="s">
        <v>37</v>
      </c>
      <c r="AB295" s="15">
        <v>101117430</v>
      </c>
      <c r="AC295" s="10">
        <v>43329.8125</v>
      </c>
      <c r="AD295" s="29"/>
      <c r="AE295" s="17" t="s">
        <v>53</v>
      </c>
      <c r="AF295" s="9">
        <v>200</v>
      </c>
      <c r="AG295" s="8"/>
      <c r="AH295" s="9">
        <v>6</v>
      </c>
      <c r="AI295" s="10">
        <v>43329.899305555555</v>
      </c>
      <c r="AJ295" s="9">
        <v>70</v>
      </c>
      <c r="AK295" s="9">
        <v>286</v>
      </c>
      <c r="AL295" s="9">
        <v>102</v>
      </c>
    </row>
    <row r="296" spans="1:38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8"/>
      <c r="N296" s="21">
        <v>5</v>
      </c>
      <c r="O296" s="9" t="s">
        <v>40</v>
      </c>
      <c r="P296" s="10">
        <v>43329.697916666664</v>
      </c>
      <c r="Q296" s="11">
        <v>0.66</v>
      </c>
      <c r="R296" s="9">
        <v>-40</v>
      </c>
      <c r="S296" s="12">
        <v>7</v>
      </c>
      <c r="T296" s="10">
        <v>43329.951388888891</v>
      </c>
      <c r="U296" s="11">
        <v>0.7</v>
      </c>
      <c r="V296" s="10">
        <v>43329.854166666664</v>
      </c>
      <c r="W296" s="13">
        <v>8.1999999999999993</v>
      </c>
      <c r="X296" s="13">
        <v>8.1999999999999993</v>
      </c>
      <c r="Y296" s="14">
        <v>112</v>
      </c>
      <c r="Z296" s="8"/>
      <c r="AA296" s="15" t="s">
        <v>37</v>
      </c>
      <c r="AB296" s="15">
        <v>101117430</v>
      </c>
      <c r="AC296" s="10">
        <v>43329.854166666664</v>
      </c>
      <c r="AD296" s="29"/>
      <c r="AE296" s="17" t="s">
        <v>106</v>
      </c>
      <c r="AF296" s="9">
        <v>200</v>
      </c>
      <c r="AG296" s="8"/>
      <c r="AH296" s="9">
        <v>7</v>
      </c>
      <c r="AI296" s="10">
        <v>43329.951388888891</v>
      </c>
      <c r="AJ296" s="9">
        <v>75</v>
      </c>
      <c r="AK296" s="9">
        <v>320</v>
      </c>
      <c r="AL296" s="9">
        <v>106</v>
      </c>
    </row>
    <row r="297" spans="1:38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8"/>
      <c r="N297" s="21">
        <v>6</v>
      </c>
      <c r="O297" s="9" t="s">
        <v>40</v>
      </c>
      <c r="P297" s="10">
        <v>43329.725694444445</v>
      </c>
      <c r="Q297" s="11">
        <v>0.66</v>
      </c>
      <c r="R297" s="9">
        <v>-40</v>
      </c>
      <c r="S297" s="12">
        <v>8</v>
      </c>
      <c r="T297" s="10">
        <v>43330.006944444445</v>
      </c>
      <c r="U297" s="11">
        <v>0.7</v>
      </c>
      <c r="V297" s="10">
        <v>43329.895833333336</v>
      </c>
      <c r="W297" s="13">
        <v>8.1999999999999993</v>
      </c>
      <c r="X297" s="13">
        <v>8.1999999999999993</v>
      </c>
      <c r="Y297" s="14">
        <v>112</v>
      </c>
      <c r="Z297" s="8"/>
      <c r="AA297" s="15" t="s">
        <v>37</v>
      </c>
      <c r="AB297" s="15">
        <v>101117430</v>
      </c>
      <c r="AC297" s="10">
        <v>43329.895833333336</v>
      </c>
      <c r="AD297" s="29"/>
      <c r="AE297" s="17" t="s">
        <v>47</v>
      </c>
      <c r="AF297" s="9">
        <v>190</v>
      </c>
      <c r="AG297" s="8"/>
      <c r="AH297" s="9">
        <v>8</v>
      </c>
      <c r="AI297" s="10">
        <v>43329.006944444445</v>
      </c>
      <c r="AJ297" s="9">
        <v>80</v>
      </c>
      <c r="AK297" s="9">
        <v>330</v>
      </c>
      <c r="AL297" s="9">
        <v>103</v>
      </c>
    </row>
    <row r="298" spans="1:38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8"/>
      <c r="N298" s="21">
        <v>7</v>
      </c>
      <c r="O298" s="9" t="s">
        <v>40</v>
      </c>
      <c r="P298" s="10">
        <v>43329.756944444445</v>
      </c>
      <c r="Q298" s="11">
        <v>0.66</v>
      </c>
      <c r="R298" s="9">
        <v>-40</v>
      </c>
      <c r="S298" s="12">
        <v>9</v>
      </c>
      <c r="T298" s="10">
        <v>43330.055555555555</v>
      </c>
      <c r="U298" s="11">
        <v>0.7</v>
      </c>
      <c r="V298" s="10">
        <v>43329.9375</v>
      </c>
      <c r="W298" s="13">
        <v>8.1999999999999993</v>
      </c>
      <c r="X298" s="13">
        <v>8.1999999999999993</v>
      </c>
      <c r="Y298" s="14">
        <v>112</v>
      </c>
      <c r="Z298" s="8"/>
      <c r="AA298" s="15" t="s">
        <v>37</v>
      </c>
      <c r="AB298" s="15">
        <v>101117430</v>
      </c>
      <c r="AC298" s="10">
        <v>43329.9375</v>
      </c>
      <c r="AD298" s="29"/>
      <c r="AE298" s="17" t="s">
        <v>107</v>
      </c>
      <c r="AF298" s="9">
        <v>180</v>
      </c>
      <c r="AG298" s="8"/>
      <c r="AH298" s="9">
        <v>9</v>
      </c>
      <c r="AI298" s="10">
        <v>43329.055555555555</v>
      </c>
      <c r="AJ298" s="9">
        <v>70</v>
      </c>
      <c r="AK298" s="9">
        <v>316</v>
      </c>
      <c r="AL298" s="9">
        <v>113</v>
      </c>
    </row>
    <row r="299" spans="1:38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8"/>
      <c r="N299" s="21">
        <v>8</v>
      </c>
      <c r="O299" s="9" t="s">
        <v>40</v>
      </c>
      <c r="P299" s="10">
        <v>43329.788194444445</v>
      </c>
      <c r="Q299" s="11">
        <v>0.66</v>
      </c>
      <c r="R299" s="9">
        <v>-40</v>
      </c>
      <c r="S299" s="12">
        <v>10</v>
      </c>
      <c r="T299" s="10">
        <v>43330.104166666664</v>
      </c>
      <c r="U299" s="11">
        <v>0.7</v>
      </c>
      <c r="V299" s="10">
        <v>43329.979166666664</v>
      </c>
      <c r="W299" s="13">
        <v>8.1999999999999993</v>
      </c>
      <c r="X299" s="13">
        <v>8.1999999999999993</v>
      </c>
      <c r="Y299" s="14">
        <v>112</v>
      </c>
      <c r="Z299" s="8"/>
      <c r="AA299" s="15" t="s">
        <v>37</v>
      </c>
      <c r="AB299" s="15">
        <v>101117430</v>
      </c>
      <c r="AC299" s="10">
        <v>43329.979166666664</v>
      </c>
      <c r="AD299" s="29"/>
      <c r="AE299" s="17" t="s">
        <v>108</v>
      </c>
      <c r="AF299" s="9">
        <v>180</v>
      </c>
      <c r="AG299" s="8"/>
      <c r="AH299" s="9">
        <v>10</v>
      </c>
      <c r="AI299" s="10">
        <v>43329.104166666664</v>
      </c>
      <c r="AJ299" s="9">
        <v>70</v>
      </c>
      <c r="AK299" s="9">
        <v>306</v>
      </c>
      <c r="AL299" s="9">
        <v>109</v>
      </c>
    </row>
    <row r="300" spans="1:38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8"/>
      <c r="N300" s="21">
        <v>9</v>
      </c>
      <c r="O300" s="9" t="s">
        <v>40</v>
      </c>
      <c r="P300" s="10">
        <v>43329.819444444445</v>
      </c>
      <c r="Q300" s="11">
        <v>0.66</v>
      </c>
      <c r="R300" s="9">
        <v>-40</v>
      </c>
      <c r="S300" s="12">
        <v>11</v>
      </c>
      <c r="T300" s="10">
        <v>43330.149305555555</v>
      </c>
      <c r="U300" s="11">
        <v>0.7</v>
      </c>
      <c r="V300" s="10">
        <v>43330.020833333336</v>
      </c>
      <c r="W300" s="13">
        <v>8.1999999999999993</v>
      </c>
      <c r="X300" s="13">
        <v>8.1999999999999993</v>
      </c>
      <c r="Y300" s="14">
        <v>112</v>
      </c>
      <c r="Z300" s="8"/>
      <c r="AA300" s="15" t="s">
        <v>37</v>
      </c>
      <c r="AB300" s="15">
        <v>101117430</v>
      </c>
      <c r="AC300" s="10">
        <v>43330.020833333336</v>
      </c>
      <c r="AD300" s="29"/>
      <c r="AE300" s="17" t="s">
        <v>51</v>
      </c>
      <c r="AF300" s="9">
        <v>180</v>
      </c>
      <c r="AG300" s="8"/>
      <c r="AH300" s="9">
        <v>11</v>
      </c>
      <c r="AI300" s="10">
        <v>43329.149305555555</v>
      </c>
      <c r="AJ300" s="9">
        <v>65</v>
      </c>
      <c r="AK300" s="9">
        <v>330</v>
      </c>
      <c r="AL300" s="9">
        <v>126</v>
      </c>
    </row>
    <row r="301" spans="1:38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8"/>
      <c r="N301" s="21">
        <v>10</v>
      </c>
      <c r="O301" s="9" t="s">
        <v>40</v>
      </c>
      <c r="P301" s="10">
        <v>43329.847222222219</v>
      </c>
      <c r="Q301" s="11">
        <v>0.66</v>
      </c>
      <c r="R301" s="9">
        <v>-40</v>
      </c>
      <c r="S301" s="12">
        <v>12</v>
      </c>
      <c r="T301" s="10">
        <v>43330.201388888891</v>
      </c>
      <c r="U301" s="11">
        <v>0.7</v>
      </c>
      <c r="V301" s="10">
        <v>43330.0625</v>
      </c>
      <c r="W301" s="13">
        <v>8.1999999999999993</v>
      </c>
      <c r="X301" s="13">
        <v>8.1999999999999993</v>
      </c>
      <c r="Y301" s="14">
        <v>112</v>
      </c>
      <c r="Z301" s="8"/>
      <c r="AA301" s="15" t="s">
        <v>37</v>
      </c>
      <c r="AB301" s="15">
        <v>101117430</v>
      </c>
      <c r="AC301" s="10">
        <v>43330.0625</v>
      </c>
      <c r="AD301" s="29"/>
      <c r="AE301" s="17" t="s">
        <v>109</v>
      </c>
      <c r="AF301" s="9">
        <v>190</v>
      </c>
      <c r="AG301" s="8"/>
      <c r="AH301" s="9">
        <v>12</v>
      </c>
      <c r="AI301" s="10">
        <v>43329.201388888891</v>
      </c>
      <c r="AJ301" s="9">
        <v>75</v>
      </c>
      <c r="AK301" s="9">
        <v>328</v>
      </c>
      <c r="AL301" s="9">
        <v>109</v>
      </c>
    </row>
    <row r="302" spans="1:38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8"/>
      <c r="N302" s="21">
        <v>11</v>
      </c>
      <c r="O302" s="9" t="s">
        <v>40</v>
      </c>
      <c r="P302" s="10">
        <v>43329.878472222219</v>
      </c>
      <c r="Q302" s="11">
        <v>0.66</v>
      </c>
      <c r="R302" s="9">
        <v>-40</v>
      </c>
      <c r="S302" s="12">
        <v>13</v>
      </c>
      <c r="T302" s="10">
        <v>43330.260416666664</v>
      </c>
      <c r="U302" s="11">
        <v>0.7</v>
      </c>
      <c r="V302" s="10">
        <v>43330.104166666664</v>
      </c>
      <c r="W302" s="13">
        <v>8.1999999999999993</v>
      </c>
      <c r="X302" s="13">
        <v>8.1999999999999993</v>
      </c>
      <c r="Y302" s="14">
        <v>112</v>
      </c>
      <c r="Z302" s="8"/>
      <c r="AA302" s="15" t="s">
        <v>37</v>
      </c>
      <c r="AB302" s="15">
        <v>101117430</v>
      </c>
      <c r="AC302" s="10">
        <v>43330.104166666664</v>
      </c>
      <c r="AD302" s="29"/>
      <c r="AE302" s="17" t="s">
        <v>90</v>
      </c>
      <c r="AF302" s="9">
        <v>180</v>
      </c>
      <c r="AG302" s="8"/>
    </row>
    <row r="303" spans="1:38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8"/>
      <c r="N303" s="21">
        <v>12</v>
      </c>
      <c r="O303" s="9" t="s">
        <v>40</v>
      </c>
      <c r="P303" s="10">
        <v>43329.90625</v>
      </c>
      <c r="Q303" s="11">
        <v>0.66</v>
      </c>
      <c r="R303" s="9">
        <v>-40</v>
      </c>
      <c r="S303" s="12">
        <v>14</v>
      </c>
      <c r="T303" s="10">
        <v>43330.336805555555</v>
      </c>
      <c r="U303" s="11">
        <v>0.7</v>
      </c>
      <c r="V303" s="10">
        <v>43330.145833333336</v>
      </c>
      <c r="W303" s="13">
        <v>8.1999999999999993</v>
      </c>
      <c r="X303" s="13">
        <v>8.1999999999999993</v>
      </c>
      <c r="Y303" s="14">
        <v>112</v>
      </c>
      <c r="Z303" s="8"/>
      <c r="AA303" s="15" t="s">
        <v>37</v>
      </c>
      <c r="AB303" s="15">
        <v>101117430</v>
      </c>
      <c r="AC303" s="10">
        <v>43330.145833333336</v>
      </c>
      <c r="AD303" s="29"/>
      <c r="AE303" s="17" t="s">
        <v>110</v>
      </c>
      <c r="AF303" s="9">
        <v>180</v>
      </c>
      <c r="AG303" s="8"/>
      <c r="AH303" s="1"/>
      <c r="AI303" s="1"/>
      <c r="AJ303" s="1"/>
      <c r="AK303" s="1"/>
      <c r="AL303" s="1"/>
    </row>
    <row r="304" spans="1:38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8"/>
      <c r="N304" s="21">
        <v>13</v>
      </c>
      <c r="O304" s="9" t="s">
        <v>40</v>
      </c>
      <c r="P304" s="10">
        <v>43329.930555555555</v>
      </c>
      <c r="Q304" s="11">
        <v>0.66</v>
      </c>
      <c r="R304" s="9">
        <v>-40</v>
      </c>
      <c r="S304" s="12">
        <v>15</v>
      </c>
      <c r="T304" s="10">
        <v>43330.479166666664</v>
      </c>
      <c r="U304" s="11">
        <v>0.7</v>
      </c>
      <c r="V304" s="10">
        <v>43330.1875</v>
      </c>
      <c r="W304" s="13">
        <v>8.1999999999999993</v>
      </c>
      <c r="X304" s="13">
        <v>8.1999999999999993</v>
      </c>
      <c r="Y304" s="14">
        <v>112</v>
      </c>
      <c r="Z304" s="8"/>
      <c r="AA304" s="15" t="s">
        <v>37</v>
      </c>
      <c r="AB304" s="15">
        <v>101117430</v>
      </c>
      <c r="AC304" s="10">
        <v>43330.1875</v>
      </c>
      <c r="AD304" s="29"/>
      <c r="AE304" s="17" t="s">
        <v>99</v>
      </c>
      <c r="AF304" s="9">
        <v>180</v>
      </c>
      <c r="AG304" s="8"/>
      <c r="AH304" s="1"/>
      <c r="AI304" s="1"/>
      <c r="AJ304" s="1"/>
      <c r="AK304" s="1"/>
      <c r="AL304" s="1"/>
    </row>
    <row r="305" spans="1:38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8"/>
      <c r="N305" s="21">
        <v>14</v>
      </c>
      <c r="O305" s="9" t="s">
        <v>40</v>
      </c>
      <c r="P305" s="10">
        <v>43329.986111111109</v>
      </c>
      <c r="Q305" s="11">
        <v>0.66</v>
      </c>
      <c r="R305" s="9">
        <v>-40</v>
      </c>
      <c r="S305" s="12">
        <v>16</v>
      </c>
      <c r="T305" s="10">
        <v>43330.548611111109</v>
      </c>
      <c r="U305" s="11">
        <v>0.7</v>
      </c>
      <c r="V305" s="10">
        <v>43330.229166666664</v>
      </c>
      <c r="W305" s="13">
        <v>8.1999999999999993</v>
      </c>
      <c r="X305" s="13">
        <v>8.1999999999999993</v>
      </c>
      <c r="Y305" s="14">
        <v>112</v>
      </c>
      <c r="Z305" s="8"/>
      <c r="AA305" s="15" t="s">
        <v>37</v>
      </c>
      <c r="AB305" s="15">
        <v>101117430</v>
      </c>
      <c r="AC305" s="10">
        <v>43330.229166666664</v>
      </c>
      <c r="AD305" s="29"/>
      <c r="AE305" s="17" t="s">
        <v>111</v>
      </c>
      <c r="AF305" s="9">
        <v>180</v>
      </c>
      <c r="AG305" s="8"/>
      <c r="AH305" s="1"/>
      <c r="AI305" s="1"/>
      <c r="AJ305" s="1"/>
      <c r="AK305" s="1"/>
      <c r="AL305" s="1"/>
    </row>
    <row r="306" spans="1:38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2"/>
      <c r="N306" s="21">
        <v>15</v>
      </c>
      <c r="O306" s="9" t="s">
        <v>40</v>
      </c>
      <c r="P306" s="10">
        <v>43330.013888888891</v>
      </c>
      <c r="Q306" s="11">
        <v>0.66</v>
      </c>
      <c r="R306" s="9">
        <v>-40</v>
      </c>
      <c r="V306" s="10">
        <v>43330.270833333336</v>
      </c>
      <c r="W306" s="13">
        <v>8.1999999999999993</v>
      </c>
      <c r="X306" s="13">
        <v>8.1999999999999993</v>
      </c>
      <c r="Y306" s="14">
        <v>112</v>
      </c>
      <c r="Z306" s="2"/>
      <c r="AA306" s="15" t="s">
        <v>37</v>
      </c>
      <c r="AB306" s="15">
        <v>101117430</v>
      </c>
      <c r="AC306" s="10">
        <v>43330.270833333336</v>
      </c>
      <c r="AD306" s="29"/>
      <c r="AE306" s="17" t="s">
        <v>112</v>
      </c>
      <c r="AF306" s="9">
        <v>180</v>
      </c>
      <c r="AG306" s="2"/>
      <c r="AH306" s="1"/>
      <c r="AI306" s="1"/>
      <c r="AJ306" s="1"/>
      <c r="AK306" s="1"/>
      <c r="AL306" s="1"/>
    </row>
    <row r="307" spans="1:38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2"/>
      <c r="N307" s="21">
        <v>16</v>
      </c>
      <c r="O307" s="9" t="s">
        <v>40</v>
      </c>
      <c r="P307" s="10">
        <v>43330.069444444445</v>
      </c>
      <c r="Q307" s="11">
        <v>0.66</v>
      </c>
      <c r="R307" s="9">
        <v>-40</v>
      </c>
      <c r="V307" s="10">
        <v>43330.3125</v>
      </c>
      <c r="W307" s="13">
        <v>8.1999999999999993</v>
      </c>
      <c r="X307" s="13">
        <v>8.1999999999999993</v>
      </c>
      <c r="Y307" s="14">
        <v>112</v>
      </c>
      <c r="Z307" s="2"/>
      <c r="AA307" s="15" t="s">
        <v>37</v>
      </c>
      <c r="AB307" s="15">
        <v>101117430</v>
      </c>
      <c r="AC307" s="10">
        <v>43330.3125</v>
      </c>
      <c r="AD307" s="29"/>
      <c r="AE307" s="17" t="s">
        <v>113</v>
      </c>
      <c r="AF307" s="9">
        <v>180</v>
      </c>
      <c r="AG307" s="2"/>
      <c r="AH307" s="1"/>
      <c r="AI307" s="1"/>
      <c r="AJ307" s="1"/>
      <c r="AK307" s="1"/>
      <c r="AL307" s="1"/>
    </row>
    <row r="308" spans="1:38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2"/>
      <c r="N308" s="21">
        <v>17</v>
      </c>
      <c r="O308" s="9" t="s">
        <v>40</v>
      </c>
      <c r="P308" s="10">
        <v>43330.097222222219</v>
      </c>
      <c r="Q308" s="11">
        <v>0.66</v>
      </c>
      <c r="R308" s="9">
        <v>-40</v>
      </c>
      <c r="S308" s="3"/>
      <c r="T308" s="3"/>
      <c r="U308" s="3"/>
      <c r="V308" s="10">
        <v>43330.354166666664</v>
      </c>
      <c r="W308" s="13"/>
      <c r="X308" s="13"/>
      <c r="Y308" s="14"/>
      <c r="Z308" s="2"/>
      <c r="AA308" s="15" t="s">
        <v>37</v>
      </c>
      <c r="AB308" s="15">
        <v>101117430</v>
      </c>
      <c r="AC308" s="10">
        <v>43330.354166666664</v>
      </c>
      <c r="AD308" s="29"/>
      <c r="AE308" s="17"/>
      <c r="AF308" s="9"/>
      <c r="AG308" s="2"/>
      <c r="AH308" s="1"/>
      <c r="AI308" s="1"/>
      <c r="AJ308" s="1"/>
      <c r="AK308" s="1"/>
      <c r="AL308" s="1"/>
    </row>
    <row r="309" spans="1:38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2"/>
      <c r="N309" s="21">
        <v>18</v>
      </c>
      <c r="O309" s="9" t="s">
        <v>40</v>
      </c>
      <c r="P309" s="10">
        <v>43330.121527777781</v>
      </c>
      <c r="Q309" s="11">
        <v>0.66</v>
      </c>
      <c r="R309" s="9">
        <v>-40</v>
      </c>
      <c r="S309" s="3"/>
      <c r="T309" s="3"/>
      <c r="U309" s="3"/>
      <c r="V309" s="10">
        <v>43330.395833333336</v>
      </c>
      <c r="W309" s="13">
        <v>8.3000000000000007</v>
      </c>
      <c r="X309" s="13">
        <v>8.3000000000000007</v>
      </c>
      <c r="Y309" s="14">
        <v>112</v>
      </c>
      <c r="Z309" s="2"/>
      <c r="AA309" s="15" t="s">
        <v>37</v>
      </c>
      <c r="AB309" s="15">
        <v>101117430</v>
      </c>
      <c r="AC309" s="10">
        <v>43330.395833333336</v>
      </c>
      <c r="AD309" s="29"/>
      <c r="AE309" s="17"/>
      <c r="AF309" s="9"/>
      <c r="AG309" s="2"/>
      <c r="AH309" s="1"/>
      <c r="AI309" s="1"/>
      <c r="AJ309" s="1"/>
      <c r="AK309" s="1"/>
      <c r="AL309" s="1"/>
    </row>
    <row r="310" spans="1:38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2"/>
      <c r="N310" s="21">
        <v>19</v>
      </c>
      <c r="O310" s="9" t="s">
        <v>40</v>
      </c>
      <c r="P310" s="10">
        <v>43330.145833333336</v>
      </c>
      <c r="Q310" s="11">
        <v>0.66</v>
      </c>
      <c r="R310" s="9">
        <v>-40</v>
      </c>
      <c r="S310" s="3"/>
      <c r="T310" s="3"/>
      <c r="U310" s="3"/>
      <c r="V310" s="10">
        <v>43330.4375</v>
      </c>
      <c r="W310" s="13">
        <v>8.3000000000000007</v>
      </c>
      <c r="X310" s="13">
        <v>8.3000000000000007</v>
      </c>
      <c r="Y310" s="14">
        <v>112</v>
      </c>
      <c r="Z310" s="2"/>
      <c r="AA310" s="15" t="s">
        <v>37</v>
      </c>
      <c r="AB310" s="15">
        <v>101117430</v>
      </c>
      <c r="AC310" s="10">
        <v>43330.4375</v>
      </c>
      <c r="AD310" s="29"/>
      <c r="AE310" s="17" t="s">
        <v>45</v>
      </c>
      <c r="AF310" s="9">
        <v>180</v>
      </c>
      <c r="AG310" s="2"/>
      <c r="AH310" s="1"/>
      <c r="AI310" s="1"/>
      <c r="AJ310" s="1"/>
      <c r="AK310" s="1"/>
      <c r="AL310" s="1"/>
    </row>
    <row r="311" spans="1:38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2"/>
      <c r="N311" s="21">
        <v>20</v>
      </c>
      <c r="O311" s="9" t="s">
        <v>40</v>
      </c>
      <c r="P311" s="10">
        <v>43330.177083333336</v>
      </c>
      <c r="Q311" s="11">
        <v>0.66</v>
      </c>
      <c r="R311" s="9">
        <v>-40</v>
      </c>
      <c r="S311" s="3"/>
      <c r="T311" s="3"/>
      <c r="U311" s="3"/>
      <c r="V311" s="10">
        <v>43330.479166666664</v>
      </c>
      <c r="W311" s="13">
        <v>8.3000000000000007</v>
      </c>
      <c r="X311" s="13">
        <v>8.3000000000000007</v>
      </c>
      <c r="Y311" s="14">
        <v>112</v>
      </c>
      <c r="Z311" s="2"/>
      <c r="AA311" s="15" t="s">
        <v>37</v>
      </c>
      <c r="AB311" s="15">
        <v>101117430</v>
      </c>
      <c r="AC311" s="10">
        <v>43330.479166666664</v>
      </c>
      <c r="AD311" s="29"/>
      <c r="AE311" s="17" t="s">
        <v>114</v>
      </c>
      <c r="AF311" s="9">
        <v>180</v>
      </c>
      <c r="AG311" s="2"/>
      <c r="AH311" s="1"/>
      <c r="AI311" s="1"/>
      <c r="AJ311" s="1"/>
      <c r="AK311" s="1"/>
      <c r="AL311" s="1"/>
    </row>
    <row r="312" spans="1:38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2"/>
      <c r="N312" s="21">
        <v>21</v>
      </c>
      <c r="O312" s="9" t="s">
        <v>40</v>
      </c>
      <c r="P312" s="10">
        <v>43330.201388888891</v>
      </c>
      <c r="Q312" s="11">
        <v>0.66</v>
      </c>
      <c r="R312" s="9">
        <v>-40</v>
      </c>
      <c r="S312" s="3"/>
      <c r="T312" s="3"/>
      <c r="U312" s="3"/>
      <c r="V312" s="10">
        <v>43330.520833333336</v>
      </c>
      <c r="W312" s="13">
        <v>8.3000000000000007</v>
      </c>
      <c r="X312" s="13">
        <v>8.3000000000000007</v>
      </c>
      <c r="Y312" s="14">
        <v>112</v>
      </c>
      <c r="Z312" s="2"/>
      <c r="AA312" s="15" t="s">
        <v>37</v>
      </c>
      <c r="AB312" s="15">
        <v>101117430</v>
      </c>
      <c r="AC312" s="10">
        <v>43330.520833333336</v>
      </c>
      <c r="AD312" s="29"/>
      <c r="AE312" s="17" t="s">
        <v>115</v>
      </c>
      <c r="AF312" s="9">
        <v>200</v>
      </c>
      <c r="AG312" s="2"/>
      <c r="AH312" s="1"/>
      <c r="AI312" s="1"/>
      <c r="AJ312" s="1"/>
      <c r="AK312" s="1"/>
      <c r="AL312" s="1"/>
    </row>
    <row r="313" spans="1:38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2"/>
      <c r="N313" s="21">
        <v>22</v>
      </c>
      <c r="O313" s="9" t="s">
        <v>40</v>
      </c>
      <c r="P313" s="10">
        <v>43330.229166666664</v>
      </c>
      <c r="Q313" s="11">
        <v>0.66</v>
      </c>
      <c r="R313" s="9">
        <v>-40</v>
      </c>
      <c r="S313" s="3"/>
      <c r="T313" s="3"/>
      <c r="U313" s="3"/>
      <c r="V313" s="10">
        <v>43330.5625</v>
      </c>
      <c r="W313" s="13">
        <v>8.3000000000000007</v>
      </c>
      <c r="X313" s="13">
        <v>8.3000000000000007</v>
      </c>
      <c r="Y313" s="14">
        <v>112</v>
      </c>
      <c r="Z313" s="2"/>
      <c r="AA313" s="15" t="s">
        <v>37</v>
      </c>
      <c r="AB313" s="15">
        <v>101117430</v>
      </c>
      <c r="AC313" s="10">
        <v>43330.5625</v>
      </c>
      <c r="AD313" s="29"/>
      <c r="AE313" s="17" t="s">
        <v>46</v>
      </c>
      <c r="AF313" s="9">
        <v>180</v>
      </c>
      <c r="AG313" s="2"/>
      <c r="AH313" s="1"/>
      <c r="AI313" s="1"/>
      <c r="AJ313" s="1"/>
      <c r="AK313" s="1"/>
      <c r="AL313" s="1"/>
    </row>
    <row r="314" spans="1:38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2"/>
      <c r="N314" s="21">
        <v>23</v>
      </c>
      <c r="O314" s="9" t="s">
        <v>40</v>
      </c>
      <c r="P314" s="10">
        <v>43330.253472222219</v>
      </c>
      <c r="Q314" s="11">
        <v>0.66</v>
      </c>
      <c r="R314" s="9">
        <v>-40</v>
      </c>
      <c r="S314" s="3"/>
      <c r="T314" s="3"/>
      <c r="U314" s="3"/>
      <c r="W314" s="3"/>
      <c r="X314" s="3"/>
      <c r="Y314" s="3"/>
      <c r="Z314" s="2"/>
      <c r="AA314" s="1"/>
      <c r="AB314" s="1"/>
      <c r="AC314" s="1"/>
      <c r="AD314" s="1"/>
      <c r="AE314" s="1"/>
      <c r="AF314" s="1"/>
      <c r="AG314" s="2"/>
      <c r="AH314" s="1"/>
      <c r="AI314" s="1"/>
      <c r="AJ314" s="1"/>
      <c r="AK314" s="1"/>
      <c r="AL314" s="1"/>
    </row>
    <row r="315" spans="1:38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2"/>
      <c r="N315" s="21">
        <v>24</v>
      </c>
      <c r="O315" s="9" t="s">
        <v>40</v>
      </c>
      <c r="P315" s="10">
        <v>43330.28125</v>
      </c>
      <c r="Q315" s="11">
        <v>0.66</v>
      </c>
      <c r="R315" s="9">
        <v>-40</v>
      </c>
      <c r="S315" s="3"/>
      <c r="T315" s="3"/>
      <c r="U315" s="3"/>
      <c r="W315" s="3"/>
      <c r="X315" s="3"/>
      <c r="Y315" s="3"/>
      <c r="Z315" s="2"/>
      <c r="AA315" s="1"/>
      <c r="AB315" s="1"/>
      <c r="AC315" s="1"/>
      <c r="AD315" s="1"/>
      <c r="AE315" s="1"/>
      <c r="AF315" s="1"/>
      <c r="AG315" s="2"/>
      <c r="AH315" s="1"/>
      <c r="AI315" s="1"/>
      <c r="AJ315" s="1"/>
      <c r="AK315" s="1"/>
      <c r="AL315" s="1"/>
    </row>
    <row r="316" spans="1:38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2"/>
      <c r="N316" s="21">
        <v>25</v>
      </c>
      <c r="O316" s="9" t="s">
        <v>40</v>
      </c>
      <c r="P316" s="10">
        <v>43330.315972222219</v>
      </c>
      <c r="Q316" s="11">
        <v>0.66</v>
      </c>
      <c r="R316" s="9">
        <v>-40</v>
      </c>
      <c r="S316" s="3"/>
      <c r="T316" s="3"/>
      <c r="U316" s="3"/>
      <c r="W316" s="3"/>
      <c r="X316" s="3"/>
      <c r="Y316" s="3"/>
      <c r="Z316" s="2"/>
      <c r="AA316" s="1"/>
      <c r="AB316" s="1"/>
      <c r="AC316" s="1"/>
      <c r="AD316" s="1"/>
      <c r="AE316" s="1"/>
      <c r="AF316" s="1"/>
      <c r="AG316" s="2"/>
      <c r="AH316" s="1"/>
      <c r="AI316" s="1"/>
      <c r="AJ316" s="1"/>
      <c r="AK316" s="1"/>
      <c r="AL316" s="1"/>
    </row>
    <row r="317" spans="1:38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2"/>
      <c r="N317" s="21">
        <v>26</v>
      </c>
      <c r="O317" s="9" t="s">
        <v>40</v>
      </c>
      <c r="P317" s="10">
        <v>43330.409722222219</v>
      </c>
      <c r="Q317" s="11">
        <v>0.66</v>
      </c>
      <c r="R317" s="9">
        <v>-40</v>
      </c>
      <c r="S317" s="3"/>
      <c r="T317" s="3"/>
      <c r="U317" s="3"/>
      <c r="W317" s="3"/>
      <c r="X317" s="3"/>
      <c r="Y317" s="3"/>
      <c r="Z317" s="2"/>
      <c r="AA317" s="1"/>
      <c r="AB317" s="1"/>
      <c r="AC317" s="1"/>
      <c r="AD317" s="1"/>
      <c r="AE317" s="1"/>
      <c r="AF317" s="1"/>
      <c r="AG317" s="2"/>
      <c r="AH317" s="1"/>
      <c r="AI317" s="1"/>
      <c r="AJ317" s="1"/>
      <c r="AK317" s="1"/>
      <c r="AL317" s="1"/>
    </row>
    <row r="318" spans="1:38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2"/>
      <c r="N318" s="21">
        <v>27</v>
      </c>
      <c r="O318" s="9" t="s">
        <v>40</v>
      </c>
      <c r="P318" s="10">
        <v>43330.427083333336</v>
      </c>
      <c r="Q318" s="11">
        <v>0.66</v>
      </c>
      <c r="R318" s="9">
        <v>-40</v>
      </c>
      <c r="S318" s="3"/>
      <c r="T318" s="3"/>
      <c r="U318" s="3"/>
      <c r="W318" s="3"/>
      <c r="X318" s="3"/>
      <c r="Y318" s="3"/>
      <c r="Z318" s="2"/>
      <c r="AA318" s="1"/>
      <c r="AB318" s="1"/>
      <c r="AC318" s="1"/>
      <c r="AD318" s="1"/>
      <c r="AE318" s="1"/>
      <c r="AF318" s="1"/>
      <c r="AG318" s="2"/>
      <c r="AH318" s="1"/>
      <c r="AI318" s="1"/>
      <c r="AJ318" s="1"/>
      <c r="AK318" s="1"/>
      <c r="AL318" s="1"/>
    </row>
    <row r="319" spans="1:38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2"/>
      <c r="N319" s="21">
        <v>28</v>
      </c>
      <c r="O319" s="9" t="s">
        <v>40</v>
      </c>
      <c r="P319" s="10">
        <v>43330.465277777781</v>
      </c>
      <c r="Q319" s="11">
        <v>0.66</v>
      </c>
      <c r="R319" s="9">
        <v>-40</v>
      </c>
      <c r="S319" s="3"/>
      <c r="T319" s="3"/>
      <c r="U319" s="3"/>
      <c r="W319" s="3"/>
      <c r="X319" s="3"/>
      <c r="Y319" s="3"/>
      <c r="Z319" s="2"/>
      <c r="AA319" s="1"/>
      <c r="AB319" s="1"/>
      <c r="AC319" s="1"/>
      <c r="AD319" s="1"/>
      <c r="AE319" s="1"/>
      <c r="AF319" s="1"/>
      <c r="AG319" s="2"/>
      <c r="AH319" s="1"/>
      <c r="AI319" s="1"/>
      <c r="AJ319" s="1"/>
      <c r="AK319" s="1"/>
      <c r="AL319" s="1"/>
    </row>
    <row r="320" spans="1:38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2"/>
      <c r="N320" s="21">
        <v>29</v>
      </c>
      <c r="O320" s="9" t="s">
        <v>40</v>
      </c>
      <c r="P320" s="10">
        <v>43330.486111111109</v>
      </c>
      <c r="Q320" s="11">
        <v>0.66</v>
      </c>
      <c r="R320" s="9">
        <v>-55</v>
      </c>
      <c r="S320" s="3"/>
      <c r="T320" s="3"/>
      <c r="U320" s="3"/>
      <c r="V320" s="3"/>
      <c r="W320" s="3"/>
      <c r="X320" s="3"/>
      <c r="Y320" s="3"/>
      <c r="Z320" s="2"/>
      <c r="AA320" s="1"/>
      <c r="AB320" s="1"/>
      <c r="AC320" s="1"/>
      <c r="AD320" s="1"/>
      <c r="AE320" s="1"/>
      <c r="AF320" s="1"/>
      <c r="AG320" s="2"/>
      <c r="AH320" s="1"/>
      <c r="AI320" s="1"/>
      <c r="AJ320" s="1"/>
      <c r="AK320" s="1"/>
      <c r="AL320" s="1"/>
    </row>
    <row r="321" spans="1:38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2"/>
      <c r="N321" s="21">
        <v>30</v>
      </c>
      <c r="O321" s="9" t="s">
        <v>40</v>
      </c>
      <c r="P321" s="10">
        <v>43330.510416666664</v>
      </c>
      <c r="Q321" s="11">
        <v>0.66</v>
      </c>
      <c r="R321" s="9">
        <v>-60</v>
      </c>
      <c r="S321" s="3"/>
      <c r="T321" s="3"/>
      <c r="U321" s="3"/>
      <c r="V321" s="3"/>
      <c r="W321" s="3"/>
      <c r="X321" s="3"/>
      <c r="Y321" s="3"/>
      <c r="Z321" s="2"/>
      <c r="AA321" s="1"/>
      <c r="AB321" s="1"/>
      <c r="AC321" s="1"/>
      <c r="AD321" s="1"/>
      <c r="AE321" s="1"/>
      <c r="AF321" s="1"/>
      <c r="AG321" s="2"/>
      <c r="AH321" s="1"/>
      <c r="AI321" s="1"/>
      <c r="AJ321" s="1"/>
      <c r="AK321" s="1"/>
      <c r="AL321" s="1"/>
    </row>
    <row r="322" spans="1:38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2"/>
      <c r="N322" s="21">
        <v>31</v>
      </c>
      <c r="O322" s="9" t="s">
        <v>40</v>
      </c>
      <c r="P322" s="10">
        <v>43330.541666666664</v>
      </c>
      <c r="Q322" s="11">
        <v>0.66</v>
      </c>
      <c r="R322" s="9">
        <v>-60</v>
      </c>
      <c r="S322" s="3"/>
      <c r="T322" s="3"/>
      <c r="U322" s="3"/>
      <c r="V322" s="3"/>
      <c r="W322" s="3"/>
      <c r="X322" s="3"/>
      <c r="Y322" s="3"/>
      <c r="Z322" s="2"/>
      <c r="AA322" s="1"/>
      <c r="AB322" s="1"/>
      <c r="AC322" s="1"/>
      <c r="AD322" s="1"/>
      <c r="AE322" s="1"/>
      <c r="AF322" s="1"/>
      <c r="AG322" s="2"/>
      <c r="AH322" s="1"/>
      <c r="AI322" s="1"/>
      <c r="AJ322" s="1"/>
      <c r="AK322" s="1"/>
      <c r="AL322" s="1"/>
    </row>
    <row r="323" spans="1:38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2"/>
      <c r="N323" s="21">
        <v>32</v>
      </c>
      <c r="O323" s="9" t="s">
        <v>40</v>
      </c>
      <c r="P323" s="10">
        <v>43330.569444444445</v>
      </c>
      <c r="Q323" s="11">
        <v>0.66</v>
      </c>
      <c r="R323" s="9">
        <v>-60</v>
      </c>
      <c r="S323" s="3"/>
      <c r="T323" s="3"/>
      <c r="U323" s="3"/>
      <c r="V323" s="3"/>
      <c r="W323" s="3"/>
      <c r="X323" s="3"/>
      <c r="Y323" s="3"/>
      <c r="Z323" s="2"/>
      <c r="AA323" s="1"/>
      <c r="AB323" s="1"/>
      <c r="AC323" s="1"/>
      <c r="AD323" s="1"/>
      <c r="AE323" s="1"/>
      <c r="AF323" s="1"/>
      <c r="AG323" s="2"/>
      <c r="AH323" s="1"/>
      <c r="AI323" s="1"/>
      <c r="AJ323" s="1"/>
      <c r="AK323" s="1"/>
      <c r="AL323" s="1"/>
    </row>
    <row r="324" spans="1:38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2"/>
      <c r="T324" s="3"/>
      <c r="U324" s="3"/>
      <c r="V324" s="3"/>
      <c r="W324" s="3"/>
      <c r="X324" s="3"/>
      <c r="Y324" s="3"/>
      <c r="Z324" s="2"/>
      <c r="AA324" s="1"/>
      <c r="AB324" s="1"/>
      <c r="AC324" s="1"/>
      <c r="AD324" s="1"/>
      <c r="AE324" s="1"/>
      <c r="AF324" s="1"/>
      <c r="AG324" s="2"/>
      <c r="AH324" s="1"/>
      <c r="AI324" s="1"/>
      <c r="AJ324" s="1"/>
      <c r="AK324" s="1"/>
      <c r="AL324" s="1"/>
    </row>
    <row r="325" spans="1:38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2"/>
      <c r="N325" s="145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2"/>
      <c r="AA325" s="1"/>
      <c r="AB325" s="1"/>
      <c r="AC325" s="1"/>
      <c r="AD325" s="1"/>
      <c r="AE325" s="1"/>
      <c r="AF325" s="1"/>
      <c r="AG325" s="3"/>
      <c r="AH325" s="1"/>
      <c r="AI325" s="1"/>
      <c r="AJ325" s="1"/>
      <c r="AK325" s="1"/>
      <c r="AL325" s="1"/>
    </row>
    <row r="326" spans="1:38" x14ac:dyDescent="0.35">
      <c r="A326" s="1"/>
      <c r="B326" s="167" t="s">
        <v>116</v>
      </c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  <c r="AF326" s="167"/>
      <c r="AG326" s="167"/>
      <c r="AH326" s="167"/>
      <c r="AI326" s="167"/>
      <c r="AJ326" s="167"/>
      <c r="AK326" s="167"/>
      <c r="AL326" s="167"/>
    </row>
    <row r="327" spans="1:38" x14ac:dyDescent="0.35">
      <c r="A327" s="1"/>
      <c r="B327" s="168" t="s">
        <v>1</v>
      </c>
      <c r="C327" s="168"/>
      <c r="D327" s="168"/>
      <c r="E327" s="168"/>
      <c r="F327" s="168"/>
      <c r="G327" s="168"/>
      <c r="H327" s="168"/>
      <c r="I327" s="168"/>
      <c r="J327" s="169" t="s">
        <v>2</v>
      </c>
      <c r="K327" s="169"/>
      <c r="L327" s="169"/>
      <c r="M327" s="4"/>
      <c r="N327" s="165" t="s">
        <v>3</v>
      </c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4"/>
      <c r="AA327" s="158" t="s">
        <v>4</v>
      </c>
      <c r="AB327" s="158"/>
      <c r="AC327" s="158"/>
      <c r="AD327" s="158"/>
      <c r="AE327" s="158"/>
      <c r="AF327" s="158"/>
      <c r="AG327" s="5"/>
      <c r="AH327" s="158" t="s">
        <v>5</v>
      </c>
      <c r="AI327" s="158"/>
      <c r="AJ327" s="158"/>
      <c r="AK327" s="158"/>
      <c r="AL327" s="158"/>
    </row>
    <row r="328" spans="1:38" x14ac:dyDescent="0.35">
      <c r="A328" s="1"/>
      <c r="B328" s="170" t="s">
        <v>6</v>
      </c>
      <c r="C328" s="171" t="s">
        <v>7</v>
      </c>
      <c r="D328" s="170" t="s">
        <v>8</v>
      </c>
      <c r="E328" s="172" t="s">
        <v>9</v>
      </c>
      <c r="F328" s="171" t="s">
        <v>10</v>
      </c>
      <c r="G328" s="170" t="s">
        <v>11</v>
      </c>
      <c r="H328" s="170" t="s">
        <v>12</v>
      </c>
      <c r="I328" s="173" t="s">
        <v>13</v>
      </c>
      <c r="J328" s="169" t="s">
        <v>14</v>
      </c>
      <c r="K328" s="169" t="s">
        <v>15</v>
      </c>
      <c r="L328" s="169" t="s">
        <v>16</v>
      </c>
      <c r="M328" s="6"/>
      <c r="N328" s="181" t="s">
        <v>17</v>
      </c>
      <c r="O328" s="165" t="s">
        <v>18</v>
      </c>
      <c r="P328" s="165" t="s">
        <v>19</v>
      </c>
      <c r="Q328" s="165" t="s">
        <v>20</v>
      </c>
      <c r="R328" s="165" t="s">
        <v>21</v>
      </c>
      <c r="S328" s="165" t="s">
        <v>22</v>
      </c>
      <c r="T328" s="165" t="s">
        <v>23</v>
      </c>
      <c r="U328" s="165" t="s">
        <v>24</v>
      </c>
      <c r="V328" s="165" t="s">
        <v>25</v>
      </c>
      <c r="W328" s="165" t="s">
        <v>26</v>
      </c>
      <c r="X328" s="165" t="s">
        <v>27</v>
      </c>
      <c r="Y328" s="165" t="s">
        <v>28</v>
      </c>
      <c r="Z328" s="6"/>
      <c r="AA328" s="166" t="s">
        <v>29</v>
      </c>
      <c r="AB328" s="166" t="s">
        <v>30</v>
      </c>
      <c r="AC328" s="158" t="s">
        <v>25</v>
      </c>
      <c r="AD328" s="158" t="s">
        <v>31</v>
      </c>
      <c r="AE328" s="178" t="s">
        <v>32</v>
      </c>
      <c r="AF328" s="158" t="s">
        <v>33</v>
      </c>
      <c r="AG328" s="6"/>
      <c r="AH328" s="158" t="s">
        <v>22</v>
      </c>
      <c r="AI328" s="158" t="s">
        <v>23</v>
      </c>
      <c r="AJ328" s="158" t="s">
        <v>34</v>
      </c>
      <c r="AK328" s="158" t="s">
        <v>35</v>
      </c>
      <c r="AL328" s="158" t="s">
        <v>36</v>
      </c>
    </row>
    <row r="329" spans="1:38" x14ac:dyDescent="0.35">
      <c r="A329" s="179">
        <v>30</v>
      </c>
      <c r="B329" s="170"/>
      <c r="C329" s="171"/>
      <c r="D329" s="170"/>
      <c r="E329" s="172"/>
      <c r="F329" s="171"/>
      <c r="G329" s="170"/>
      <c r="H329" s="170"/>
      <c r="I329" s="173"/>
      <c r="J329" s="169"/>
      <c r="K329" s="169"/>
      <c r="L329" s="169"/>
      <c r="M329" s="6"/>
      <c r="N329" s="181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6"/>
      <c r="AA329" s="166"/>
      <c r="AB329" s="166"/>
      <c r="AC329" s="158"/>
      <c r="AD329" s="158"/>
      <c r="AE329" s="178"/>
      <c r="AF329" s="158"/>
      <c r="AG329" s="6"/>
      <c r="AH329" s="158"/>
      <c r="AI329" s="158"/>
      <c r="AJ329" s="158"/>
      <c r="AK329" s="158"/>
      <c r="AL329" s="158"/>
    </row>
    <row r="330" spans="1:38" x14ac:dyDescent="0.35">
      <c r="A330" s="179"/>
      <c r="B330" s="159" t="s">
        <v>37</v>
      </c>
      <c r="C330" s="159">
        <v>101080876</v>
      </c>
      <c r="D330" s="160">
        <v>1903313601</v>
      </c>
      <c r="E330" s="160">
        <v>20030590</v>
      </c>
      <c r="F330" s="159">
        <v>103123361</v>
      </c>
      <c r="G330" s="180">
        <v>10312361</v>
      </c>
      <c r="H330" s="162">
        <v>43525.283333333333</v>
      </c>
      <c r="I330" s="163">
        <v>43525.89166666667</v>
      </c>
      <c r="J330" s="7">
        <v>6.74</v>
      </c>
      <c r="K330" s="164" t="s">
        <v>38</v>
      </c>
      <c r="L330" s="164" t="s">
        <v>39</v>
      </c>
      <c r="M330" s="8"/>
      <c r="N330" s="21">
        <v>1</v>
      </c>
      <c r="O330" s="9" t="s">
        <v>40</v>
      </c>
      <c r="P330" s="10">
        <v>43277.614583333336</v>
      </c>
      <c r="Q330" s="11">
        <v>0.66</v>
      </c>
      <c r="R330" s="9">
        <v>-60</v>
      </c>
      <c r="S330" s="12">
        <v>1</v>
      </c>
      <c r="T330" s="10">
        <v>43277.604166666664</v>
      </c>
      <c r="U330" s="11">
        <v>0.8</v>
      </c>
      <c r="V330" s="10">
        <v>43277.604166666664</v>
      </c>
      <c r="W330" s="13">
        <v>8.1999999999999993</v>
      </c>
      <c r="X330" s="13">
        <v>8.8000000000000007</v>
      </c>
      <c r="Y330" s="14">
        <v>120</v>
      </c>
      <c r="Z330" s="8"/>
      <c r="AA330" s="15" t="s">
        <v>37</v>
      </c>
      <c r="AB330" s="15">
        <v>101080876</v>
      </c>
      <c r="AC330" s="10">
        <v>43277.604166666664</v>
      </c>
      <c r="AD330" s="16"/>
      <c r="AE330" s="17" t="s">
        <v>117</v>
      </c>
      <c r="AF330" s="9">
        <v>200</v>
      </c>
      <c r="AG330" s="8"/>
      <c r="AH330" s="9">
        <v>1</v>
      </c>
      <c r="AI330" s="10">
        <v>43277.611111111109</v>
      </c>
      <c r="AJ330" s="9">
        <v>85</v>
      </c>
      <c r="AK330" s="9">
        <v>422</v>
      </c>
      <c r="AL330" s="9">
        <v>124</v>
      </c>
    </row>
    <row r="331" spans="1:38" x14ac:dyDescent="0.35">
      <c r="A331" s="179"/>
      <c r="B331" s="159"/>
      <c r="C331" s="159"/>
      <c r="D331" s="160"/>
      <c r="E331" s="160"/>
      <c r="F331" s="159"/>
      <c r="G331" s="180"/>
      <c r="H331" s="162"/>
      <c r="I331" s="163"/>
      <c r="J331" s="7">
        <v>6.68</v>
      </c>
      <c r="K331" s="164"/>
      <c r="L331" s="164"/>
      <c r="M331" s="8"/>
      <c r="N331" s="21">
        <v>2</v>
      </c>
      <c r="O331" s="9" t="s">
        <v>40</v>
      </c>
      <c r="P331" s="10">
        <v>43277.659722222219</v>
      </c>
      <c r="Q331" s="11">
        <v>0.66</v>
      </c>
      <c r="R331" s="9">
        <v>-60</v>
      </c>
      <c r="S331" s="12">
        <v>2</v>
      </c>
      <c r="T331" s="10">
        <v>43277.666666666664</v>
      </c>
      <c r="U331" s="11">
        <v>0.8</v>
      </c>
      <c r="V331" s="10">
        <v>43277.645833333336</v>
      </c>
      <c r="W331" s="13">
        <v>8.1999999999999993</v>
      </c>
      <c r="X331" s="13">
        <v>8.8000000000000007</v>
      </c>
      <c r="Y331" s="14">
        <v>120</v>
      </c>
      <c r="Z331" s="8"/>
      <c r="AA331" s="15" t="s">
        <v>37</v>
      </c>
      <c r="AB331" s="15">
        <v>101080876</v>
      </c>
      <c r="AC331" s="10">
        <v>43277.645833333336</v>
      </c>
      <c r="AD331" s="16"/>
      <c r="AE331" s="17" t="s">
        <v>71</v>
      </c>
      <c r="AF331" s="9">
        <v>200</v>
      </c>
      <c r="AG331" s="8"/>
      <c r="AH331" s="9">
        <v>2</v>
      </c>
      <c r="AI331" s="10">
        <v>43277.666666666664</v>
      </c>
      <c r="AJ331" s="9">
        <v>80</v>
      </c>
      <c r="AK331" s="9">
        <v>408</v>
      </c>
      <c r="AL331" s="9">
        <v>127</v>
      </c>
    </row>
    <row r="332" spans="1:38" x14ac:dyDescent="0.35">
      <c r="A332" s="1"/>
      <c r="B332" s="159"/>
      <c r="C332" s="159"/>
      <c r="D332" s="160"/>
      <c r="E332" s="160"/>
      <c r="F332" s="159"/>
      <c r="G332" s="180"/>
      <c r="H332" s="162"/>
      <c r="I332" s="163"/>
      <c r="J332" s="7">
        <v>6.92</v>
      </c>
      <c r="K332" s="164"/>
      <c r="L332" s="164"/>
      <c r="M332" s="8"/>
      <c r="N332" s="21">
        <v>3</v>
      </c>
      <c r="O332" s="9" t="s">
        <v>40</v>
      </c>
      <c r="P332" s="10">
        <v>43277.645833333336</v>
      </c>
      <c r="Q332" s="11">
        <v>0.66</v>
      </c>
      <c r="R332" s="9">
        <v>-60</v>
      </c>
      <c r="S332" s="12">
        <v>3</v>
      </c>
      <c r="T332" s="10">
        <v>43277.736111111109</v>
      </c>
      <c r="U332" s="11">
        <v>0.8</v>
      </c>
      <c r="V332" s="10">
        <v>43277.6875</v>
      </c>
      <c r="W332" s="13">
        <v>8.1999999999999993</v>
      </c>
      <c r="X332" s="13">
        <v>8.8000000000000007</v>
      </c>
      <c r="Y332" s="14">
        <v>120</v>
      </c>
      <c r="Z332" s="8"/>
      <c r="AA332" s="15" t="s">
        <v>37</v>
      </c>
      <c r="AB332" s="15">
        <v>101080876</v>
      </c>
      <c r="AC332" s="10">
        <v>43277.6875</v>
      </c>
      <c r="AD332" s="16"/>
      <c r="AE332" s="17" t="s">
        <v>118</v>
      </c>
      <c r="AF332" s="9">
        <v>200</v>
      </c>
      <c r="AG332" s="8"/>
      <c r="AH332" s="9">
        <v>3</v>
      </c>
      <c r="AI332" s="10">
        <v>43277.736111111109</v>
      </c>
      <c r="AJ332" s="9">
        <v>90</v>
      </c>
      <c r="AK332" s="9">
        <v>369</v>
      </c>
      <c r="AL332" s="9">
        <v>102</v>
      </c>
    </row>
    <row r="333" spans="1:38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8"/>
      <c r="N333" s="21">
        <v>4</v>
      </c>
      <c r="O333" s="9" t="s">
        <v>40</v>
      </c>
      <c r="P333" s="10">
        <v>43277.670138888891</v>
      </c>
      <c r="Q333" s="11">
        <v>0.66</v>
      </c>
      <c r="R333" s="9">
        <v>-60</v>
      </c>
      <c r="S333" s="12">
        <v>4</v>
      </c>
      <c r="T333" s="10">
        <v>43277.809027777781</v>
      </c>
      <c r="U333" s="11">
        <v>0.8</v>
      </c>
      <c r="V333" s="10">
        <v>43277.729166666664</v>
      </c>
      <c r="W333" s="13">
        <v>8.1999999999999993</v>
      </c>
      <c r="X333" s="13">
        <v>8.8000000000000007</v>
      </c>
      <c r="Y333" s="14">
        <v>120</v>
      </c>
      <c r="Z333" s="8"/>
      <c r="AA333" s="15" t="s">
        <v>37</v>
      </c>
      <c r="AB333" s="15">
        <v>101080876</v>
      </c>
      <c r="AC333" s="10">
        <v>43277.729166666664</v>
      </c>
      <c r="AD333" s="16"/>
      <c r="AE333" s="17" t="s">
        <v>119</v>
      </c>
      <c r="AF333" s="9">
        <v>200</v>
      </c>
      <c r="AG333" s="8"/>
      <c r="AH333" s="9">
        <v>4</v>
      </c>
      <c r="AI333" s="10">
        <v>43277.809027777781</v>
      </c>
      <c r="AJ333" s="9">
        <v>100</v>
      </c>
      <c r="AK333" s="9">
        <v>450</v>
      </c>
      <c r="AL333" s="9">
        <v>112</v>
      </c>
    </row>
    <row r="334" spans="1:38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8"/>
      <c r="N334" s="21">
        <v>5</v>
      </c>
      <c r="O334" s="9" t="s">
        <v>40</v>
      </c>
      <c r="P334" s="10">
        <v>43277.704861111109</v>
      </c>
      <c r="Q334" s="11">
        <v>0.66</v>
      </c>
      <c r="R334" s="9">
        <v>-60</v>
      </c>
      <c r="S334" s="12">
        <v>5</v>
      </c>
      <c r="T334" s="10">
        <v>43277.875</v>
      </c>
      <c r="U334" s="11">
        <v>0.8</v>
      </c>
      <c r="V334" s="10">
        <v>43277.770833333336</v>
      </c>
      <c r="W334" s="13">
        <v>8.1999999999999993</v>
      </c>
      <c r="X334" s="13">
        <v>8.8000000000000007</v>
      </c>
      <c r="Y334" s="14">
        <v>120</v>
      </c>
      <c r="Z334" s="8"/>
      <c r="AA334" s="15" t="s">
        <v>37</v>
      </c>
      <c r="AB334" s="15">
        <v>101080876</v>
      </c>
      <c r="AC334" s="10">
        <v>43277.770833333336</v>
      </c>
      <c r="AD334" s="16"/>
      <c r="AE334" s="17" t="s">
        <v>120</v>
      </c>
      <c r="AF334" s="9">
        <v>200</v>
      </c>
      <c r="AG334" s="8"/>
      <c r="AH334" s="9">
        <v>5</v>
      </c>
      <c r="AI334" s="10">
        <v>43277.875</v>
      </c>
      <c r="AJ334" s="9">
        <v>110</v>
      </c>
      <c r="AK334" s="9">
        <v>437</v>
      </c>
      <c r="AL334" s="9">
        <v>99</v>
      </c>
    </row>
    <row r="335" spans="1:38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8"/>
      <c r="N335" s="21">
        <v>6</v>
      </c>
      <c r="O335" s="9" t="s">
        <v>40</v>
      </c>
      <c r="P335" s="10">
        <v>43277.729166666664</v>
      </c>
      <c r="Q335" s="11">
        <v>0.66</v>
      </c>
      <c r="R335" s="9">
        <v>-60</v>
      </c>
      <c r="S335" s="12">
        <v>6</v>
      </c>
      <c r="T335" s="10">
        <v>43277.930555555555</v>
      </c>
      <c r="U335" s="11">
        <v>0.8</v>
      </c>
      <c r="V335" s="10">
        <v>43277.8125</v>
      </c>
      <c r="W335" s="13">
        <v>8.1999999999999993</v>
      </c>
      <c r="X335" s="13">
        <v>8.8000000000000007</v>
      </c>
      <c r="Y335" s="14">
        <v>120</v>
      </c>
      <c r="Z335" s="8"/>
      <c r="AA335" s="15" t="s">
        <v>37</v>
      </c>
      <c r="AB335" s="15">
        <v>101080876</v>
      </c>
      <c r="AC335" s="10">
        <v>43277.8125</v>
      </c>
      <c r="AD335" s="16"/>
      <c r="AE335" s="17" t="s">
        <v>113</v>
      </c>
      <c r="AF335" s="9">
        <v>190</v>
      </c>
      <c r="AG335" s="8"/>
      <c r="AH335" s="9">
        <v>6</v>
      </c>
      <c r="AI335" s="10">
        <v>43277.930555555555</v>
      </c>
      <c r="AJ335" s="9">
        <v>80</v>
      </c>
      <c r="AK335" s="9">
        <v>359</v>
      </c>
      <c r="AL335" s="9">
        <v>112</v>
      </c>
    </row>
    <row r="336" spans="1:38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8"/>
      <c r="N336" s="21">
        <v>7</v>
      </c>
      <c r="O336" s="9" t="s">
        <v>40</v>
      </c>
      <c r="P336" s="10">
        <v>43277.753472222219</v>
      </c>
      <c r="Q336" s="11">
        <v>0.66</v>
      </c>
      <c r="R336" s="9">
        <v>-60</v>
      </c>
      <c r="S336" s="12">
        <v>7</v>
      </c>
      <c r="T336" s="10">
        <v>43277.982638888891</v>
      </c>
      <c r="U336" s="11">
        <v>0.8</v>
      </c>
      <c r="V336" s="10">
        <v>43277.854166666664</v>
      </c>
      <c r="W336" s="13">
        <v>8.1999999999999993</v>
      </c>
      <c r="X336" s="13">
        <v>8.8000000000000007</v>
      </c>
      <c r="Y336" s="14">
        <v>120</v>
      </c>
      <c r="Z336" s="8"/>
      <c r="AA336" s="15" t="s">
        <v>37</v>
      </c>
      <c r="AB336" s="15">
        <v>101080876</v>
      </c>
      <c r="AC336" s="10">
        <v>43277.854166666664</v>
      </c>
      <c r="AD336" s="16"/>
      <c r="AE336" s="17" t="s">
        <v>121</v>
      </c>
      <c r="AF336" s="9">
        <v>200</v>
      </c>
      <c r="AG336" s="8"/>
      <c r="AH336" s="9">
        <v>7</v>
      </c>
      <c r="AI336" s="10">
        <v>43277.982638888891</v>
      </c>
      <c r="AJ336" s="9">
        <v>75</v>
      </c>
      <c r="AK336" s="9">
        <v>368</v>
      </c>
      <c r="AL336" s="9">
        <v>123</v>
      </c>
    </row>
    <row r="337" spans="1:38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8"/>
      <c r="N337" s="21">
        <v>8</v>
      </c>
      <c r="O337" s="9" t="s">
        <v>40</v>
      </c>
      <c r="P337" s="10">
        <v>43277.784722222219</v>
      </c>
      <c r="Q337" s="11">
        <v>0.66</v>
      </c>
      <c r="R337" s="9"/>
      <c r="S337" s="12">
        <v>8</v>
      </c>
      <c r="T337" s="10">
        <v>43278.034722222219</v>
      </c>
      <c r="U337" s="11">
        <v>0.8</v>
      </c>
      <c r="V337" s="10">
        <v>43277.895833333336</v>
      </c>
      <c r="W337" s="13">
        <v>8.1999999999999993</v>
      </c>
      <c r="X337" s="13">
        <v>8.8000000000000007</v>
      </c>
      <c r="Y337" s="14">
        <v>120</v>
      </c>
      <c r="Z337" s="8"/>
      <c r="AA337" s="15" t="s">
        <v>37</v>
      </c>
      <c r="AB337" s="15">
        <v>101080876</v>
      </c>
      <c r="AC337" s="10">
        <v>43277.895833333336</v>
      </c>
      <c r="AD337" s="16"/>
      <c r="AE337" s="17" t="s">
        <v>122</v>
      </c>
      <c r="AF337" s="9">
        <v>200</v>
      </c>
      <c r="AG337" s="8"/>
      <c r="AH337" s="9">
        <v>8</v>
      </c>
      <c r="AI337" s="10">
        <v>43278.034722222219</v>
      </c>
      <c r="AJ337" s="9">
        <v>75</v>
      </c>
      <c r="AK337" s="9">
        <v>375</v>
      </c>
      <c r="AL337" s="9">
        <v>125</v>
      </c>
    </row>
    <row r="338" spans="1:38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8"/>
      <c r="N338" s="21">
        <v>9</v>
      </c>
      <c r="O338" s="9" t="s">
        <v>40</v>
      </c>
      <c r="P338" s="10">
        <v>43277.809027777781</v>
      </c>
      <c r="Q338" s="11">
        <v>0.66</v>
      </c>
      <c r="R338" s="9">
        <v>-60</v>
      </c>
      <c r="S338" s="12">
        <v>9</v>
      </c>
      <c r="T338" s="10">
        <v>43278.083333333336</v>
      </c>
      <c r="U338" s="11">
        <v>0.8</v>
      </c>
      <c r="V338" s="10">
        <v>43277.9375</v>
      </c>
      <c r="W338" s="13">
        <v>8.1999999999999993</v>
      </c>
      <c r="X338" s="13">
        <v>9</v>
      </c>
      <c r="Y338" s="14">
        <v>120</v>
      </c>
      <c r="Z338" s="8"/>
      <c r="AA338" s="15" t="s">
        <v>37</v>
      </c>
      <c r="AB338" s="15">
        <v>101080876</v>
      </c>
      <c r="AC338" s="10">
        <v>43277.9375</v>
      </c>
      <c r="AD338" s="16"/>
      <c r="AE338" s="17" t="s">
        <v>123</v>
      </c>
      <c r="AF338" s="9">
        <v>200</v>
      </c>
      <c r="AG338" s="8"/>
      <c r="AH338" s="9">
        <v>9</v>
      </c>
      <c r="AI338" s="10">
        <v>43278.083333333336</v>
      </c>
      <c r="AJ338" s="9">
        <v>70</v>
      </c>
      <c r="AK338" s="9">
        <v>355</v>
      </c>
      <c r="AL338" s="9">
        <v>127</v>
      </c>
    </row>
    <row r="339" spans="1:38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8"/>
      <c r="N339" s="21">
        <v>10</v>
      </c>
      <c r="O339" s="9" t="s">
        <v>40</v>
      </c>
      <c r="P339" s="10">
        <v>43277.826388888891</v>
      </c>
      <c r="Q339" s="11">
        <v>0.66</v>
      </c>
      <c r="R339" s="9">
        <v>-60</v>
      </c>
      <c r="S339" s="12">
        <v>10</v>
      </c>
      <c r="T339" s="10">
        <v>43278.138888888891</v>
      </c>
      <c r="U339" s="11">
        <v>0.8</v>
      </c>
      <c r="V339" s="10">
        <v>43277.979166666664</v>
      </c>
      <c r="W339" s="13">
        <v>8.1999999999999993</v>
      </c>
      <c r="X339" s="13">
        <v>9</v>
      </c>
      <c r="Y339" s="14">
        <v>120</v>
      </c>
      <c r="Z339" s="8"/>
      <c r="AA339" s="15" t="s">
        <v>37</v>
      </c>
      <c r="AB339" s="15">
        <v>101080876</v>
      </c>
      <c r="AC339" s="10">
        <v>43277.979166666664</v>
      </c>
      <c r="AD339" s="16"/>
      <c r="AE339" s="17" t="s">
        <v>124</v>
      </c>
      <c r="AF339" s="9">
        <v>200</v>
      </c>
      <c r="AG339" s="8"/>
      <c r="AH339" s="9">
        <v>10</v>
      </c>
      <c r="AI339" s="10">
        <v>43278.138888888891</v>
      </c>
      <c r="AJ339" s="9">
        <v>80</v>
      </c>
      <c r="AK339" s="9">
        <v>391</v>
      </c>
      <c r="AL339" s="9">
        <v>122</v>
      </c>
    </row>
    <row r="340" spans="1:38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8"/>
      <c r="N340" s="21">
        <v>11</v>
      </c>
      <c r="O340" s="9" t="s">
        <v>40</v>
      </c>
      <c r="P340" s="10">
        <v>43277.854166666664</v>
      </c>
      <c r="Q340" s="11">
        <v>0.66</v>
      </c>
      <c r="R340" s="9">
        <v>-60</v>
      </c>
      <c r="S340" s="12">
        <v>11</v>
      </c>
      <c r="T340" s="10">
        <v>43278.194444444445</v>
      </c>
      <c r="U340" s="11">
        <v>0.8</v>
      </c>
      <c r="V340" s="10">
        <v>43278.020833333336</v>
      </c>
      <c r="W340" s="13">
        <v>8.1999999999999993</v>
      </c>
      <c r="X340" s="13">
        <v>9</v>
      </c>
      <c r="Y340" s="14">
        <v>120</v>
      </c>
      <c r="Z340" s="8"/>
      <c r="AA340" s="15" t="s">
        <v>37</v>
      </c>
      <c r="AB340" s="15">
        <v>101080876</v>
      </c>
      <c r="AC340" s="10">
        <v>43278.020833333336</v>
      </c>
      <c r="AD340" s="16"/>
      <c r="AE340" s="17" t="s">
        <v>124</v>
      </c>
      <c r="AF340" s="9">
        <v>200</v>
      </c>
      <c r="AG340" s="8"/>
      <c r="AH340" s="9">
        <v>11</v>
      </c>
      <c r="AI340" s="10">
        <v>43278.194444444445</v>
      </c>
      <c r="AJ340" s="9">
        <v>80</v>
      </c>
      <c r="AK340" s="9">
        <v>379</v>
      </c>
      <c r="AL340" s="9">
        <v>118</v>
      </c>
    </row>
    <row r="341" spans="1:38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8"/>
      <c r="N341" s="21">
        <v>12</v>
      </c>
      <c r="O341" s="9" t="s">
        <v>40</v>
      </c>
      <c r="P341" s="10">
        <v>43277.885416666664</v>
      </c>
      <c r="Q341" s="11">
        <v>0.66</v>
      </c>
      <c r="R341" s="9">
        <v>-60</v>
      </c>
      <c r="S341" s="12">
        <v>12</v>
      </c>
      <c r="T341" s="10">
        <v>43278.246527777781</v>
      </c>
      <c r="U341" s="11">
        <v>0.8</v>
      </c>
      <c r="V341" s="27">
        <v>43278.0625</v>
      </c>
      <c r="W341" s="13">
        <v>8.1999999999999993</v>
      </c>
      <c r="X341" s="13">
        <v>9</v>
      </c>
      <c r="Y341" s="14">
        <v>120</v>
      </c>
      <c r="Z341" s="8"/>
      <c r="AA341" s="15" t="s">
        <v>37</v>
      </c>
      <c r="AB341" s="15">
        <v>101080876</v>
      </c>
      <c r="AC341" s="27">
        <v>43278.0625</v>
      </c>
      <c r="AD341" s="16"/>
      <c r="AE341" s="17" t="s">
        <v>125</v>
      </c>
      <c r="AF341" s="9">
        <v>200</v>
      </c>
      <c r="AG341" s="8"/>
      <c r="AH341" s="9">
        <v>12</v>
      </c>
      <c r="AI341" s="10">
        <v>43278.246527777781</v>
      </c>
      <c r="AJ341" s="9">
        <v>80</v>
      </c>
      <c r="AK341" s="9">
        <v>393</v>
      </c>
      <c r="AL341" s="9">
        <v>123</v>
      </c>
    </row>
    <row r="342" spans="1:38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8"/>
      <c r="N342" s="21">
        <v>13</v>
      </c>
      <c r="O342" s="9" t="s">
        <v>40</v>
      </c>
      <c r="P342" s="10">
        <v>43277.913194444445</v>
      </c>
      <c r="Q342" s="11">
        <v>0.66</v>
      </c>
      <c r="R342" s="9">
        <v>-60</v>
      </c>
      <c r="S342" s="12">
        <v>13</v>
      </c>
      <c r="T342" s="10">
        <v>43278.298611111109</v>
      </c>
      <c r="U342" s="11">
        <v>0.8</v>
      </c>
      <c r="V342" s="10">
        <v>43278.104166666664</v>
      </c>
      <c r="W342" s="13">
        <v>8.1999999999999993</v>
      </c>
      <c r="X342" s="13">
        <v>9</v>
      </c>
      <c r="Y342" s="14">
        <v>120</v>
      </c>
      <c r="Z342" s="8"/>
      <c r="AA342" s="15" t="s">
        <v>37</v>
      </c>
      <c r="AB342" s="15">
        <v>101080876</v>
      </c>
      <c r="AC342" s="10">
        <v>43278.104166666664</v>
      </c>
      <c r="AD342" s="16"/>
      <c r="AE342" s="17" t="s">
        <v>126</v>
      </c>
      <c r="AF342" s="9">
        <v>200</v>
      </c>
      <c r="AG342" s="8"/>
      <c r="AH342" s="9">
        <v>13</v>
      </c>
      <c r="AI342" s="10">
        <v>43278.298611111109</v>
      </c>
      <c r="AJ342" s="9">
        <v>70</v>
      </c>
      <c r="AK342" s="9">
        <v>374</v>
      </c>
      <c r="AL342" s="9">
        <v>154</v>
      </c>
    </row>
    <row r="343" spans="1:38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8"/>
      <c r="N343" s="21">
        <v>14</v>
      </c>
      <c r="O343" s="9" t="s">
        <v>40</v>
      </c>
      <c r="P343" s="10">
        <v>43277.940972222219</v>
      </c>
      <c r="Q343" s="11">
        <v>0.66</v>
      </c>
      <c r="R343" s="9">
        <v>-60</v>
      </c>
      <c r="S343" s="12">
        <v>14</v>
      </c>
      <c r="T343" s="10">
        <v>43278.350694444445</v>
      </c>
      <c r="U343" s="11">
        <v>0.8</v>
      </c>
      <c r="V343" s="10">
        <v>43278.145833333336</v>
      </c>
      <c r="W343" s="13">
        <v>8.1999999999999993</v>
      </c>
      <c r="X343" s="13">
        <v>9</v>
      </c>
      <c r="Y343" s="14">
        <v>120</v>
      </c>
      <c r="Z343" s="8"/>
      <c r="AA343" s="15" t="s">
        <v>37</v>
      </c>
      <c r="AB343" s="15">
        <v>101080876</v>
      </c>
      <c r="AC343" s="10">
        <v>43278.145833333336</v>
      </c>
      <c r="AD343" s="16"/>
      <c r="AE343" s="17" t="s">
        <v>101</v>
      </c>
      <c r="AF343" s="9">
        <v>200</v>
      </c>
      <c r="AG343" s="8"/>
      <c r="AH343" s="9">
        <v>14</v>
      </c>
      <c r="AI343" s="10">
        <v>43278.350694444445</v>
      </c>
      <c r="AJ343" s="9">
        <v>75</v>
      </c>
      <c r="AK343" s="9">
        <v>368</v>
      </c>
      <c r="AL343" s="9">
        <v>123</v>
      </c>
    </row>
    <row r="344" spans="1:38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2"/>
      <c r="N344" s="21">
        <v>15</v>
      </c>
      <c r="O344" s="9" t="s">
        <v>40</v>
      </c>
      <c r="P344" s="10">
        <v>43277.965277777781</v>
      </c>
      <c r="Q344" s="11">
        <v>0.66</v>
      </c>
      <c r="R344" s="9">
        <v>-60</v>
      </c>
      <c r="S344" s="12">
        <v>15</v>
      </c>
      <c r="T344" s="10">
        <v>43278.40625</v>
      </c>
      <c r="U344" s="11">
        <v>0.8</v>
      </c>
      <c r="V344" s="10">
        <v>43278.1875</v>
      </c>
      <c r="W344" s="13">
        <v>8.1999999999999993</v>
      </c>
      <c r="X344" s="13">
        <v>9</v>
      </c>
      <c r="Y344" s="14">
        <v>120</v>
      </c>
      <c r="Z344" s="2"/>
      <c r="AA344" s="15" t="s">
        <v>37</v>
      </c>
      <c r="AB344" s="15">
        <v>101080876</v>
      </c>
      <c r="AC344" s="10">
        <v>43278.1875</v>
      </c>
      <c r="AD344" s="16"/>
      <c r="AE344" s="17" t="s">
        <v>127</v>
      </c>
      <c r="AF344" s="9">
        <v>200</v>
      </c>
      <c r="AG344" s="2"/>
      <c r="AH344" s="9">
        <v>15</v>
      </c>
      <c r="AI344" s="10">
        <v>43278.40625</v>
      </c>
      <c r="AJ344" s="9">
        <v>80</v>
      </c>
      <c r="AK344" s="9">
        <v>365</v>
      </c>
      <c r="AL344" s="9">
        <v>114</v>
      </c>
    </row>
    <row r="345" spans="1:38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2"/>
      <c r="N345" s="21">
        <v>16</v>
      </c>
      <c r="O345" s="9" t="s">
        <v>40</v>
      </c>
      <c r="P345" s="10">
        <v>43277.989583333336</v>
      </c>
      <c r="Q345" s="11">
        <v>0.66</v>
      </c>
      <c r="R345" s="9">
        <v>-60</v>
      </c>
      <c r="S345" s="12">
        <v>16</v>
      </c>
      <c r="T345" s="10">
        <v>43278.454861111109</v>
      </c>
      <c r="U345" s="11">
        <v>0.8</v>
      </c>
      <c r="V345" s="10">
        <v>43278.229166666664</v>
      </c>
      <c r="W345" s="13">
        <v>8.1999999999999993</v>
      </c>
      <c r="X345" s="13">
        <v>9</v>
      </c>
      <c r="Y345" s="14">
        <v>120</v>
      </c>
      <c r="Z345" s="2"/>
      <c r="AA345" s="15" t="s">
        <v>37</v>
      </c>
      <c r="AB345" s="15">
        <v>101080876</v>
      </c>
      <c r="AC345" s="10">
        <v>43278.229166666664</v>
      </c>
      <c r="AD345" s="16"/>
      <c r="AE345" s="17" t="s">
        <v>83</v>
      </c>
      <c r="AF345" s="9">
        <v>200</v>
      </c>
      <c r="AG345" s="2"/>
      <c r="AH345" s="9">
        <v>16</v>
      </c>
      <c r="AI345" s="10">
        <v>43278.454861111109</v>
      </c>
      <c r="AJ345" s="9">
        <v>75</v>
      </c>
      <c r="AK345" s="9">
        <v>365</v>
      </c>
      <c r="AL345" s="9">
        <v>122</v>
      </c>
    </row>
    <row r="346" spans="1:38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2"/>
      <c r="N346" s="21">
        <v>17</v>
      </c>
      <c r="O346" s="9" t="s">
        <v>40</v>
      </c>
      <c r="P346" s="10">
        <v>43278.017361111109</v>
      </c>
      <c r="Q346" s="11">
        <v>0.66</v>
      </c>
      <c r="R346" s="9">
        <v>-60</v>
      </c>
      <c r="S346" s="12">
        <v>17</v>
      </c>
      <c r="T346" s="10">
        <v>43278.506944444445</v>
      </c>
      <c r="U346" s="11">
        <v>0.8</v>
      </c>
      <c r="V346" s="10">
        <v>43278.270833333336</v>
      </c>
      <c r="W346" s="13">
        <v>8.1999999999999993</v>
      </c>
      <c r="X346" s="13">
        <v>9</v>
      </c>
      <c r="Y346" s="14">
        <v>120</v>
      </c>
      <c r="Z346" s="2"/>
      <c r="AA346" s="15" t="s">
        <v>37</v>
      </c>
      <c r="AB346" s="15">
        <v>101080876</v>
      </c>
      <c r="AC346" s="10">
        <v>43278.270833333336</v>
      </c>
      <c r="AD346" s="16"/>
      <c r="AE346" s="17" t="s">
        <v>60</v>
      </c>
      <c r="AF346" s="9">
        <v>200</v>
      </c>
      <c r="AG346" s="2"/>
      <c r="AH346" s="9">
        <v>17</v>
      </c>
      <c r="AI346" s="10">
        <v>43278.506944444445</v>
      </c>
      <c r="AJ346" s="9">
        <v>70</v>
      </c>
      <c r="AK346" s="9">
        <v>354</v>
      </c>
      <c r="AL346" s="9">
        <v>126</v>
      </c>
    </row>
    <row r="347" spans="1:38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2"/>
      <c r="N347" s="21">
        <v>18</v>
      </c>
      <c r="O347" s="9" t="s">
        <v>40</v>
      </c>
      <c r="P347" s="10">
        <v>43278.041666666664</v>
      </c>
      <c r="Q347" s="11">
        <v>0.66</v>
      </c>
      <c r="R347" s="9">
        <v>-60</v>
      </c>
      <c r="S347" s="12">
        <v>18</v>
      </c>
      <c r="T347" s="10">
        <v>43278.548611111109</v>
      </c>
      <c r="U347" s="11">
        <v>0.8</v>
      </c>
      <c r="V347" s="10">
        <v>43278.3125</v>
      </c>
      <c r="W347" s="13">
        <v>8.1999999999999993</v>
      </c>
      <c r="X347" s="13">
        <v>9</v>
      </c>
      <c r="Y347" s="14">
        <v>120</v>
      </c>
      <c r="Z347" s="2"/>
      <c r="AA347" s="15" t="s">
        <v>37</v>
      </c>
      <c r="AB347" s="15">
        <v>101080876</v>
      </c>
      <c r="AC347" s="10">
        <v>43278.3125</v>
      </c>
      <c r="AD347" s="16"/>
      <c r="AE347" s="17" t="s">
        <v>128</v>
      </c>
      <c r="AF347" s="9">
        <v>200</v>
      </c>
      <c r="AG347" s="2"/>
      <c r="AH347" s="9">
        <v>18</v>
      </c>
      <c r="AI347" s="10">
        <v>43278.548611111109</v>
      </c>
      <c r="AJ347" s="9">
        <v>60</v>
      </c>
      <c r="AK347" s="9">
        <v>340</v>
      </c>
      <c r="AL347" s="9">
        <v>142</v>
      </c>
    </row>
    <row r="348" spans="1:38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2"/>
      <c r="N348" s="21">
        <v>19</v>
      </c>
      <c r="O348" s="9" t="s">
        <v>40</v>
      </c>
      <c r="P348" s="10">
        <v>43278.065972222219</v>
      </c>
      <c r="Q348" s="11">
        <v>0.66</v>
      </c>
      <c r="R348" s="9">
        <v>-60</v>
      </c>
      <c r="S348" s="3"/>
      <c r="T348" s="3"/>
      <c r="U348" s="3"/>
      <c r="V348" s="10">
        <v>43278.354166666664</v>
      </c>
      <c r="W348" s="13">
        <v>8.1999999999999993</v>
      </c>
      <c r="X348" s="13">
        <v>9</v>
      </c>
      <c r="Y348" s="14">
        <v>120</v>
      </c>
      <c r="Z348" s="2"/>
      <c r="AA348" s="15" t="s">
        <v>37</v>
      </c>
      <c r="AB348" s="15">
        <v>101080876</v>
      </c>
      <c r="AC348" s="10">
        <v>43278.354166666664</v>
      </c>
      <c r="AD348" s="16"/>
      <c r="AE348" s="17" t="s">
        <v>129</v>
      </c>
      <c r="AF348" s="9">
        <v>190</v>
      </c>
      <c r="AG348" s="2"/>
    </row>
    <row r="349" spans="1:38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2"/>
      <c r="N349" s="21">
        <v>20</v>
      </c>
      <c r="O349" s="9" t="s">
        <v>40</v>
      </c>
      <c r="P349" s="10">
        <v>43278.09375</v>
      </c>
      <c r="Q349" s="11">
        <v>0.66</v>
      </c>
      <c r="R349" s="9">
        <v>-60</v>
      </c>
      <c r="S349" s="3"/>
      <c r="T349" s="3"/>
      <c r="U349" s="3"/>
      <c r="V349" s="10">
        <v>43278.395833333336</v>
      </c>
      <c r="W349" s="13">
        <v>8.1999999999999993</v>
      </c>
      <c r="X349" s="13">
        <v>9</v>
      </c>
      <c r="Y349" s="14">
        <v>120</v>
      </c>
      <c r="Z349" s="2"/>
      <c r="AA349" s="15" t="s">
        <v>37</v>
      </c>
      <c r="AB349" s="15">
        <v>101080876</v>
      </c>
      <c r="AC349" s="10">
        <v>43278.395833333336</v>
      </c>
      <c r="AD349" s="16"/>
      <c r="AE349" s="17" t="s">
        <v>130</v>
      </c>
      <c r="AF349" s="9">
        <v>200</v>
      </c>
      <c r="AG349" s="2"/>
    </row>
    <row r="350" spans="1:38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2"/>
      <c r="N350" s="21">
        <v>21</v>
      </c>
      <c r="O350" s="9" t="s">
        <v>40</v>
      </c>
      <c r="P350" s="10">
        <v>43278.118055555555</v>
      </c>
      <c r="Q350" s="11">
        <v>0.66</v>
      </c>
      <c r="R350" s="9">
        <v>-60</v>
      </c>
      <c r="S350" s="3"/>
      <c r="T350" s="3"/>
      <c r="U350" s="3"/>
      <c r="V350" s="10">
        <v>43278.4375</v>
      </c>
      <c r="W350" s="13">
        <v>8.1999999999999993</v>
      </c>
      <c r="X350" s="13">
        <v>9</v>
      </c>
      <c r="Y350" s="14">
        <v>120</v>
      </c>
      <c r="Z350" s="2"/>
      <c r="AA350" s="15" t="s">
        <v>37</v>
      </c>
      <c r="AB350" s="15">
        <v>101080876</v>
      </c>
      <c r="AC350" s="10">
        <v>43278.4375</v>
      </c>
      <c r="AD350" s="16"/>
      <c r="AE350" s="17" t="s">
        <v>131</v>
      </c>
      <c r="AF350" s="9">
        <v>200</v>
      </c>
      <c r="AG350" s="2"/>
    </row>
    <row r="351" spans="1:38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2"/>
      <c r="N351" s="21">
        <v>22</v>
      </c>
      <c r="O351" s="9" t="s">
        <v>40</v>
      </c>
      <c r="P351" s="10">
        <v>43278.142361111109</v>
      </c>
      <c r="Q351" s="11">
        <v>0.66</v>
      </c>
      <c r="R351" s="9">
        <v>-60</v>
      </c>
      <c r="S351" s="3"/>
      <c r="T351" s="3"/>
      <c r="U351" s="3"/>
      <c r="V351" s="10">
        <v>43278.479166666664</v>
      </c>
      <c r="W351" s="13">
        <v>8.1999999999999993</v>
      </c>
      <c r="X351" s="13">
        <v>9</v>
      </c>
      <c r="Y351" s="14">
        <v>120</v>
      </c>
      <c r="Z351" s="2"/>
      <c r="AA351" s="15" t="s">
        <v>37</v>
      </c>
      <c r="AB351" s="15">
        <v>101080876</v>
      </c>
      <c r="AC351" s="10">
        <v>43278.479166666664</v>
      </c>
      <c r="AD351" s="16"/>
      <c r="AE351" s="17" t="s">
        <v>132</v>
      </c>
      <c r="AF351" s="9">
        <v>200</v>
      </c>
      <c r="AG351" s="2"/>
    </row>
    <row r="352" spans="1:38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2"/>
      <c r="N352" s="21">
        <v>23</v>
      </c>
      <c r="O352" s="9" t="s">
        <v>40</v>
      </c>
      <c r="P352" s="10">
        <v>43364.170138888891</v>
      </c>
      <c r="Q352" s="11">
        <v>0.66</v>
      </c>
      <c r="R352" s="9">
        <v>-60</v>
      </c>
      <c r="S352" s="3"/>
      <c r="T352" s="3"/>
      <c r="U352" s="3"/>
      <c r="V352" s="10">
        <v>43278.520833333336</v>
      </c>
      <c r="W352" s="13">
        <v>8.1999999999999993</v>
      </c>
      <c r="X352" s="13">
        <v>9</v>
      </c>
      <c r="Y352" s="14">
        <v>120</v>
      </c>
      <c r="Z352" s="2"/>
      <c r="AA352" s="15" t="s">
        <v>37</v>
      </c>
      <c r="AB352" s="15">
        <v>101080876</v>
      </c>
      <c r="AC352" s="10">
        <v>43278.520833333336</v>
      </c>
      <c r="AD352" s="16"/>
      <c r="AE352" s="17" t="s">
        <v>133</v>
      </c>
      <c r="AF352" s="9">
        <v>200</v>
      </c>
      <c r="AG352" s="2"/>
    </row>
    <row r="353" spans="1:38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2"/>
      <c r="N353" s="21">
        <v>24</v>
      </c>
      <c r="O353" s="9" t="s">
        <v>40</v>
      </c>
      <c r="P353" s="10">
        <v>43278.194444444445</v>
      </c>
      <c r="Q353" s="11">
        <v>0.66</v>
      </c>
      <c r="R353" s="9">
        <v>-60</v>
      </c>
      <c r="S353" s="3"/>
      <c r="T353" s="3"/>
      <c r="U353" s="3"/>
      <c r="V353" s="10">
        <v>43278.5625</v>
      </c>
      <c r="W353" s="13">
        <v>8.1999999999999993</v>
      </c>
      <c r="X353" s="13">
        <v>9</v>
      </c>
      <c r="Y353" s="14">
        <v>120</v>
      </c>
      <c r="Z353" s="2"/>
      <c r="AA353" s="15" t="s">
        <v>37</v>
      </c>
      <c r="AB353" s="15">
        <v>101080876</v>
      </c>
      <c r="AC353" s="10">
        <v>43278.5625</v>
      </c>
      <c r="AD353" s="16"/>
      <c r="AE353" s="17" t="s">
        <v>134</v>
      </c>
      <c r="AF353" s="9">
        <v>200</v>
      </c>
      <c r="AG353" s="2"/>
    </row>
    <row r="354" spans="1:38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2"/>
      <c r="N354" s="21">
        <v>25</v>
      </c>
      <c r="O354" s="9" t="s">
        <v>40</v>
      </c>
      <c r="P354" s="10">
        <v>43278.222222222219</v>
      </c>
      <c r="Q354" s="11">
        <v>0.66</v>
      </c>
      <c r="R354" s="9">
        <v>-60</v>
      </c>
      <c r="S354" s="3"/>
      <c r="T354" s="3"/>
      <c r="U354" s="3"/>
      <c r="W354" s="3"/>
      <c r="X354" s="3"/>
      <c r="Y354" s="3"/>
      <c r="Z354" s="2"/>
      <c r="AA354" s="1"/>
      <c r="AB354" s="1"/>
      <c r="AC354" s="1"/>
      <c r="AD354" s="1"/>
      <c r="AE354" s="1"/>
      <c r="AF354" s="1"/>
      <c r="AG354" s="2"/>
      <c r="AH354" s="1"/>
      <c r="AI354" s="1"/>
      <c r="AJ354" s="1"/>
      <c r="AK354" s="1"/>
      <c r="AL354" s="1"/>
    </row>
    <row r="355" spans="1:38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2"/>
      <c r="N355" s="21">
        <v>26</v>
      </c>
      <c r="O355" s="9" t="s">
        <v>40</v>
      </c>
      <c r="P355" s="10">
        <v>43278.25</v>
      </c>
      <c r="Q355" s="11">
        <v>0.66</v>
      </c>
      <c r="R355" s="9">
        <v>-60</v>
      </c>
      <c r="S355" s="3"/>
      <c r="T355" s="3"/>
      <c r="U355" s="3"/>
      <c r="W355" s="3"/>
      <c r="X355" s="3"/>
      <c r="Y355" s="3"/>
      <c r="Z355" s="2"/>
      <c r="AA355" s="1"/>
      <c r="AB355" s="1"/>
      <c r="AC355" s="1"/>
      <c r="AD355" s="1"/>
      <c r="AE355" s="1"/>
      <c r="AF355" s="1"/>
      <c r="AG355" s="2"/>
      <c r="AH355" s="1"/>
      <c r="AI355" s="1"/>
      <c r="AJ355" s="1"/>
      <c r="AK355" s="1"/>
      <c r="AL355" s="1"/>
    </row>
    <row r="356" spans="1:38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2"/>
      <c r="N356" s="21">
        <v>27</v>
      </c>
      <c r="O356" s="9" t="s">
        <v>40</v>
      </c>
      <c r="P356" s="10">
        <v>43278.274305555555</v>
      </c>
      <c r="Q356" s="11">
        <v>0.66</v>
      </c>
      <c r="R356" s="9">
        <v>-60</v>
      </c>
      <c r="S356" s="3"/>
      <c r="T356" s="3"/>
      <c r="U356" s="3"/>
      <c r="W356" s="3"/>
      <c r="X356" s="3"/>
      <c r="Y356" s="3"/>
      <c r="Z356" s="2"/>
      <c r="AA356" s="1"/>
      <c r="AB356" s="1"/>
      <c r="AC356" s="1"/>
      <c r="AD356" s="1"/>
      <c r="AE356" s="1"/>
      <c r="AF356" s="1"/>
      <c r="AG356" s="2"/>
      <c r="AH356" s="1"/>
      <c r="AI356" s="1"/>
      <c r="AJ356" s="1"/>
      <c r="AK356" s="1"/>
      <c r="AL356" s="1"/>
    </row>
    <row r="357" spans="1:38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2"/>
      <c r="N357" s="21">
        <v>28</v>
      </c>
      <c r="O357" s="9" t="s">
        <v>40</v>
      </c>
      <c r="P357" s="10">
        <v>43278.298611111109</v>
      </c>
      <c r="Q357" s="11">
        <v>0.66</v>
      </c>
      <c r="R357" s="9">
        <v>-60</v>
      </c>
      <c r="S357" s="3"/>
      <c r="T357" s="3"/>
      <c r="U357" s="3"/>
      <c r="W357" s="3"/>
      <c r="X357" s="3"/>
      <c r="Y357" s="3"/>
      <c r="Z357" s="2"/>
      <c r="AA357" s="1"/>
      <c r="AB357" s="1"/>
      <c r="AC357" s="1"/>
      <c r="AD357" s="1"/>
      <c r="AE357" s="1"/>
      <c r="AF357" s="1"/>
      <c r="AG357" s="2"/>
      <c r="AH357" s="1"/>
      <c r="AI357" s="1"/>
      <c r="AJ357" s="1"/>
      <c r="AK357" s="1"/>
      <c r="AL357" s="1"/>
    </row>
    <row r="358" spans="1:38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2"/>
      <c r="N358" s="21">
        <v>29</v>
      </c>
      <c r="O358" s="9" t="s">
        <v>40</v>
      </c>
      <c r="P358" s="10">
        <v>43278.326388888891</v>
      </c>
      <c r="Q358" s="11">
        <v>0.66</v>
      </c>
      <c r="R358" s="9">
        <v>-60</v>
      </c>
      <c r="S358" s="3"/>
      <c r="T358" s="3"/>
      <c r="U358" s="3"/>
      <c r="W358" s="3"/>
      <c r="X358" s="3"/>
      <c r="Y358" s="3"/>
      <c r="Z358" s="2"/>
      <c r="AA358" s="1"/>
      <c r="AB358" s="1"/>
      <c r="AC358" s="1"/>
      <c r="AD358" s="1"/>
      <c r="AE358" s="1"/>
      <c r="AF358" s="1"/>
      <c r="AG358" s="2"/>
      <c r="AH358" s="1"/>
      <c r="AI358" s="1"/>
      <c r="AJ358" s="1"/>
      <c r="AK358" s="1"/>
      <c r="AL358" s="1"/>
    </row>
    <row r="359" spans="1:38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2"/>
      <c r="N359" s="21">
        <v>30</v>
      </c>
      <c r="O359" s="9" t="s">
        <v>40</v>
      </c>
      <c r="P359" s="10">
        <v>43278.347222222219</v>
      </c>
      <c r="Q359" s="11">
        <v>0.66</v>
      </c>
      <c r="R359" s="9">
        <v>-60</v>
      </c>
      <c r="S359" s="3"/>
      <c r="T359" s="3"/>
      <c r="U359" s="3"/>
      <c r="W359" s="3"/>
      <c r="X359" s="3"/>
      <c r="Y359" s="3"/>
      <c r="Z359" s="2"/>
      <c r="AA359" s="1"/>
      <c r="AB359" s="1"/>
      <c r="AC359" s="1"/>
      <c r="AD359" s="1"/>
      <c r="AE359" s="1"/>
      <c r="AF359" s="1"/>
      <c r="AG359" s="2"/>
      <c r="AH359" s="1"/>
      <c r="AI359" s="1"/>
      <c r="AJ359" s="1"/>
      <c r="AK359" s="1"/>
      <c r="AL359" s="1"/>
    </row>
    <row r="360" spans="1:38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2"/>
      <c r="N360" s="21">
        <v>31</v>
      </c>
      <c r="O360" s="9" t="s">
        <v>40</v>
      </c>
      <c r="P360" s="10">
        <v>43278.375</v>
      </c>
      <c r="Q360" s="11">
        <v>0.66</v>
      </c>
      <c r="R360" s="9">
        <v>-60</v>
      </c>
      <c r="S360" s="3"/>
      <c r="T360" s="3"/>
      <c r="U360" s="3"/>
      <c r="V360" s="3"/>
      <c r="W360" s="3"/>
      <c r="X360" s="3"/>
      <c r="Y360" s="3"/>
      <c r="Z360" s="2"/>
      <c r="AA360" s="1"/>
      <c r="AB360" s="1"/>
      <c r="AC360" s="1"/>
      <c r="AD360" s="1"/>
      <c r="AE360" s="1"/>
      <c r="AF360" s="1"/>
      <c r="AG360" s="2"/>
      <c r="AH360" s="1"/>
      <c r="AI360" s="1"/>
      <c r="AJ360" s="1"/>
      <c r="AK360" s="1"/>
      <c r="AL360" s="1"/>
    </row>
    <row r="361" spans="1:38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2"/>
      <c r="N361" s="21">
        <v>32</v>
      </c>
      <c r="O361" s="9" t="s">
        <v>40</v>
      </c>
      <c r="P361" s="10">
        <v>43278.399305555555</v>
      </c>
      <c r="Q361" s="11">
        <v>0.66</v>
      </c>
      <c r="R361" s="9">
        <v>-60</v>
      </c>
      <c r="S361" s="3"/>
      <c r="T361" s="3"/>
      <c r="U361" s="3"/>
      <c r="V361" s="3"/>
      <c r="W361" s="3"/>
      <c r="X361" s="3"/>
      <c r="Y361" s="3"/>
      <c r="Z361" s="2"/>
      <c r="AA361" s="1"/>
      <c r="AB361" s="1"/>
      <c r="AC361" s="1"/>
      <c r="AD361" s="1"/>
      <c r="AE361" s="1"/>
      <c r="AF361" s="1"/>
      <c r="AG361" s="2"/>
      <c r="AH361" s="1"/>
      <c r="AI361" s="1"/>
      <c r="AJ361" s="1"/>
      <c r="AK361" s="1"/>
      <c r="AL361" s="1"/>
    </row>
    <row r="362" spans="1:38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2"/>
      <c r="N362" s="21">
        <v>33</v>
      </c>
      <c r="O362" s="9" t="s">
        <v>40</v>
      </c>
      <c r="P362" s="10">
        <v>43278.423611111109</v>
      </c>
      <c r="Q362" s="11">
        <v>0.66</v>
      </c>
      <c r="R362" s="9">
        <v>-60</v>
      </c>
      <c r="S362" s="3"/>
      <c r="T362" s="3"/>
      <c r="U362" s="3"/>
      <c r="V362" s="3"/>
      <c r="W362" s="3"/>
      <c r="X362" s="3"/>
      <c r="Y362" s="3"/>
      <c r="Z362" s="2"/>
      <c r="AA362" s="1"/>
      <c r="AB362" s="1"/>
      <c r="AC362" s="1"/>
      <c r="AD362" s="1"/>
      <c r="AE362" s="1"/>
      <c r="AF362" s="1"/>
      <c r="AG362" s="2"/>
      <c r="AH362" s="1"/>
      <c r="AI362" s="1"/>
      <c r="AJ362" s="1"/>
      <c r="AK362" s="1"/>
      <c r="AL362" s="1"/>
    </row>
    <row r="363" spans="1:38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2"/>
      <c r="N363" s="21">
        <v>34</v>
      </c>
      <c r="O363" s="9" t="s">
        <v>40</v>
      </c>
      <c r="P363" s="10">
        <v>43278.451388888891</v>
      </c>
      <c r="Q363" s="11">
        <v>0.66</v>
      </c>
      <c r="R363" s="9">
        <v>-60</v>
      </c>
      <c r="S363" s="3"/>
      <c r="T363" s="3"/>
      <c r="U363" s="3"/>
      <c r="V363" s="3"/>
      <c r="W363" s="3"/>
      <c r="X363" s="3"/>
      <c r="Y363" s="3"/>
      <c r="Z363" s="2"/>
      <c r="AA363" s="1"/>
      <c r="AB363" s="1"/>
      <c r="AC363" s="1"/>
      <c r="AD363" s="1"/>
      <c r="AE363" s="1"/>
      <c r="AF363" s="1"/>
      <c r="AG363" s="2"/>
      <c r="AH363" s="1"/>
      <c r="AI363" s="1"/>
      <c r="AJ363" s="1"/>
      <c r="AK363" s="1"/>
      <c r="AL363" s="1"/>
    </row>
    <row r="364" spans="1:38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2"/>
      <c r="N364" s="21">
        <v>35</v>
      </c>
      <c r="O364" s="9" t="s">
        <v>40</v>
      </c>
      <c r="P364" s="10">
        <v>43278.479166666664</v>
      </c>
      <c r="Q364" s="11">
        <v>0.66</v>
      </c>
      <c r="R364" s="9">
        <v>-60</v>
      </c>
      <c r="S364" s="3"/>
      <c r="T364" s="3"/>
      <c r="U364" s="3"/>
      <c r="V364" s="3"/>
      <c r="W364" s="3"/>
      <c r="X364" s="3"/>
      <c r="Y364" s="3"/>
      <c r="Z364" s="2"/>
      <c r="AA364" s="1"/>
      <c r="AB364" s="1"/>
      <c r="AC364" s="1"/>
      <c r="AD364" s="1"/>
      <c r="AE364" s="1"/>
      <c r="AF364" s="1"/>
      <c r="AG364" s="2"/>
      <c r="AH364" s="1"/>
      <c r="AI364" s="1"/>
      <c r="AJ364" s="1"/>
      <c r="AK364" s="1"/>
      <c r="AL364" s="1"/>
    </row>
    <row r="365" spans="1:38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2"/>
      <c r="N365" s="21">
        <v>36</v>
      </c>
      <c r="O365" s="9" t="s">
        <v>40</v>
      </c>
      <c r="P365" s="10">
        <v>43278.506249999999</v>
      </c>
      <c r="Q365" s="11">
        <v>0.66</v>
      </c>
      <c r="R365" s="9">
        <v>-60</v>
      </c>
      <c r="S365" s="3"/>
      <c r="T365" s="3"/>
      <c r="U365" s="3"/>
      <c r="V365" s="3"/>
      <c r="W365" s="3"/>
      <c r="X365" s="3"/>
      <c r="Y365" s="3"/>
      <c r="Z365" s="2"/>
      <c r="AA365" s="1"/>
      <c r="AB365" s="1"/>
      <c r="AC365" s="1"/>
      <c r="AD365" s="1"/>
      <c r="AE365" s="1"/>
      <c r="AF365" s="1"/>
      <c r="AG365" s="2"/>
      <c r="AH365" s="1"/>
      <c r="AI365" s="1"/>
      <c r="AJ365" s="1"/>
      <c r="AK365" s="1"/>
      <c r="AL365" s="1"/>
    </row>
    <row r="366" spans="1:38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2"/>
      <c r="N366" s="21">
        <v>37</v>
      </c>
      <c r="O366" s="9" t="s">
        <v>40</v>
      </c>
      <c r="P366" s="10">
        <v>43278.527777777781</v>
      </c>
      <c r="Q366" s="11">
        <v>0.66</v>
      </c>
      <c r="R366" s="9">
        <v>-60</v>
      </c>
      <c r="S366" s="3"/>
      <c r="T366" s="3"/>
      <c r="U366" s="3"/>
      <c r="V366" s="3"/>
      <c r="W366" s="3"/>
      <c r="X366" s="3"/>
      <c r="Y366" s="3"/>
      <c r="Z366" s="2"/>
      <c r="AA366" s="1"/>
      <c r="AB366" s="1"/>
      <c r="AC366" s="1"/>
      <c r="AD366" s="1"/>
      <c r="AE366" s="1"/>
      <c r="AF366" s="1"/>
      <c r="AG366" s="2"/>
      <c r="AH366" s="1"/>
      <c r="AI366" s="1"/>
      <c r="AJ366" s="1"/>
      <c r="AK366" s="1"/>
      <c r="AL366" s="1"/>
    </row>
    <row r="367" spans="1:38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2"/>
      <c r="N367" s="21">
        <v>38</v>
      </c>
      <c r="O367" s="9" t="s">
        <v>40</v>
      </c>
      <c r="P367" s="10">
        <v>43278.555555555555</v>
      </c>
      <c r="Q367" s="11">
        <v>0.66</v>
      </c>
      <c r="R367" s="9">
        <v>-60</v>
      </c>
      <c r="S367" s="3"/>
      <c r="T367" s="3"/>
      <c r="U367" s="3"/>
      <c r="V367" s="3"/>
      <c r="W367" s="3"/>
      <c r="X367" s="3"/>
      <c r="Y367" s="3"/>
      <c r="Z367" s="2"/>
      <c r="AA367" s="1"/>
      <c r="AB367" s="1"/>
      <c r="AC367" s="1"/>
      <c r="AD367" s="1"/>
      <c r="AE367" s="1"/>
      <c r="AF367" s="1"/>
      <c r="AG367" s="2"/>
      <c r="AH367" s="1"/>
      <c r="AI367" s="1"/>
      <c r="AJ367" s="1"/>
      <c r="AK367" s="1"/>
      <c r="AL367" s="1"/>
    </row>
    <row r="368" spans="1:38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2"/>
      <c r="S368" s="3"/>
      <c r="T368" s="3"/>
      <c r="U368" s="3"/>
      <c r="V368" s="3"/>
      <c r="W368" s="3"/>
      <c r="X368" s="3"/>
      <c r="Y368" s="3"/>
      <c r="Z368" s="2"/>
      <c r="AA368" s="1"/>
      <c r="AB368" s="1"/>
      <c r="AC368" s="1"/>
      <c r="AD368" s="1"/>
      <c r="AE368" s="1"/>
      <c r="AF368" s="1"/>
      <c r="AG368" s="2"/>
      <c r="AH368" s="1"/>
      <c r="AI368" s="1"/>
      <c r="AJ368" s="1"/>
      <c r="AK368" s="1"/>
      <c r="AL368" s="1"/>
    </row>
    <row r="369" spans="1:38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2"/>
      <c r="S369" s="3"/>
      <c r="T369" s="3"/>
      <c r="U369" s="3"/>
      <c r="V369" s="3"/>
      <c r="W369" s="3"/>
      <c r="X369" s="3"/>
      <c r="Y369" s="3"/>
      <c r="Z369" s="2"/>
      <c r="AA369" s="1"/>
      <c r="AB369" s="1"/>
      <c r="AC369" s="1"/>
      <c r="AD369" s="1"/>
      <c r="AE369" s="1"/>
      <c r="AF369" s="1"/>
      <c r="AG369" s="2"/>
      <c r="AH369" s="1"/>
      <c r="AI369" s="1"/>
      <c r="AJ369" s="1"/>
      <c r="AK369" s="1"/>
      <c r="AL369" s="1"/>
    </row>
    <row r="370" spans="1:38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2"/>
      <c r="N370" s="145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2"/>
      <c r="AA370" s="1"/>
      <c r="AB370" s="1"/>
      <c r="AC370" s="1"/>
      <c r="AD370" s="1"/>
      <c r="AE370" s="1"/>
      <c r="AF370" s="1"/>
      <c r="AG370" s="3"/>
      <c r="AH370" s="1"/>
      <c r="AI370" s="1"/>
      <c r="AJ370" s="1"/>
      <c r="AK370" s="1"/>
      <c r="AL370" s="1"/>
    </row>
    <row r="371" spans="1:38" x14ac:dyDescent="0.35">
      <c r="A371" s="1"/>
      <c r="B371" s="167" t="s">
        <v>135</v>
      </c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67"/>
      <c r="AE371" s="167"/>
      <c r="AF371" s="167"/>
      <c r="AG371" s="167"/>
      <c r="AH371" s="167"/>
      <c r="AI371" s="167"/>
      <c r="AJ371" s="167"/>
      <c r="AK371" s="167"/>
      <c r="AL371" s="167"/>
    </row>
    <row r="372" spans="1:38" x14ac:dyDescent="0.35">
      <c r="A372" s="1"/>
      <c r="B372" s="168" t="s">
        <v>1</v>
      </c>
      <c r="C372" s="168"/>
      <c r="D372" s="168"/>
      <c r="E372" s="168"/>
      <c r="F372" s="168"/>
      <c r="G372" s="168"/>
      <c r="H372" s="168"/>
      <c r="I372" s="168"/>
      <c r="J372" s="169" t="s">
        <v>2</v>
      </c>
      <c r="K372" s="169"/>
      <c r="L372" s="169"/>
      <c r="M372" s="4"/>
      <c r="N372" s="165" t="s">
        <v>3</v>
      </c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4"/>
      <c r="AA372" s="158" t="s">
        <v>4</v>
      </c>
      <c r="AB372" s="158"/>
      <c r="AC372" s="158"/>
      <c r="AD372" s="158"/>
      <c r="AE372" s="158"/>
      <c r="AF372" s="158"/>
      <c r="AG372" s="5"/>
      <c r="AH372" s="158" t="s">
        <v>5</v>
      </c>
      <c r="AI372" s="158"/>
      <c r="AJ372" s="158"/>
      <c r="AK372" s="158"/>
      <c r="AL372" s="158"/>
    </row>
    <row r="373" spans="1:38" x14ac:dyDescent="0.35">
      <c r="A373" s="1"/>
      <c r="B373" s="170" t="s">
        <v>6</v>
      </c>
      <c r="C373" s="171" t="s">
        <v>7</v>
      </c>
      <c r="D373" s="170" t="s">
        <v>8</v>
      </c>
      <c r="E373" s="172" t="s">
        <v>9</v>
      </c>
      <c r="F373" s="171" t="s">
        <v>10</v>
      </c>
      <c r="G373" s="170" t="s">
        <v>11</v>
      </c>
      <c r="H373" s="170" t="s">
        <v>12</v>
      </c>
      <c r="I373" s="173" t="s">
        <v>13</v>
      </c>
      <c r="J373" s="169" t="s">
        <v>14</v>
      </c>
      <c r="K373" s="169" t="s">
        <v>15</v>
      </c>
      <c r="L373" s="169" t="s">
        <v>16</v>
      </c>
      <c r="M373" s="6"/>
      <c r="N373" s="181" t="s">
        <v>17</v>
      </c>
      <c r="O373" s="165" t="s">
        <v>18</v>
      </c>
      <c r="P373" s="165" t="s">
        <v>19</v>
      </c>
      <c r="Q373" s="165" t="s">
        <v>20</v>
      </c>
      <c r="R373" s="165" t="s">
        <v>21</v>
      </c>
      <c r="S373" s="165" t="s">
        <v>22</v>
      </c>
      <c r="T373" s="165" t="s">
        <v>23</v>
      </c>
      <c r="U373" s="165" t="s">
        <v>24</v>
      </c>
      <c r="V373" s="165" t="s">
        <v>25</v>
      </c>
      <c r="W373" s="165" t="s">
        <v>26</v>
      </c>
      <c r="X373" s="165" t="s">
        <v>27</v>
      </c>
      <c r="Y373" s="165" t="s">
        <v>28</v>
      </c>
      <c r="Z373" s="6"/>
      <c r="AA373" s="166" t="s">
        <v>29</v>
      </c>
      <c r="AB373" s="166" t="s">
        <v>30</v>
      </c>
      <c r="AC373" s="158" t="s">
        <v>25</v>
      </c>
      <c r="AD373" s="158" t="s">
        <v>31</v>
      </c>
      <c r="AE373" s="178" t="s">
        <v>32</v>
      </c>
      <c r="AF373" s="158" t="s">
        <v>33</v>
      </c>
      <c r="AG373" s="6"/>
      <c r="AH373" s="158" t="s">
        <v>22</v>
      </c>
      <c r="AI373" s="158" t="s">
        <v>23</v>
      </c>
      <c r="AJ373" s="158" t="s">
        <v>34</v>
      </c>
      <c r="AK373" s="158" t="s">
        <v>35</v>
      </c>
      <c r="AL373" s="158" t="s">
        <v>36</v>
      </c>
    </row>
    <row r="374" spans="1:38" x14ac:dyDescent="0.35">
      <c r="A374" s="179">
        <v>30</v>
      </c>
      <c r="B374" s="170"/>
      <c r="C374" s="171"/>
      <c r="D374" s="170"/>
      <c r="E374" s="172"/>
      <c r="F374" s="171"/>
      <c r="G374" s="170"/>
      <c r="H374" s="170"/>
      <c r="I374" s="173"/>
      <c r="J374" s="169"/>
      <c r="K374" s="169"/>
      <c r="L374" s="169"/>
      <c r="M374" s="6"/>
      <c r="N374" s="181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6"/>
      <c r="AA374" s="166"/>
      <c r="AB374" s="166"/>
      <c r="AC374" s="158"/>
      <c r="AD374" s="158"/>
      <c r="AE374" s="178"/>
      <c r="AF374" s="158"/>
      <c r="AG374" s="6"/>
      <c r="AH374" s="158"/>
      <c r="AI374" s="158"/>
      <c r="AJ374" s="158"/>
      <c r="AK374" s="158"/>
      <c r="AL374" s="158"/>
    </row>
    <row r="375" spans="1:38" x14ac:dyDescent="0.35">
      <c r="A375" s="179"/>
      <c r="B375" s="159" t="s">
        <v>37</v>
      </c>
      <c r="C375" s="159">
        <v>101088747</v>
      </c>
      <c r="D375" s="160">
        <v>1903313601</v>
      </c>
      <c r="E375" s="160">
        <v>20030590</v>
      </c>
      <c r="F375" s="159">
        <v>10143190</v>
      </c>
      <c r="G375" s="180">
        <v>10312361</v>
      </c>
      <c r="H375" s="162">
        <v>43525.283333333333</v>
      </c>
      <c r="I375" s="163">
        <v>43525.89166666667</v>
      </c>
      <c r="J375" s="7">
        <v>6.74</v>
      </c>
      <c r="K375" s="164" t="s">
        <v>38</v>
      </c>
      <c r="L375" s="164" t="s">
        <v>39</v>
      </c>
      <c r="M375" s="8"/>
      <c r="N375" s="21">
        <v>1</v>
      </c>
      <c r="O375" s="9" t="s">
        <v>40</v>
      </c>
      <c r="P375" s="10">
        <v>43329.590277777781</v>
      </c>
      <c r="Q375" s="11">
        <v>0.66</v>
      </c>
      <c r="R375" s="9">
        <v>-60</v>
      </c>
      <c r="S375" s="12">
        <v>1</v>
      </c>
      <c r="T375" s="10">
        <v>43329.590277777781</v>
      </c>
      <c r="U375" s="11">
        <v>0.9</v>
      </c>
      <c r="V375" s="10">
        <v>43329.604166666664</v>
      </c>
      <c r="W375" s="13">
        <v>8.1999999999999993</v>
      </c>
      <c r="X375" s="13">
        <v>9</v>
      </c>
      <c r="Y375" s="14">
        <v>113</v>
      </c>
      <c r="Z375" s="8"/>
      <c r="AA375" s="15" t="s">
        <v>37</v>
      </c>
      <c r="AB375" s="15">
        <v>101088747</v>
      </c>
      <c r="AC375" s="10">
        <v>43329.604166666664</v>
      </c>
      <c r="AD375" s="30"/>
      <c r="AE375" s="17" t="s">
        <v>82</v>
      </c>
      <c r="AF375" s="9">
        <v>180</v>
      </c>
      <c r="AG375" s="8"/>
      <c r="AH375" s="9">
        <v>1</v>
      </c>
      <c r="AI375" s="10">
        <v>43329.590277777781</v>
      </c>
      <c r="AJ375" s="9">
        <v>60</v>
      </c>
      <c r="AK375" s="9">
        <v>326</v>
      </c>
      <c r="AL375" s="9">
        <v>137</v>
      </c>
    </row>
    <row r="376" spans="1:38" x14ac:dyDescent="0.35">
      <c r="A376" s="179"/>
      <c r="B376" s="159"/>
      <c r="C376" s="159"/>
      <c r="D376" s="160"/>
      <c r="E376" s="160"/>
      <c r="F376" s="159"/>
      <c r="G376" s="180"/>
      <c r="H376" s="162"/>
      <c r="I376" s="163"/>
      <c r="J376" s="7">
        <v>6.68</v>
      </c>
      <c r="K376" s="164"/>
      <c r="L376" s="164"/>
      <c r="M376" s="8"/>
      <c r="N376" s="21">
        <v>2</v>
      </c>
      <c r="O376" s="9" t="s">
        <v>40</v>
      </c>
      <c r="P376" s="10">
        <v>43329.618055555555</v>
      </c>
      <c r="Q376" s="11">
        <v>0.66</v>
      </c>
      <c r="R376" s="9">
        <v>-60</v>
      </c>
      <c r="S376" s="12">
        <v>2</v>
      </c>
      <c r="T376" s="10">
        <v>43329.642361111109</v>
      </c>
      <c r="U376" s="11">
        <v>0.9</v>
      </c>
      <c r="V376" s="10">
        <v>43329.645833333336</v>
      </c>
      <c r="W376" s="13">
        <v>8.1999999999999993</v>
      </c>
      <c r="X376" s="13">
        <v>9</v>
      </c>
      <c r="Y376" s="14">
        <v>113</v>
      </c>
      <c r="Z376" s="8"/>
      <c r="AA376" s="15" t="s">
        <v>37</v>
      </c>
      <c r="AB376" s="15">
        <v>101088747</v>
      </c>
      <c r="AC376" s="10">
        <v>43329.645833333336</v>
      </c>
      <c r="AD376" s="30"/>
      <c r="AE376" s="17" t="s">
        <v>136</v>
      </c>
      <c r="AF376" s="9">
        <v>180</v>
      </c>
      <c r="AG376" s="8"/>
      <c r="AH376" s="9">
        <v>2</v>
      </c>
      <c r="AI376" s="10">
        <v>43329.642361111109</v>
      </c>
      <c r="AJ376" s="9">
        <v>75</v>
      </c>
      <c r="AK376" s="9">
        <v>339</v>
      </c>
      <c r="AL376" s="9">
        <v>113</v>
      </c>
    </row>
    <row r="377" spans="1:38" x14ac:dyDescent="0.35">
      <c r="A377" s="1"/>
      <c r="B377" s="159"/>
      <c r="C377" s="159"/>
      <c r="D377" s="160"/>
      <c r="E377" s="160"/>
      <c r="F377" s="159"/>
      <c r="G377" s="180"/>
      <c r="H377" s="162"/>
      <c r="I377" s="163"/>
      <c r="J377" s="7">
        <v>6.92</v>
      </c>
      <c r="K377" s="164"/>
      <c r="L377" s="164"/>
      <c r="M377" s="8"/>
      <c r="N377" s="21">
        <v>3</v>
      </c>
      <c r="O377" s="9" t="s">
        <v>40</v>
      </c>
      <c r="P377" s="10">
        <v>43329.638888888891</v>
      </c>
      <c r="Q377" s="11">
        <v>0.66</v>
      </c>
      <c r="R377" s="9">
        <v>-60</v>
      </c>
      <c r="S377" s="12">
        <v>3</v>
      </c>
      <c r="T377" s="10">
        <v>43329.680555555555</v>
      </c>
      <c r="U377" s="11">
        <v>1</v>
      </c>
      <c r="V377" s="10">
        <v>43329.6875</v>
      </c>
      <c r="W377" s="13">
        <v>8.1999999999999993</v>
      </c>
      <c r="X377" s="13">
        <v>9</v>
      </c>
      <c r="Y377" s="14">
        <v>113</v>
      </c>
      <c r="Z377" s="8"/>
      <c r="AA377" s="15" t="s">
        <v>37</v>
      </c>
      <c r="AB377" s="15">
        <v>101088747</v>
      </c>
      <c r="AC377" s="10">
        <v>43329.6875</v>
      </c>
      <c r="AD377" s="30"/>
      <c r="AE377" s="17" t="s">
        <v>137</v>
      </c>
      <c r="AF377" s="9">
        <v>180</v>
      </c>
      <c r="AG377" s="8"/>
      <c r="AH377" s="9">
        <v>3</v>
      </c>
      <c r="AI377" s="10">
        <v>43329.680555555555</v>
      </c>
      <c r="AJ377" s="9">
        <v>55</v>
      </c>
      <c r="AK377" s="9">
        <v>318</v>
      </c>
      <c r="AL377" s="9">
        <v>145</v>
      </c>
    </row>
    <row r="378" spans="1:38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8"/>
      <c r="N378" s="21">
        <v>4</v>
      </c>
      <c r="O378" s="9" t="s">
        <v>40</v>
      </c>
      <c r="P378" s="10">
        <v>43329.666666666664</v>
      </c>
      <c r="Q378" s="11">
        <v>0.66</v>
      </c>
      <c r="R378" s="9">
        <v>-60</v>
      </c>
      <c r="S378" s="12">
        <v>4</v>
      </c>
      <c r="T378" s="10">
        <v>43329.732638888891</v>
      </c>
      <c r="U378" s="11">
        <v>1</v>
      </c>
      <c r="V378" s="10">
        <v>43329.729166666664</v>
      </c>
      <c r="W378" s="13">
        <v>8.1999999999999993</v>
      </c>
      <c r="X378" s="13">
        <v>9</v>
      </c>
      <c r="Y378" s="14">
        <v>113</v>
      </c>
      <c r="Z378" s="8"/>
      <c r="AA378" s="15" t="s">
        <v>37</v>
      </c>
      <c r="AB378" s="15">
        <v>101088747</v>
      </c>
      <c r="AC378" s="10">
        <v>43329.729166666664</v>
      </c>
      <c r="AD378" s="30"/>
      <c r="AE378" s="17" t="s">
        <v>138</v>
      </c>
      <c r="AF378" s="9">
        <v>190</v>
      </c>
      <c r="AG378" s="8"/>
      <c r="AH378" s="9">
        <v>4</v>
      </c>
      <c r="AI378" s="10">
        <v>43329.732638888891</v>
      </c>
      <c r="AJ378" s="9">
        <v>75</v>
      </c>
      <c r="AK378" s="9">
        <v>378</v>
      </c>
      <c r="AL378" s="9">
        <v>126</v>
      </c>
    </row>
    <row r="379" spans="1:38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8"/>
      <c r="N379" s="21">
        <v>5</v>
      </c>
      <c r="O379" s="9" t="s">
        <v>40</v>
      </c>
      <c r="P379" s="10">
        <v>43329.666666666664</v>
      </c>
      <c r="Q379" s="11">
        <v>0.66</v>
      </c>
      <c r="R379" s="9">
        <v>-60</v>
      </c>
      <c r="S379" s="12">
        <v>5</v>
      </c>
      <c r="T379" s="10">
        <v>43329.788194444445</v>
      </c>
      <c r="U379" s="11">
        <v>1</v>
      </c>
      <c r="V379" s="10">
        <v>43329.770833333336</v>
      </c>
      <c r="W379" s="13">
        <v>8.1999999999999993</v>
      </c>
      <c r="X379" s="13">
        <v>9</v>
      </c>
      <c r="Y379" s="14">
        <v>113</v>
      </c>
      <c r="Z379" s="8"/>
      <c r="AA379" s="15" t="s">
        <v>37</v>
      </c>
      <c r="AB379" s="15">
        <v>101088747</v>
      </c>
      <c r="AC379" s="10">
        <v>43329.770833333336</v>
      </c>
      <c r="AD379" s="30"/>
      <c r="AE379" s="17" t="s">
        <v>139</v>
      </c>
      <c r="AF379" s="9">
        <v>190</v>
      </c>
      <c r="AG379" s="8"/>
      <c r="AH379" s="9">
        <v>5</v>
      </c>
      <c r="AI379" s="10">
        <v>43329.788194444445</v>
      </c>
      <c r="AJ379" s="9">
        <v>80</v>
      </c>
      <c r="AK379" s="9">
        <v>380</v>
      </c>
      <c r="AL379" s="9">
        <v>119</v>
      </c>
    </row>
    <row r="380" spans="1:38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8"/>
      <c r="N380" s="21">
        <v>6</v>
      </c>
      <c r="O380" s="9" t="s">
        <v>40</v>
      </c>
      <c r="P380" s="10">
        <v>43329.6875</v>
      </c>
      <c r="Q380" s="11">
        <v>0.66</v>
      </c>
      <c r="R380" s="9">
        <v>-60</v>
      </c>
      <c r="S380" s="12">
        <v>6</v>
      </c>
      <c r="T380" s="10">
        <v>43329.833333333336</v>
      </c>
      <c r="U380" s="11">
        <v>1</v>
      </c>
      <c r="V380" s="10">
        <v>43329.8125</v>
      </c>
      <c r="W380" s="13">
        <v>8.1999999999999993</v>
      </c>
      <c r="X380" s="13">
        <v>9</v>
      </c>
      <c r="Y380" s="14">
        <v>113</v>
      </c>
      <c r="Z380" s="8"/>
      <c r="AA380" s="15" t="s">
        <v>37</v>
      </c>
      <c r="AB380" s="15">
        <v>101088747</v>
      </c>
      <c r="AC380" s="10">
        <v>43329.8125</v>
      </c>
      <c r="AD380" s="30"/>
      <c r="AE380" s="17" t="s">
        <v>140</v>
      </c>
      <c r="AF380" s="9">
        <v>190</v>
      </c>
      <c r="AG380" s="8"/>
      <c r="AH380" s="9">
        <v>6</v>
      </c>
      <c r="AI380" s="10">
        <v>43329.833333333336</v>
      </c>
      <c r="AJ380" s="9">
        <v>65</v>
      </c>
      <c r="AK380" s="9">
        <v>342</v>
      </c>
      <c r="AL380" s="9">
        <v>132</v>
      </c>
    </row>
    <row r="381" spans="1:38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8"/>
      <c r="N381" s="21">
        <v>7</v>
      </c>
      <c r="O381" s="9" t="s">
        <v>40</v>
      </c>
      <c r="P381" s="10">
        <v>43329.711805555555</v>
      </c>
      <c r="Q381" s="11">
        <v>0.66</v>
      </c>
      <c r="R381" s="9">
        <v>-60</v>
      </c>
      <c r="S381" s="12">
        <v>7</v>
      </c>
      <c r="T381" s="10">
        <v>43329.885416666664</v>
      </c>
      <c r="U381" s="11">
        <v>1</v>
      </c>
      <c r="V381" s="10">
        <v>43329.854166666664</v>
      </c>
      <c r="W381" s="13">
        <v>8.1999999999999993</v>
      </c>
      <c r="X381" s="13">
        <v>9</v>
      </c>
      <c r="Y381" s="14">
        <v>113</v>
      </c>
      <c r="Z381" s="8"/>
      <c r="AA381" s="15" t="s">
        <v>37</v>
      </c>
      <c r="AB381" s="15">
        <v>101088747</v>
      </c>
      <c r="AC381" s="10">
        <v>43329.854166666664</v>
      </c>
      <c r="AD381" s="30"/>
      <c r="AE381" s="17" t="s">
        <v>141</v>
      </c>
      <c r="AF381" s="9">
        <v>190</v>
      </c>
      <c r="AG381" s="8"/>
      <c r="AH381" s="9">
        <v>7</v>
      </c>
      <c r="AI381" s="10">
        <v>43329.885416666664</v>
      </c>
      <c r="AJ381" s="9">
        <v>75</v>
      </c>
      <c r="AK381" s="9">
        <v>372</v>
      </c>
      <c r="AL381" s="9">
        <v>124</v>
      </c>
    </row>
    <row r="382" spans="1:38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8"/>
      <c r="N382" s="21">
        <v>8</v>
      </c>
      <c r="O382" s="9" t="s">
        <v>40</v>
      </c>
      <c r="P382" s="10">
        <v>43329.736111111109</v>
      </c>
      <c r="Q382" s="11">
        <v>0.66</v>
      </c>
      <c r="R382" s="9">
        <v>-60</v>
      </c>
      <c r="S382" s="12">
        <v>8</v>
      </c>
      <c r="T382" s="10">
        <v>43329.930555555555</v>
      </c>
      <c r="U382" s="11">
        <v>1</v>
      </c>
      <c r="V382" s="10">
        <v>43329.895833333336</v>
      </c>
      <c r="W382" s="13">
        <v>8.1999999999999993</v>
      </c>
      <c r="X382" s="13">
        <v>9</v>
      </c>
      <c r="Y382" s="14">
        <v>113</v>
      </c>
      <c r="Z382" s="8"/>
      <c r="AA382" s="15" t="s">
        <v>37</v>
      </c>
      <c r="AB382" s="15">
        <v>101088747</v>
      </c>
      <c r="AC382" s="10">
        <v>43329.895833333336</v>
      </c>
      <c r="AD382" s="30"/>
      <c r="AE382" s="17" t="s">
        <v>142</v>
      </c>
      <c r="AF382" s="9">
        <v>190</v>
      </c>
      <c r="AG382" s="8"/>
      <c r="AH382" s="9">
        <v>8</v>
      </c>
      <c r="AI382" s="10">
        <v>43329.934027777781</v>
      </c>
      <c r="AJ382" s="9">
        <v>70</v>
      </c>
      <c r="AK382" s="9">
        <v>363</v>
      </c>
      <c r="AL382" s="9">
        <v>123</v>
      </c>
    </row>
    <row r="383" spans="1:38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8"/>
      <c r="N383" s="21">
        <v>9</v>
      </c>
      <c r="O383" s="9" t="s">
        <v>40</v>
      </c>
      <c r="P383" s="10">
        <v>43329.767361111109</v>
      </c>
      <c r="Q383" s="11">
        <v>0.66</v>
      </c>
      <c r="R383" s="9">
        <v>-60</v>
      </c>
      <c r="S383" s="12">
        <v>9</v>
      </c>
      <c r="T383" s="10">
        <v>43329.993055555555</v>
      </c>
      <c r="U383" s="11">
        <v>1</v>
      </c>
      <c r="V383" s="10">
        <v>43329.9375</v>
      </c>
      <c r="W383" s="13">
        <v>8.1999999999999993</v>
      </c>
      <c r="X383" s="13">
        <v>9</v>
      </c>
      <c r="Y383" s="14">
        <v>113</v>
      </c>
      <c r="Z383" s="8"/>
      <c r="AA383" s="15" t="s">
        <v>37</v>
      </c>
      <c r="AB383" s="15">
        <v>101088747</v>
      </c>
      <c r="AC383" s="10">
        <v>43329.9375</v>
      </c>
      <c r="AD383" s="30"/>
      <c r="AE383" s="17" t="s">
        <v>143</v>
      </c>
      <c r="AF383" s="9">
        <v>200</v>
      </c>
      <c r="AG383" s="8"/>
      <c r="AH383" s="9">
        <v>9</v>
      </c>
      <c r="AI383" s="10">
        <v>43330</v>
      </c>
      <c r="AJ383" s="9">
        <v>95</v>
      </c>
      <c r="AK383" s="9">
        <v>365</v>
      </c>
      <c r="AL383" s="9">
        <v>95</v>
      </c>
    </row>
    <row r="384" spans="1:38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8"/>
      <c r="N384" s="21">
        <v>10</v>
      </c>
      <c r="O384" s="9" t="s">
        <v>40</v>
      </c>
      <c r="P384" s="10">
        <v>43329.784722222219</v>
      </c>
      <c r="Q384" s="11">
        <v>0.66</v>
      </c>
      <c r="R384" s="9">
        <v>-60</v>
      </c>
      <c r="S384" s="12">
        <v>10</v>
      </c>
      <c r="T384" s="10">
        <v>43330.048611111109</v>
      </c>
      <c r="U384" s="11">
        <v>1</v>
      </c>
      <c r="V384" s="10">
        <v>43329.979166666664</v>
      </c>
      <c r="W384" s="13">
        <v>8.1999999999999993</v>
      </c>
      <c r="X384" s="13">
        <v>8.5</v>
      </c>
      <c r="Y384" s="14">
        <v>113</v>
      </c>
      <c r="Z384" s="8"/>
      <c r="AA384" s="15" t="s">
        <v>37</v>
      </c>
      <c r="AB384" s="15">
        <v>101088747</v>
      </c>
      <c r="AC384" s="10">
        <v>43329.979166666664</v>
      </c>
      <c r="AD384" s="30"/>
      <c r="AE384" s="17" t="s">
        <v>144</v>
      </c>
      <c r="AF384" s="9">
        <v>180</v>
      </c>
      <c r="AG384" s="8"/>
      <c r="AH384" s="9">
        <v>10</v>
      </c>
      <c r="AI384" s="10">
        <v>43330.048611111109</v>
      </c>
      <c r="AJ384" s="9">
        <v>70</v>
      </c>
      <c r="AK384" s="9">
        <v>314</v>
      </c>
      <c r="AL384" s="9">
        <v>112</v>
      </c>
    </row>
    <row r="385" spans="1:38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8"/>
      <c r="N385" s="21">
        <v>11</v>
      </c>
      <c r="O385" s="9" t="s">
        <v>40</v>
      </c>
      <c r="P385" s="10">
        <v>43329.809027777781</v>
      </c>
      <c r="Q385" s="11">
        <v>0.66</v>
      </c>
      <c r="R385" s="9">
        <v>-60</v>
      </c>
      <c r="S385" s="12">
        <v>11</v>
      </c>
      <c r="T385" s="10">
        <v>43330.090277777781</v>
      </c>
      <c r="U385" s="11">
        <v>1</v>
      </c>
      <c r="V385" s="10">
        <v>43330.020833333336</v>
      </c>
      <c r="W385" s="13">
        <v>8.1999999999999993</v>
      </c>
      <c r="X385" s="13">
        <v>8.5</v>
      </c>
      <c r="Y385" s="14">
        <v>113</v>
      </c>
      <c r="Z385" s="8"/>
      <c r="AA385" s="15" t="s">
        <v>37</v>
      </c>
      <c r="AB385" s="15">
        <v>101088747</v>
      </c>
      <c r="AC385" s="10">
        <v>43330.020833333336</v>
      </c>
      <c r="AD385" s="30"/>
      <c r="AE385" s="17" t="s">
        <v>145</v>
      </c>
      <c r="AF385" s="9">
        <v>180</v>
      </c>
      <c r="AG385" s="8"/>
      <c r="AH385" s="9">
        <v>11</v>
      </c>
      <c r="AI385" s="10">
        <v>43330.090277777781</v>
      </c>
      <c r="AJ385" s="9">
        <v>60</v>
      </c>
      <c r="AK385" s="9">
        <v>309</v>
      </c>
      <c r="AL385" s="9">
        <v>128</v>
      </c>
    </row>
    <row r="386" spans="1:38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8"/>
      <c r="N386" s="21">
        <v>12</v>
      </c>
      <c r="O386" s="9" t="s">
        <v>40</v>
      </c>
      <c r="P386" s="10">
        <v>43329.833333333336</v>
      </c>
      <c r="Q386" s="11">
        <v>0.66</v>
      </c>
      <c r="R386" s="9">
        <v>-60</v>
      </c>
      <c r="S386" s="12">
        <v>12</v>
      </c>
      <c r="T386" s="10">
        <v>43330.138888888891</v>
      </c>
      <c r="U386" s="11">
        <v>1</v>
      </c>
      <c r="V386" s="27">
        <v>43330.0625</v>
      </c>
      <c r="W386" s="13">
        <v>8.1999999999999993</v>
      </c>
      <c r="X386" s="13">
        <v>8.5</v>
      </c>
      <c r="Y386" s="14">
        <v>113</v>
      </c>
      <c r="Z386" s="8"/>
      <c r="AA386" s="15" t="s">
        <v>37</v>
      </c>
      <c r="AB386" s="15">
        <v>101088747</v>
      </c>
      <c r="AC386" s="27">
        <v>43330.0625</v>
      </c>
      <c r="AD386" s="30"/>
      <c r="AE386" s="17" t="s">
        <v>146</v>
      </c>
      <c r="AF386" s="9">
        <v>180</v>
      </c>
      <c r="AG386" s="8"/>
      <c r="AH386" s="9">
        <v>12</v>
      </c>
      <c r="AI386" s="10">
        <v>43330.142361111109</v>
      </c>
      <c r="AJ386" s="9">
        <v>75</v>
      </c>
      <c r="AK386" s="9">
        <v>353</v>
      </c>
      <c r="AL386" s="9">
        <v>117</v>
      </c>
    </row>
    <row r="387" spans="1:38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8"/>
      <c r="N387" s="21">
        <v>13</v>
      </c>
      <c r="O387" s="9" t="s">
        <v>40</v>
      </c>
      <c r="P387" s="10">
        <v>43329.854166666664</v>
      </c>
      <c r="Q387" s="11">
        <v>0.66</v>
      </c>
      <c r="R387" s="9">
        <v>-60</v>
      </c>
      <c r="S387" s="12">
        <v>13</v>
      </c>
      <c r="T387" s="10">
        <v>43330.184027777781</v>
      </c>
      <c r="U387" s="11">
        <v>1</v>
      </c>
      <c r="V387" s="10">
        <v>43330.104166666664</v>
      </c>
      <c r="W387" s="13">
        <v>8.1999999999999993</v>
      </c>
      <c r="X387" s="13">
        <v>8.5</v>
      </c>
      <c r="Y387" s="14">
        <v>113</v>
      </c>
      <c r="Z387" s="8"/>
      <c r="AA387" s="15" t="s">
        <v>37</v>
      </c>
      <c r="AB387" s="15">
        <v>101088747</v>
      </c>
      <c r="AC387" s="10">
        <v>43330.104166666664</v>
      </c>
      <c r="AD387" s="30"/>
      <c r="AE387" s="17" t="s">
        <v>147</v>
      </c>
      <c r="AF387" s="9">
        <v>180</v>
      </c>
      <c r="AG387" s="8"/>
      <c r="AH387" s="9">
        <v>13</v>
      </c>
      <c r="AI387" s="10">
        <v>43330.184027777781</v>
      </c>
      <c r="AJ387" s="9">
        <v>60</v>
      </c>
      <c r="AK387" s="9">
        <v>305</v>
      </c>
      <c r="AL387" s="9">
        <v>127</v>
      </c>
    </row>
    <row r="388" spans="1:38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8"/>
      <c r="N388" s="21">
        <v>14</v>
      </c>
      <c r="O388" s="9" t="s">
        <v>40</v>
      </c>
      <c r="P388" s="10">
        <v>43329.878472222219</v>
      </c>
      <c r="Q388" s="11">
        <v>0.66</v>
      </c>
      <c r="R388" s="9">
        <v>-60</v>
      </c>
      <c r="S388" s="12">
        <v>14</v>
      </c>
      <c r="T388" s="10">
        <v>43330.229166666664</v>
      </c>
      <c r="U388" s="11">
        <v>1</v>
      </c>
      <c r="V388" s="10">
        <v>43330.145833333336</v>
      </c>
      <c r="W388" s="13">
        <v>8.1999999999999993</v>
      </c>
      <c r="X388" s="13">
        <v>8.5</v>
      </c>
      <c r="Y388" s="14">
        <v>113</v>
      </c>
      <c r="Z388" s="8"/>
      <c r="AA388" s="15" t="s">
        <v>37</v>
      </c>
      <c r="AB388" s="15">
        <v>101088747</v>
      </c>
      <c r="AC388" s="10">
        <v>43330.145833333336</v>
      </c>
      <c r="AD388" s="30"/>
      <c r="AE388" s="17" t="s">
        <v>148</v>
      </c>
      <c r="AF388" s="9">
        <v>180</v>
      </c>
      <c r="AG388" s="8"/>
      <c r="AH388" s="9">
        <v>14</v>
      </c>
      <c r="AI388" s="10">
        <v>43330.28125</v>
      </c>
      <c r="AJ388" s="9">
        <v>75</v>
      </c>
      <c r="AK388" s="9">
        <v>317</v>
      </c>
      <c r="AL388" s="9">
        <v>105</v>
      </c>
    </row>
    <row r="389" spans="1:38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2"/>
      <c r="N389" s="21">
        <v>15</v>
      </c>
      <c r="O389" s="9" t="s">
        <v>40</v>
      </c>
      <c r="P389" s="10">
        <v>43329.902777777781</v>
      </c>
      <c r="Q389" s="11">
        <v>0.66</v>
      </c>
      <c r="R389" s="9">
        <v>-60</v>
      </c>
      <c r="S389" s="12">
        <v>15</v>
      </c>
      <c r="T389" s="10">
        <v>43330.28125</v>
      </c>
      <c r="U389" s="31">
        <v>1.7</v>
      </c>
      <c r="V389" s="10">
        <v>43330.1875</v>
      </c>
      <c r="W389" s="13">
        <v>8.1999999999999993</v>
      </c>
      <c r="X389" s="13">
        <v>8.5</v>
      </c>
      <c r="Y389" s="14">
        <v>113</v>
      </c>
      <c r="Z389" s="2"/>
      <c r="AA389" s="15" t="s">
        <v>37</v>
      </c>
      <c r="AB389" s="15">
        <v>101088747</v>
      </c>
      <c r="AC389" s="10">
        <v>43330.1875</v>
      </c>
      <c r="AD389" s="30"/>
      <c r="AE389" s="17" t="s">
        <v>124</v>
      </c>
      <c r="AF389" s="9">
        <v>200</v>
      </c>
      <c r="AG389" s="2"/>
      <c r="AH389" s="9">
        <v>15</v>
      </c>
      <c r="AI389" s="10">
        <v>43330.333333333336</v>
      </c>
      <c r="AJ389" s="9">
        <v>75</v>
      </c>
      <c r="AK389" s="9">
        <v>383</v>
      </c>
      <c r="AL389" s="9">
        <v>127</v>
      </c>
    </row>
    <row r="390" spans="1:38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2"/>
      <c r="N390" s="21">
        <v>16</v>
      </c>
      <c r="O390" s="9" t="s">
        <v>40</v>
      </c>
      <c r="P390" s="10">
        <v>43329.923611111109</v>
      </c>
      <c r="Q390" s="11">
        <v>0.66</v>
      </c>
      <c r="R390" s="9">
        <v>-60</v>
      </c>
      <c r="S390" s="12">
        <v>16</v>
      </c>
      <c r="T390" s="10">
        <v>43330.333333333336</v>
      </c>
      <c r="U390" s="31">
        <v>1</v>
      </c>
      <c r="V390" s="10">
        <v>43330.229166666664</v>
      </c>
      <c r="W390" s="13">
        <v>8.1999999999999993</v>
      </c>
      <c r="X390" s="13">
        <v>8.5</v>
      </c>
      <c r="Y390" s="14">
        <v>113</v>
      </c>
      <c r="Z390" s="2"/>
      <c r="AA390" s="15" t="s">
        <v>37</v>
      </c>
      <c r="AB390" s="15">
        <v>101088747</v>
      </c>
      <c r="AC390" s="10">
        <v>43330.229166666664</v>
      </c>
      <c r="AD390" s="30"/>
      <c r="AE390" s="17" t="s">
        <v>147</v>
      </c>
      <c r="AF390" s="9">
        <v>180</v>
      </c>
      <c r="AG390" s="2"/>
      <c r="AH390" s="9">
        <v>16</v>
      </c>
      <c r="AI390" s="10">
        <v>43330.375</v>
      </c>
      <c r="AJ390" s="9">
        <v>60</v>
      </c>
      <c r="AK390" s="9">
        <v>245</v>
      </c>
      <c r="AL390" s="9">
        <v>101</v>
      </c>
    </row>
    <row r="391" spans="1:38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2"/>
      <c r="N391" s="21">
        <v>17</v>
      </c>
      <c r="O391" s="9" t="s">
        <v>40</v>
      </c>
      <c r="P391" s="10">
        <v>43329.944444444445</v>
      </c>
      <c r="Q391" s="11">
        <v>0.66</v>
      </c>
      <c r="R391" s="9">
        <v>-60</v>
      </c>
      <c r="S391" s="12">
        <v>17</v>
      </c>
      <c r="T391" s="10">
        <v>43330.371527777781</v>
      </c>
      <c r="U391" s="31">
        <v>1</v>
      </c>
      <c r="V391" s="10">
        <v>43330.270833333336</v>
      </c>
      <c r="W391" s="13">
        <v>8.1999999999999993</v>
      </c>
      <c r="X391" s="13">
        <v>8.5</v>
      </c>
      <c r="Y391" s="14">
        <v>113</v>
      </c>
      <c r="Z391" s="2"/>
      <c r="AA391" s="15" t="s">
        <v>37</v>
      </c>
      <c r="AB391" s="15">
        <v>101088747</v>
      </c>
      <c r="AC391" s="10">
        <v>43330.270833333336</v>
      </c>
      <c r="AD391" s="30"/>
      <c r="AE391" s="17" t="s">
        <v>149</v>
      </c>
      <c r="AF391" s="9">
        <v>180</v>
      </c>
      <c r="AG391" s="2"/>
      <c r="AH391" s="9">
        <v>17</v>
      </c>
      <c r="AI391" s="10">
        <v>43330.447916666664</v>
      </c>
      <c r="AJ391" s="9">
        <v>100</v>
      </c>
      <c r="AK391" s="9">
        <v>318</v>
      </c>
      <c r="AL391" s="9">
        <v>79</v>
      </c>
    </row>
    <row r="392" spans="1:38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2"/>
      <c r="N392" s="21">
        <v>18</v>
      </c>
      <c r="O392" s="9" t="s">
        <v>40</v>
      </c>
      <c r="P392" s="10">
        <v>43329.972222222219</v>
      </c>
      <c r="Q392" s="11">
        <v>0.66</v>
      </c>
      <c r="R392" s="9">
        <v>-60</v>
      </c>
      <c r="S392" s="12">
        <v>18</v>
      </c>
      <c r="T392" s="10">
        <v>43330.447916666664</v>
      </c>
      <c r="U392" s="31">
        <v>1.7</v>
      </c>
      <c r="V392" s="10">
        <v>43330.3125</v>
      </c>
      <c r="W392" s="13">
        <v>8.1999999999999993</v>
      </c>
      <c r="X392" s="13">
        <v>8.5</v>
      </c>
      <c r="Y392" s="14">
        <v>113</v>
      </c>
      <c r="Z392" s="2"/>
      <c r="AA392" s="15" t="s">
        <v>37</v>
      </c>
      <c r="AB392" s="15">
        <v>101088747</v>
      </c>
      <c r="AC392" s="10">
        <v>43330.3125</v>
      </c>
      <c r="AD392" s="30"/>
      <c r="AE392" s="17" t="s">
        <v>141</v>
      </c>
      <c r="AF392" s="9">
        <v>190</v>
      </c>
      <c r="AG392" s="2"/>
      <c r="AH392" s="9">
        <v>18</v>
      </c>
      <c r="AI392" s="10">
        <v>43330.503472222219</v>
      </c>
      <c r="AJ392" s="9">
        <v>80</v>
      </c>
      <c r="AK392" s="9">
        <v>300</v>
      </c>
      <c r="AL392" s="9">
        <v>93</v>
      </c>
    </row>
    <row r="393" spans="1:38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2"/>
      <c r="N393" s="21">
        <v>19</v>
      </c>
      <c r="O393" s="9" t="s">
        <v>40</v>
      </c>
      <c r="P393" s="10">
        <v>43330</v>
      </c>
      <c r="Q393" s="11">
        <v>0.66</v>
      </c>
      <c r="R393" s="9">
        <v>-60</v>
      </c>
      <c r="S393" s="12">
        <v>19</v>
      </c>
      <c r="T393" s="10">
        <v>43330.503472222219</v>
      </c>
      <c r="U393" s="11">
        <v>1</v>
      </c>
      <c r="V393" s="10">
        <v>43330.354166666664</v>
      </c>
      <c r="W393" s="13">
        <v>8.1999999999999993</v>
      </c>
      <c r="X393" s="13">
        <v>8.5</v>
      </c>
      <c r="Y393" s="14">
        <v>113</v>
      </c>
      <c r="Z393" s="2"/>
      <c r="AA393" s="15" t="s">
        <v>37</v>
      </c>
      <c r="AB393" s="15">
        <v>101088747</v>
      </c>
      <c r="AC393" s="10">
        <v>43330.354166666664</v>
      </c>
      <c r="AD393" s="30"/>
      <c r="AE393" s="17" t="s">
        <v>150</v>
      </c>
      <c r="AF393" s="9">
        <v>190</v>
      </c>
      <c r="AG393" s="2"/>
      <c r="AH393" s="9">
        <v>19</v>
      </c>
      <c r="AI393" s="10">
        <v>43330.538194444445</v>
      </c>
      <c r="AJ393" s="9">
        <v>50</v>
      </c>
      <c r="AK393" s="9">
        <v>229</v>
      </c>
      <c r="AL393" s="9">
        <v>114</v>
      </c>
    </row>
    <row r="394" spans="1:38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2"/>
      <c r="N394" s="21">
        <v>20</v>
      </c>
      <c r="O394" s="9" t="s">
        <v>40</v>
      </c>
      <c r="P394" s="10">
        <v>43330.024305555555</v>
      </c>
      <c r="Q394" s="11">
        <v>0.66</v>
      </c>
      <c r="R394" s="9">
        <v>-50</v>
      </c>
      <c r="S394" s="12">
        <v>20</v>
      </c>
      <c r="T394" s="10">
        <v>43330.53125</v>
      </c>
      <c r="U394" s="11">
        <v>1</v>
      </c>
      <c r="V394" s="10">
        <v>43330.395833333336</v>
      </c>
      <c r="W394" s="13">
        <v>8.1999999999999993</v>
      </c>
      <c r="X394" s="13">
        <v>8.5</v>
      </c>
      <c r="Y394" s="14">
        <v>113</v>
      </c>
      <c r="Z394" s="2"/>
      <c r="AA394" s="15" t="s">
        <v>37</v>
      </c>
      <c r="AB394" s="15">
        <v>101088747</v>
      </c>
      <c r="AC394" s="10">
        <v>43330.395833333336</v>
      </c>
      <c r="AD394" s="30"/>
      <c r="AE394" s="17" t="s">
        <v>113</v>
      </c>
      <c r="AF394" s="9">
        <v>180</v>
      </c>
      <c r="AG394" s="2"/>
      <c r="AH394" s="1"/>
      <c r="AI394" s="1"/>
      <c r="AJ394" s="1"/>
      <c r="AK394" s="1"/>
      <c r="AL394" s="1"/>
    </row>
    <row r="395" spans="1:38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2"/>
      <c r="N395" s="21">
        <v>21</v>
      </c>
      <c r="O395" s="9" t="s">
        <v>40</v>
      </c>
      <c r="P395" s="10">
        <v>43330.048611111109</v>
      </c>
      <c r="Q395" s="11">
        <v>0.66</v>
      </c>
      <c r="R395" s="9">
        <v>-50</v>
      </c>
      <c r="S395" s="3"/>
      <c r="T395" s="3"/>
      <c r="U395" s="3"/>
      <c r="V395" s="10">
        <v>43330.4375</v>
      </c>
      <c r="W395" s="13">
        <v>8.1999999999999993</v>
      </c>
      <c r="X395" s="13">
        <v>8.5</v>
      </c>
      <c r="Y395" s="14">
        <v>113</v>
      </c>
      <c r="Z395" s="2"/>
      <c r="AA395" s="15" t="s">
        <v>37</v>
      </c>
      <c r="AB395" s="15">
        <v>101088747</v>
      </c>
      <c r="AC395" s="10">
        <v>43330.4375</v>
      </c>
      <c r="AD395" s="30"/>
      <c r="AE395" s="17" t="s">
        <v>101</v>
      </c>
      <c r="AF395" s="9">
        <v>180</v>
      </c>
      <c r="AG395" s="2"/>
      <c r="AH395" s="1"/>
      <c r="AI395" s="1"/>
      <c r="AJ395" s="1"/>
      <c r="AK395" s="1"/>
      <c r="AL395" s="1"/>
    </row>
    <row r="396" spans="1:38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2"/>
      <c r="N396" s="21">
        <v>22</v>
      </c>
      <c r="O396" s="9" t="s">
        <v>40</v>
      </c>
      <c r="P396" s="10">
        <v>43330.072916666664</v>
      </c>
      <c r="Q396" s="11">
        <v>0.66</v>
      </c>
      <c r="R396" s="9">
        <v>-50</v>
      </c>
      <c r="S396" s="3"/>
      <c r="T396" s="3"/>
      <c r="U396" s="3"/>
      <c r="V396" s="10">
        <v>43330.479166666664</v>
      </c>
      <c r="W396" s="13">
        <v>8.1999999999999993</v>
      </c>
      <c r="X396" s="13">
        <v>8.5</v>
      </c>
      <c r="Y396" s="14">
        <v>113</v>
      </c>
      <c r="Z396" s="2"/>
      <c r="AA396" s="15" t="s">
        <v>37</v>
      </c>
      <c r="AB396" s="15">
        <v>101088747</v>
      </c>
      <c r="AC396" s="10">
        <v>43330.479166666664</v>
      </c>
      <c r="AD396" s="30"/>
      <c r="AE396" s="17" t="s">
        <v>93</v>
      </c>
      <c r="AF396" s="9">
        <v>180</v>
      </c>
      <c r="AG396" s="3"/>
      <c r="AH396" s="1"/>
      <c r="AI396" s="1"/>
      <c r="AJ396" s="1"/>
      <c r="AK396" s="1"/>
      <c r="AL396" s="1"/>
    </row>
    <row r="397" spans="1:38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2"/>
      <c r="N397" s="21">
        <v>23</v>
      </c>
      <c r="O397" s="9" t="s">
        <v>40</v>
      </c>
      <c r="P397" s="10">
        <v>43330.097222222219</v>
      </c>
      <c r="Q397" s="11">
        <v>0.66</v>
      </c>
      <c r="R397" s="9">
        <v>-50</v>
      </c>
      <c r="S397" s="3"/>
      <c r="T397" s="3"/>
      <c r="U397" s="3"/>
      <c r="V397" s="10">
        <v>43330.520833333336</v>
      </c>
      <c r="W397" s="13">
        <v>8.1999999999999993</v>
      </c>
      <c r="X397" s="13">
        <v>8.5</v>
      </c>
      <c r="Y397" s="14">
        <v>113</v>
      </c>
      <c r="Z397" s="2"/>
      <c r="AA397" s="15" t="s">
        <v>37</v>
      </c>
      <c r="AB397" s="15">
        <v>101088747</v>
      </c>
      <c r="AC397" s="10">
        <v>43330.520833333336</v>
      </c>
      <c r="AD397" s="30"/>
      <c r="AE397" s="17" t="s">
        <v>151</v>
      </c>
      <c r="AF397" s="9">
        <v>180</v>
      </c>
      <c r="AG397" s="3"/>
      <c r="AH397" s="1"/>
      <c r="AI397" s="1"/>
      <c r="AJ397" s="1"/>
      <c r="AK397" s="1"/>
      <c r="AL397" s="1"/>
    </row>
    <row r="398" spans="1:38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2"/>
      <c r="N398" s="21">
        <v>24</v>
      </c>
      <c r="O398" s="9" t="s">
        <v>40</v>
      </c>
      <c r="P398" s="10">
        <v>43330.125</v>
      </c>
      <c r="Q398" s="11">
        <v>0.66</v>
      </c>
      <c r="R398" s="9">
        <v>-50</v>
      </c>
      <c r="S398" s="3"/>
      <c r="T398" s="3"/>
      <c r="U398" s="3"/>
      <c r="W398" s="3"/>
      <c r="X398" s="3"/>
      <c r="Y398" s="3"/>
      <c r="Z398" s="2"/>
      <c r="AA398" s="1"/>
      <c r="AB398" s="1"/>
      <c r="AC398" s="1"/>
      <c r="AD398" s="1"/>
      <c r="AE398" s="1"/>
      <c r="AF398" s="1"/>
      <c r="AG398" s="3"/>
      <c r="AH398" s="1"/>
      <c r="AI398" s="1"/>
      <c r="AJ398" s="1"/>
      <c r="AK398" s="1"/>
      <c r="AL398" s="1"/>
    </row>
    <row r="399" spans="1:38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2"/>
      <c r="N399" s="21">
        <v>25</v>
      </c>
      <c r="O399" s="9" t="s">
        <v>40</v>
      </c>
      <c r="P399" s="10">
        <v>43330.152777777781</v>
      </c>
      <c r="Q399" s="11">
        <v>0.66</v>
      </c>
      <c r="R399" s="9">
        <v>-50</v>
      </c>
      <c r="S399" s="3"/>
      <c r="T399" s="3"/>
      <c r="U399" s="3"/>
      <c r="W399" s="3"/>
      <c r="X399" s="3"/>
      <c r="Y399" s="3"/>
      <c r="Z399" s="2"/>
      <c r="AA399" s="1"/>
      <c r="AB399" s="1"/>
      <c r="AC399" s="1"/>
      <c r="AD399" s="1"/>
      <c r="AE399" s="1"/>
      <c r="AF399" s="1"/>
      <c r="AG399" s="3"/>
      <c r="AH399" s="1"/>
      <c r="AI399" s="1"/>
      <c r="AJ399" s="1"/>
      <c r="AK399" s="1"/>
      <c r="AL399" s="1"/>
    </row>
    <row r="400" spans="1:38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2"/>
      <c r="N400" s="21">
        <v>26</v>
      </c>
      <c r="O400" s="9" t="s">
        <v>40</v>
      </c>
      <c r="P400" s="10">
        <v>43330.177083333336</v>
      </c>
      <c r="Q400" s="11">
        <v>0.66</v>
      </c>
      <c r="R400" s="9">
        <v>-50</v>
      </c>
      <c r="S400" s="3"/>
      <c r="T400" s="3"/>
      <c r="U400" s="3"/>
      <c r="W400" s="3"/>
      <c r="X400" s="3"/>
      <c r="Y400" s="3"/>
      <c r="Z400" s="2"/>
      <c r="AA400" s="1"/>
      <c r="AB400" s="1"/>
      <c r="AC400" s="1"/>
      <c r="AD400" s="1"/>
      <c r="AE400" s="1"/>
      <c r="AF400" s="1"/>
      <c r="AG400" s="3"/>
      <c r="AH400" s="1"/>
      <c r="AI400" s="1"/>
      <c r="AJ400" s="1"/>
      <c r="AK400" s="1"/>
      <c r="AL400" s="1"/>
    </row>
    <row r="401" spans="1:38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2"/>
      <c r="N401" s="21">
        <v>27</v>
      </c>
      <c r="O401" s="9" t="s">
        <v>40</v>
      </c>
      <c r="P401" s="10">
        <v>43330.201388888891</v>
      </c>
      <c r="Q401" s="11">
        <v>0.66</v>
      </c>
      <c r="R401" s="9">
        <v>-50</v>
      </c>
      <c r="S401" s="3"/>
      <c r="T401" s="3"/>
      <c r="U401" s="3"/>
      <c r="W401" s="3"/>
      <c r="X401" s="3"/>
      <c r="Y401" s="3"/>
      <c r="Z401" s="2"/>
      <c r="AA401" s="1"/>
      <c r="AB401" s="1"/>
      <c r="AC401" s="1"/>
      <c r="AD401" s="1"/>
      <c r="AE401" s="1"/>
      <c r="AF401" s="1"/>
      <c r="AG401" s="3"/>
      <c r="AH401" s="1"/>
      <c r="AI401" s="1"/>
      <c r="AJ401" s="1"/>
      <c r="AK401" s="1"/>
      <c r="AL401" s="1"/>
    </row>
    <row r="402" spans="1:38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2"/>
      <c r="N402" s="21">
        <v>28</v>
      </c>
      <c r="O402" s="9" t="s">
        <v>40</v>
      </c>
      <c r="P402" s="10">
        <v>43330.229166666664</v>
      </c>
      <c r="Q402" s="11">
        <v>0.66</v>
      </c>
      <c r="R402" s="9">
        <v>-50</v>
      </c>
      <c r="S402" s="3"/>
      <c r="T402" s="3"/>
      <c r="U402" s="3"/>
      <c r="W402" s="3"/>
      <c r="X402" s="3"/>
      <c r="Y402" s="3"/>
      <c r="Z402" s="2"/>
      <c r="AA402" s="1"/>
      <c r="AB402" s="1"/>
      <c r="AC402" s="1"/>
      <c r="AD402" s="1"/>
      <c r="AE402" s="1"/>
      <c r="AF402" s="1"/>
      <c r="AG402" s="3"/>
      <c r="AH402" s="1"/>
      <c r="AI402" s="1"/>
      <c r="AJ402" s="1"/>
      <c r="AK402" s="1"/>
      <c r="AL402" s="1"/>
    </row>
    <row r="403" spans="1:38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2"/>
      <c r="N403" s="21">
        <v>29</v>
      </c>
      <c r="O403" s="9" t="s">
        <v>40</v>
      </c>
      <c r="P403" s="10">
        <v>43330.253472222219</v>
      </c>
      <c r="Q403" s="11">
        <v>0.66</v>
      </c>
      <c r="R403" s="9">
        <v>-50</v>
      </c>
      <c r="S403" s="3"/>
      <c r="T403" s="3"/>
      <c r="U403" s="3"/>
      <c r="W403" s="3"/>
      <c r="X403" s="3"/>
      <c r="Y403" s="3"/>
      <c r="Z403" s="2"/>
      <c r="AA403" s="1"/>
      <c r="AB403" s="1"/>
      <c r="AC403" s="1"/>
      <c r="AD403" s="1"/>
      <c r="AE403" s="1"/>
      <c r="AF403" s="1"/>
      <c r="AG403" s="3"/>
      <c r="AH403" s="1"/>
      <c r="AI403" s="1"/>
      <c r="AJ403" s="1"/>
      <c r="AK403" s="1"/>
      <c r="AL403" s="1"/>
    </row>
    <row r="404" spans="1:38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2"/>
      <c r="N404" s="21">
        <v>30</v>
      </c>
      <c r="O404" s="9" t="s">
        <v>40</v>
      </c>
      <c r="P404" s="10">
        <v>43330.277777777781</v>
      </c>
      <c r="Q404" s="11">
        <v>0.66</v>
      </c>
      <c r="R404" s="9">
        <v>-50</v>
      </c>
      <c r="S404" s="3"/>
      <c r="T404" s="3"/>
      <c r="U404" s="3"/>
      <c r="W404" s="3"/>
      <c r="X404" s="3"/>
      <c r="Y404" s="3"/>
      <c r="Z404" s="2"/>
      <c r="AA404" s="1"/>
      <c r="AB404" s="1"/>
      <c r="AC404" s="1"/>
      <c r="AD404" s="1"/>
      <c r="AE404" s="1"/>
      <c r="AF404" s="1"/>
      <c r="AG404" s="3"/>
      <c r="AH404" s="1"/>
      <c r="AI404" s="1"/>
      <c r="AJ404" s="1"/>
      <c r="AK404" s="1"/>
      <c r="AL404" s="1"/>
    </row>
    <row r="405" spans="1:38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2"/>
      <c r="N405" s="21">
        <v>31</v>
      </c>
      <c r="O405" s="9" t="s">
        <v>40</v>
      </c>
      <c r="P405" s="10">
        <v>43330.302083333336</v>
      </c>
      <c r="Q405" s="11">
        <v>0.66</v>
      </c>
      <c r="R405" s="9">
        <v>-50</v>
      </c>
      <c r="S405" s="3"/>
      <c r="T405" s="3"/>
      <c r="U405" s="3"/>
      <c r="V405" s="3"/>
      <c r="W405" s="3"/>
      <c r="X405" s="3"/>
      <c r="Y405" s="3"/>
      <c r="Z405" s="2"/>
      <c r="AA405" s="1"/>
      <c r="AB405" s="1"/>
      <c r="AC405" s="1"/>
      <c r="AD405" s="1"/>
      <c r="AE405" s="1"/>
      <c r="AF405" s="1"/>
      <c r="AG405" s="3"/>
      <c r="AH405" s="1"/>
      <c r="AI405" s="1"/>
      <c r="AJ405" s="1"/>
      <c r="AK405" s="1"/>
      <c r="AL405" s="1"/>
    </row>
    <row r="406" spans="1:38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2"/>
      <c r="N406" s="21">
        <v>32</v>
      </c>
      <c r="O406" s="9" t="s">
        <v>40</v>
      </c>
      <c r="P406" s="10">
        <v>43330.326388888891</v>
      </c>
      <c r="Q406" s="11">
        <v>0.66</v>
      </c>
      <c r="R406" s="9">
        <v>-50</v>
      </c>
      <c r="S406" s="3"/>
      <c r="T406" s="3"/>
      <c r="U406" s="3"/>
      <c r="V406" s="3"/>
      <c r="W406" s="3"/>
      <c r="X406" s="3"/>
      <c r="Y406" s="3"/>
      <c r="Z406" s="2"/>
      <c r="AA406" s="1"/>
      <c r="AB406" s="1"/>
      <c r="AC406" s="1"/>
      <c r="AD406" s="1"/>
      <c r="AE406" s="1"/>
      <c r="AF406" s="1"/>
      <c r="AG406" s="3"/>
      <c r="AH406" s="1"/>
      <c r="AI406" s="1"/>
      <c r="AJ406" s="1"/>
      <c r="AK406" s="1"/>
      <c r="AL406" s="1"/>
    </row>
    <row r="407" spans="1:38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2"/>
      <c r="N407" s="21">
        <v>33</v>
      </c>
      <c r="O407" s="9" t="s">
        <v>40</v>
      </c>
      <c r="P407" s="10">
        <v>43330.350694444445</v>
      </c>
      <c r="Q407" s="11">
        <v>0.66</v>
      </c>
      <c r="R407" s="9">
        <v>-50</v>
      </c>
      <c r="S407" s="3"/>
      <c r="T407" s="3"/>
      <c r="U407" s="3"/>
      <c r="V407" s="3"/>
      <c r="W407" s="3"/>
      <c r="X407" s="3"/>
      <c r="Y407" s="3"/>
      <c r="Z407" s="2"/>
      <c r="AA407" s="1"/>
      <c r="AB407" s="1"/>
      <c r="AC407" s="1"/>
      <c r="AD407" s="1"/>
      <c r="AE407" s="1"/>
      <c r="AF407" s="1"/>
      <c r="AG407" s="3"/>
      <c r="AH407" s="1"/>
      <c r="AI407" s="1"/>
      <c r="AJ407" s="1"/>
      <c r="AK407" s="1"/>
      <c r="AL407" s="1"/>
    </row>
    <row r="408" spans="1:38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2"/>
      <c r="N408" s="21">
        <v>34</v>
      </c>
      <c r="O408" s="9" t="s">
        <v>40</v>
      </c>
      <c r="P408" s="10">
        <v>43330.381944444445</v>
      </c>
      <c r="Q408" s="11">
        <v>0.66</v>
      </c>
      <c r="R408" s="9">
        <v>-50</v>
      </c>
      <c r="S408" s="3"/>
      <c r="T408" s="3"/>
      <c r="U408" s="3"/>
      <c r="V408" s="3"/>
      <c r="W408" s="3"/>
      <c r="X408" s="3"/>
      <c r="Y408" s="3"/>
      <c r="Z408" s="2"/>
      <c r="AA408" s="1"/>
      <c r="AB408" s="1"/>
      <c r="AC408" s="1"/>
      <c r="AD408" s="1"/>
      <c r="AE408" s="1"/>
      <c r="AF408" s="1"/>
      <c r="AG408" s="3"/>
      <c r="AH408" s="1"/>
      <c r="AI408" s="1"/>
      <c r="AJ408" s="1"/>
      <c r="AK408" s="1"/>
      <c r="AL408" s="1"/>
    </row>
    <row r="409" spans="1:38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2"/>
      <c r="N409" s="21">
        <v>35</v>
      </c>
      <c r="O409" s="9" t="s">
        <v>40</v>
      </c>
      <c r="P409" s="10">
        <v>43330.413194444445</v>
      </c>
      <c r="Q409" s="11">
        <v>0.66</v>
      </c>
      <c r="R409" s="9">
        <v>-50</v>
      </c>
      <c r="S409" s="3"/>
      <c r="T409" s="3"/>
      <c r="U409" s="3"/>
      <c r="V409" s="3"/>
      <c r="W409" s="3"/>
      <c r="X409" s="3"/>
      <c r="Y409" s="3"/>
      <c r="Z409" s="2"/>
      <c r="AA409" s="1"/>
      <c r="AB409" s="1"/>
      <c r="AC409" s="1"/>
      <c r="AD409" s="1"/>
      <c r="AE409" s="1"/>
      <c r="AF409" s="1"/>
      <c r="AG409" s="3"/>
      <c r="AH409" s="1"/>
      <c r="AI409" s="1"/>
      <c r="AJ409" s="1"/>
      <c r="AK409" s="1"/>
      <c r="AL409" s="1"/>
    </row>
    <row r="410" spans="1:38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2"/>
      <c r="N410" s="21">
        <v>36</v>
      </c>
      <c r="O410" s="9" t="s">
        <v>40</v>
      </c>
      <c r="P410" s="10">
        <v>43330.4375</v>
      </c>
      <c r="Q410" s="11">
        <v>0.66</v>
      </c>
      <c r="R410" s="9">
        <v>-50</v>
      </c>
      <c r="S410" s="3"/>
      <c r="T410" s="3"/>
      <c r="U410" s="3"/>
      <c r="V410" s="3"/>
      <c r="W410" s="3"/>
      <c r="X410" s="3"/>
      <c r="Y410" s="3"/>
      <c r="Z410" s="2"/>
      <c r="AA410" s="1"/>
      <c r="AB410" s="1"/>
      <c r="AC410" s="1"/>
      <c r="AD410" s="1"/>
      <c r="AE410" s="1"/>
      <c r="AF410" s="1"/>
      <c r="AG410" s="3"/>
      <c r="AH410" s="1"/>
      <c r="AI410" s="1"/>
      <c r="AJ410" s="1"/>
      <c r="AK410" s="1"/>
      <c r="AL410" s="1"/>
    </row>
    <row r="411" spans="1:38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2"/>
      <c r="N411" s="21">
        <v>37</v>
      </c>
      <c r="O411" s="9" t="s">
        <v>40</v>
      </c>
      <c r="P411" s="10">
        <v>43330.482638888891</v>
      </c>
      <c r="Q411" s="11">
        <v>0.66</v>
      </c>
      <c r="R411" s="9">
        <v>-50</v>
      </c>
      <c r="S411" s="3"/>
      <c r="T411" s="3"/>
      <c r="U411" s="3"/>
      <c r="V411" s="3"/>
      <c r="W411" s="3"/>
      <c r="X411" s="3"/>
      <c r="Y411" s="3"/>
      <c r="Z411" s="2"/>
      <c r="AA411" s="1"/>
      <c r="AB411" s="1"/>
      <c r="AC411" s="1"/>
      <c r="AD411" s="1"/>
      <c r="AE411" s="1"/>
      <c r="AF411" s="1"/>
      <c r="AG411" s="3"/>
      <c r="AH411" s="1"/>
      <c r="AI411" s="1"/>
      <c r="AJ411" s="1"/>
      <c r="AK411" s="1"/>
      <c r="AL411" s="1"/>
    </row>
    <row r="412" spans="1:38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2"/>
      <c r="T412" s="3"/>
      <c r="U412" s="3"/>
      <c r="V412" s="3"/>
      <c r="W412" s="3"/>
      <c r="X412" s="3"/>
      <c r="Y412" s="3"/>
      <c r="Z412" s="2"/>
      <c r="AA412" s="1"/>
      <c r="AB412" s="1"/>
      <c r="AC412" s="1"/>
      <c r="AD412" s="1"/>
      <c r="AE412" s="1"/>
      <c r="AF412" s="1"/>
      <c r="AG412" s="3"/>
      <c r="AH412" s="1"/>
      <c r="AI412" s="1"/>
      <c r="AJ412" s="1"/>
      <c r="AK412" s="1"/>
      <c r="AL412" s="1"/>
    </row>
    <row r="413" spans="1:38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2"/>
      <c r="T413" s="3"/>
      <c r="U413" s="3"/>
      <c r="V413" s="3"/>
      <c r="W413" s="3"/>
      <c r="X413" s="3"/>
      <c r="Y413" s="3"/>
      <c r="Z413" s="2"/>
      <c r="AA413" s="1"/>
      <c r="AB413" s="1"/>
      <c r="AC413" s="1"/>
      <c r="AD413" s="1"/>
      <c r="AE413" s="1"/>
      <c r="AF413" s="1"/>
      <c r="AG413" s="3"/>
      <c r="AH413" s="1"/>
      <c r="AI413" s="1"/>
      <c r="AJ413" s="1"/>
      <c r="AK413" s="1"/>
      <c r="AL413" s="1"/>
    </row>
    <row r="414" spans="1:38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2"/>
      <c r="T414" s="3"/>
      <c r="U414" s="3"/>
      <c r="V414" s="3"/>
      <c r="W414" s="3"/>
      <c r="X414" s="3"/>
      <c r="Y414" s="3"/>
      <c r="Z414" s="2"/>
      <c r="AA414" s="1"/>
      <c r="AB414" s="1"/>
      <c r="AC414" s="1"/>
      <c r="AD414" s="1"/>
      <c r="AE414" s="1"/>
      <c r="AF414" s="1"/>
      <c r="AG414" s="3"/>
      <c r="AH414" s="1"/>
      <c r="AI414" s="1"/>
      <c r="AJ414" s="1"/>
      <c r="AK414" s="1"/>
      <c r="AL414" s="1"/>
    </row>
    <row r="415" spans="1:38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2"/>
      <c r="T415" s="3"/>
      <c r="U415" s="3"/>
      <c r="V415" s="3"/>
      <c r="W415" s="3"/>
      <c r="X415" s="3"/>
      <c r="Y415" s="3"/>
      <c r="Z415" s="2"/>
      <c r="AA415" s="1"/>
      <c r="AB415" s="1"/>
      <c r="AC415" s="1"/>
      <c r="AD415" s="1"/>
      <c r="AE415" s="1"/>
      <c r="AF415" s="1"/>
      <c r="AG415" s="3"/>
      <c r="AH415" s="1"/>
      <c r="AI415" s="1"/>
      <c r="AJ415" s="1"/>
      <c r="AK415" s="1"/>
      <c r="AL415" s="1"/>
    </row>
    <row r="416" spans="1:38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2"/>
      <c r="T416" s="3"/>
      <c r="U416" s="3"/>
      <c r="V416" s="3"/>
      <c r="W416" s="3"/>
      <c r="X416" s="3"/>
      <c r="Y416" s="3"/>
      <c r="Z416" s="2"/>
      <c r="AA416" s="1"/>
      <c r="AB416" s="1"/>
      <c r="AC416" s="1"/>
      <c r="AD416" s="1"/>
      <c r="AE416" s="1"/>
      <c r="AF416" s="1"/>
      <c r="AG416" s="3"/>
      <c r="AH416" s="1"/>
      <c r="AI416" s="1"/>
      <c r="AJ416" s="1"/>
      <c r="AK416" s="1"/>
      <c r="AL416" s="1"/>
    </row>
    <row r="417" spans="1:38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2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2"/>
      <c r="AA417" s="1"/>
      <c r="AB417" s="1"/>
      <c r="AC417" s="1"/>
      <c r="AD417" s="1"/>
      <c r="AE417" s="1"/>
      <c r="AF417" s="1"/>
      <c r="AG417" s="3"/>
      <c r="AH417" s="1"/>
      <c r="AI417" s="1"/>
      <c r="AJ417" s="1"/>
      <c r="AK417" s="1"/>
      <c r="AL417" s="1"/>
    </row>
    <row r="418" spans="1:38" x14ac:dyDescent="0.35">
      <c r="A418" s="1"/>
      <c r="B418" s="167" t="s">
        <v>152</v>
      </c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</row>
    <row r="419" spans="1:38" x14ac:dyDescent="0.35">
      <c r="A419" s="1"/>
      <c r="B419" s="168" t="s">
        <v>1</v>
      </c>
      <c r="C419" s="168"/>
      <c r="D419" s="168"/>
      <c r="E419" s="168"/>
      <c r="F419" s="168"/>
      <c r="G419" s="168"/>
      <c r="H419" s="168"/>
      <c r="I419" s="168"/>
      <c r="J419" s="169" t="s">
        <v>2</v>
      </c>
      <c r="K419" s="169"/>
      <c r="L419" s="169"/>
      <c r="M419" s="4"/>
      <c r="N419" s="165" t="s">
        <v>3</v>
      </c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4"/>
      <c r="AA419" s="158" t="s">
        <v>4</v>
      </c>
      <c r="AB419" s="158"/>
      <c r="AC419" s="158"/>
      <c r="AD419" s="158"/>
      <c r="AE419" s="158"/>
      <c r="AF419" s="158"/>
      <c r="AG419" s="5"/>
      <c r="AH419" s="158" t="s">
        <v>5</v>
      </c>
      <c r="AI419" s="158"/>
      <c r="AJ419" s="158"/>
      <c r="AK419" s="158"/>
      <c r="AL419" s="158"/>
    </row>
    <row r="420" spans="1:38" x14ac:dyDescent="0.35">
      <c r="A420" s="1"/>
      <c r="B420" s="170" t="s">
        <v>6</v>
      </c>
      <c r="C420" s="171" t="s">
        <v>7</v>
      </c>
      <c r="D420" s="170" t="s">
        <v>8</v>
      </c>
      <c r="E420" s="172" t="s">
        <v>9</v>
      </c>
      <c r="F420" s="171" t="s">
        <v>10</v>
      </c>
      <c r="G420" s="170" t="s">
        <v>11</v>
      </c>
      <c r="H420" s="170" t="s">
        <v>12</v>
      </c>
      <c r="I420" s="173" t="s">
        <v>13</v>
      </c>
      <c r="J420" s="169" t="s">
        <v>14</v>
      </c>
      <c r="K420" s="169" t="s">
        <v>15</v>
      </c>
      <c r="L420" s="169" t="s">
        <v>16</v>
      </c>
      <c r="M420" s="6"/>
      <c r="N420" s="181" t="s">
        <v>17</v>
      </c>
      <c r="O420" s="165" t="s">
        <v>18</v>
      </c>
      <c r="P420" s="165" t="s">
        <v>19</v>
      </c>
      <c r="Q420" s="165" t="s">
        <v>20</v>
      </c>
      <c r="R420" s="165" t="s">
        <v>21</v>
      </c>
      <c r="S420" s="165" t="s">
        <v>22</v>
      </c>
      <c r="T420" s="165" t="s">
        <v>23</v>
      </c>
      <c r="U420" s="165" t="s">
        <v>24</v>
      </c>
      <c r="V420" s="165" t="s">
        <v>25</v>
      </c>
      <c r="W420" s="165" t="s">
        <v>26</v>
      </c>
      <c r="X420" s="165" t="s">
        <v>27</v>
      </c>
      <c r="Y420" s="165" t="s">
        <v>28</v>
      </c>
      <c r="Z420" s="6"/>
      <c r="AA420" s="166" t="s">
        <v>29</v>
      </c>
      <c r="AB420" s="166" t="s">
        <v>30</v>
      </c>
      <c r="AC420" s="158" t="s">
        <v>25</v>
      </c>
      <c r="AD420" s="158" t="s">
        <v>31</v>
      </c>
      <c r="AE420" s="178" t="s">
        <v>32</v>
      </c>
      <c r="AF420" s="158" t="s">
        <v>33</v>
      </c>
      <c r="AG420" s="6"/>
      <c r="AH420" s="158" t="s">
        <v>22</v>
      </c>
      <c r="AI420" s="158" t="s">
        <v>23</v>
      </c>
      <c r="AJ420" s="158" t="s">
        <v>34</v>
      </c>
      <c r="AK420" s="158" t="s">
        <v>35</v>
      </c>
      <c r="AL420" s="158" t="s">
        <v>36</v>
      </c>
    </row>
    <row r="421" spans="1:38" x14ac:dyDescent="0.35">
      <c r="A421" s="179">
        <v>30</v>
      </c>
      <c r="B421" s="170"/>
      <c r="C421" s="171"/>
      <c r="D421" s="170"/>
      <c r="E421" s="172"/>
      <c r="F421" s="171"/>
      <c r="G421" s="170"/>
      <c r="H421" s="170"/>
      <c r="I421" s="173"/>
      <c r="J421" s="169"/>
      <c r="K421" s="169"/>
      <c r="L421" s="169"/>
      <c r="M421" s="6"/>
      <c r="N421" s="181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6"/>
      <c r="AA421" s="166"/>
      <c r="AB421" s="166"/>
      <c r="AC421" s="158"/>
      <c r="AD421" s="158"/>
      <c r="AE421" s="178"/>
      <c r="AF421" s="158"/>
      <c r="AG421" s="6"/>
      <c r="AH421" s="158"/>
      <c r="AI421" s="158"/>
      <c r="AJ421" s="158"/>
      <c r="AK421" s="158"/>
      <c r="AL421" s="158"/>
    </row>
    <row r="422" spans="1:38" x14ac:dyDescent="0.35">
      <c r="A422" s="179"/>
      <c r="B422" s="159" t="s">
        <v>37</v>
      </c>
      <c r="C422" s="159">
        <v>101089691</v>
      </c>
      <c r="D422" s="160">
        <v>1903313601</v>
      </c>
      <c r="E422" s="160">
        <v>20030590</v>
      </c>
      <c r="F422" s="159">
        <v>10143190</v>
      </c>
      <c r="G422" s="180">
        <v>10312361</v>
      </c>
      <c r="H422" s="162">
        <v>43525.283333333333</v>
      </c>
      <c r="I422" s="163">
        <v>43525.89166666667</v>
      </c>
      <c r="J422" s="7">
        <v>6.74</v>
      </c>
      <c r="K422" s="164" t="s">
        <v>38</v>
      </c>
      <c r="L422" s="164" t="s">
        <v>39</v>
      </c>
      <c r="M422" s="8"/>
      <c r="N422" s="21">
        <v>1</v>
      </c>
      <c r="O422" s="9" t="s">
        <v>40</v>
      </c>
      <c r="P422" s="10">
        <v>43341.503472222219</v>
      </c>
      <c r="Q422" s="11">
        <v>0.66</v>
      </c>
      <c r="R422" s="9">
        <v>-30</v>
      </c>
      <c r="S422" s="12">
        <v>1</v>
      </c>
      <c r="T422" s="10">
        <v>43341.645833333336</v>
      </c>
      <c r="U422" s="11">
        <v>0.8</v>
      </c>
      <c r="V422" s="10">
        <v>43341.5625</v>
      </c>
      <c r="W422" s="13">
        <v>6.5</v>
      </c>
      <c r="X422" s="13">
        <v>4.5</v>
      </c>
      <c r="Y422" s="14">
        <v>108</v>
      </c>
      <c r="Z422" s="8"/>
      <c r="AA422" s="15" t="s">
        <v>37</v>
      </c>
      <c r="AB422" s="15">
        <v>101089691</v>
      </c>
      <c r="AC422" s="10">
        <v>43341.5625</v>
      </c>
      <c r="AD422" s="32"/>
      <c r="AE422" s="17" t="s">
        <v>153</v>
      </c>
      <c r="AF422" s="9">
        <v>200</v>
      </c>
      <c r="AG422" s="8"/>
      <c r="AH422" s="9">
        <v>1</v>
      </c>
      <c r="AI422" s="10">
        <v>43341.638888888891</v>
      </c>
      <c r="AJ422" s="9">
        <v>115</v>
      </c>
      <c r="AK422" s="9">
        <v>363</v>
      </c>
      <c r="AL422" s="9">
        <v>79</v>
      </c>
    </row>
    <row r="423" spans="1:38" x14ac:dyDescent="0.35">
      <c r="A423" s="179"/>
      <c r="B423" s="159"/>
      <c r="C423" s="159"/>
      <c r="D423" s="160"/>
      <c r="E423" s="160"/>
      <c r="F423" s="159"/>
      <c r="G423" s="180"/>
      <c r="H423" s="162"/>
      <c r="I423" s="163"/>
      <c r="J423" s="7">
        <v>6.68</v>
      </c>
      <c r="K423" s="164"/>
      <c r="L423" s="164"/>
      <c r="M423" s="8"/>
      <c r="N423" s="21">
        <v>2</v>
      </c>
      <c r="O423" s="9" t="s">
        <v>40</v>
      </c>
      <c r="P423" s="10">
        <v>43341.524305555555</v>
      </c>
      <c r="Q423" s="11">
        <v>0.66</v>
      </c>
      <c r="R423" s="9">
        <v>-30</v>
      </c>
      <c r="S423" s="12">
        <v>2</v>
      </c>
      <c r="T423" s="10">
        <v>43341.701388888891</v>
      </c>
      <c r="U423" s="11">
        <v>0.8</v>
      </c>
      <c r="V423" s="10">
        <v>43341.604166666664</v>
      </c>
      <c r="W423" s="13">
        <v>7</v>
      </c>
      <c r="X423" s="13">
        <v>7</v>
      </c>
      <c r="Y423" s="14">
        <v>113</v>
      </c>
      <c r="Z423" s="8"/>
      <c r="AA423" s="15" t="s">
        <v>37</v>
      </c>
      <c r="AB423" s="15">
        <v>101089691</v>
      </c>
      <c r="AC423" s="10">
        <v>43341.604166666664</v>
      </c>
      <c r="AD423" s="32"/>
      <c r="AE423" s="17" t="s">
        <v>154</v>
      </c>
      <c r="AF423" s="9">
        <v>210</v>
      </c>
      <c r="AG423" s="8"/>
      <c r="AH423" s="9">
        <v>2</v>
      </c>
      <c r="AI423" s="10">
        <v>43341.701388888891</v>
      </c>
      <c r="AJ423" s="9">
        <v>80</v>
      </c>
      <c r="AK423" s="9">
        <v>345</v>
      </c>
      <c r="AL423" s="9">
        <v>108</v>
      </c>
    </row>
    <row r="424" spans="1:38" x14ac:dyDescent="0.35">
      <c r="A424" s="1"/>
      <c r="B424" s="159"/>
      <c r="C424" s="159"/>
      <c r="D424" s="160"/>
      <c r="E424" s="160"/>
      <c r="F424" s="159"/>
      <c r="G424" s="180"/>
      <c r="H424" s="162"/>
      <c r="I424" s="163"/>
      <c r="J424" s="7">
        <v>6.92</v>
      </c>
      <c r="K424" s="164"/>
      <c r="L424" s="164"/>
      <c r="M424" s="8"/>
      <c r="N424" s="21">
        <v>3</v>
      </c>
      <c r="O424" s="9" t="s">
        <v>40</v>
      </c>
      <c r="P424" s="10" t="s">
        <v>155</v>
      </c>
      <c r="Q424" s="11">
        <v>0.66</v>
      </c>
      <c r="R424" s="9">
        <v>-30</v>
      </c>
      <c r="S424" s="12">
        <v>3</v>
      </c>
      <c r="T424" s="10">
        <v>43341.75</v>
      </c>
      <c r="U424" s="11">
        <v>0.8</v>
      </c>
      <c r="V424" s="10">
        <v>43341.645833333336</v>
      </c>
      <c r="W424" s="13">
        <v>7</v>
      </c>
      <c r="X424" s="13">
        <v>7</v>
      </c>
      <c r="Y424" s="14">
        <v>113</v>
      </c>
      <c r="Z424" s="8"/>
      <c r="AA424" s="15" t="s">
        <v>37</v>
      </c>
      <c r="AB424" s="15">
        <v>101089691</v>
      </c>
      <c r="AC424" s="10">
        <v>43341.645833333336</v>
      </c>
      <c r="AD424" s="32"/>
      <c r="AE424" s="17" t="s">
        <v>111</v>
      </c>
      <c r="AF424" s="9">
        <v>200</v>
      </c>
      <c r="AG424" s="8"/>
      <c r="AH424" s="9">
        <v>3</v>
      </c>
      <c r="AI424" s="10">
        <v>43341.75</v>
      </c>
      <c r="AJ424" s="9">
        <v>70</v>
      </c>
      <c r="AK424" s="9">
        <v>330</v>
      </c>
      <c r="AL424" s="9">
        <v>118</v>
      </c>
    </row>
    <row r="425" spans="1:38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8"/>
      <c r="N425" s="21">
        <v>4</v>
      </c>
      <c r="O425" s="9" t="s">
        <v>40</v>
      </c>
      <c r="P425" s="10">
        <v>43341.555555555555</v>
      </c>
      <c r="Q425" s="11">
        <v>0.66</v>
      </c>
      <c r="R425" s="9">
        <v>-30</v>
      </c>
      <c r="S425" s="12">
        <v>4</v>
      </c>
      <c r="T425" s="10">
        <v>43341.805555555555</v>
      </c>
      <c r="U425" s="11">
        <v>0.8</v>
      </c>
      <c r="V425" s="10">
        <v>43341.6875</v>
      </c>
      <c r="W425" s="13">
        <v>7</v>
      </c>
      <c r="X425" s="13">
        <v>7</v>
      </c>
      <c r="Y425" s="14">
        <v>113</v>
      </c>
      <c r="Z425" s="8"/>
      <c r="AA425" s="15" t="s">
        <v>37</v>
      </c>
      <c r="AB425" s="15">
        <v>101089691</v>
      </c>
      <c r="AC425" s="10">
        <v>43341.6875</v>
      </c>
      <c r="AD425" s="32"/>
      <c r="AE425" s="17" t="s">
        <v>156</v>
      </c>
      <c r="AF425" s="9">
        <v>200</v>
      </c>
      <c r="AG425" s="8"/>
      <c r="AH425" s="9">
        <v>4</v>
      </c>
      <c r="AI425" s="10">
        <v>43341.805555555555</v>
      </c>
      <c r="AJ425" s="9">
        <v>80</v>
      </c>
      <c r="AK425" s="9">
        <v>365</v>
      </c>
      <c r="AL425" s="9">
        <v>114</v>
      </c>
    </row>
    <row r="426" spans="1:38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8"/>
      <c r="N426" s="21">
        <v>5</v>
      </c>
      <c r="O426" s="9" t="s">
        <v>40</v>
      </c>
      <c r="P426" s="10">
        <v>43341.590277777781</v>
      </c>
      <c r="Q426" s="11">
        <v>0.66</v>
      </c>
      <c r="R426" s="9">
        <v>-50</v>
      </c>
      <c r="S426" s="12">
        <v>5</v>
      </c>
      <c r="T426" s="10">
        <v>43341.871527777781</v>
      </c>
      <c r="U426" s="11">
        <v>0.8</v>
      </c>
      <c r="V426" s="10">
        <v>43341.729166666664</v>
      </c>
      <c r="W426" s="13">
        <v>7.5</v>
      </c>
      <c r="X426" s="13">
        <v>7</v>
      </c>
      <c r="Y426" s="14">
        <v>113</v>
      </c>
      <c r="Z426" s="8"/>
      <c r="AA426" s="15" t="s">
        <v>37</v>
      </c>
      <c r="AB426" s="15">
        <v>101089691</v>
      </c>
      <c r="AC426" s="10">
        <v>43341.729166666664</v>
      </c>
      <c r="AD426" s="32"/>
      <c r="AE426" s="17" t="s">
        <v>111</v>
      </c>
      <c r="AF426" s="9">
        <v>190</v>
      </c>
      <c r="AG426" s="8"/>
      <c r="AH426" s="9">
        <v>5</v>
      </c>
      <c r="AI426" s="10">
        <v>43341.871527777781</v>
      </c>
      <c r="AJ426" s="9">
        <v>75</v>
      </c>
      <c r="AK426" s="9">
        <v>400</v>
      </c>
      <c r="AL426" s="9">
        <v>133</v>
      </c>
    </row>
    <row r="427" spans="1:38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8"/>
      <c r="N427" s="21">
        <v>6</v>
      </c>
      <c r="O427" s="9" t="s">
        <v>40</v>
      </c>
      <c r="P427" s="10">
        <v>43341.628472222219</v>
      </c>
      <c r="Q427" s="11">
        <v>0.66</v>
      </c>
      <c r="R427" s="9">
        <v>-60</v>
      </c>
      <c r="S427" s="12">
        <v>6</v>
      </c>
      <c r="T427" s="10">
        <v>43341.920138888891</v>
      </c>
      <c r="U427" s="11">
        <v>0.9</v>
      </c>
      <c r="V427" s="10">
        <v>43341.770833333336</v>
      </c>
      <c r="W427" s="13">
        <v>7.5</v>
      </c>
      <c r="X427" s="13">
        <v>7</v>
      </c>
      <c r="Y427" s="14">
        <v>113</v>
      </c>
      <c r="Z427" s="8"/>
      <c r="AA427" s="15" t="s">
        <v>37</v>
      </c>
      <c r="AB427" s="15">
        <v>101089691</v>
      </c>
      <c r="AC427" s="10">
        <v>43341.770833333336</v>
      </c>
      <c r="AD427" s="32"/>
      <c r="AE427" s="17" t="s">
        <v>101</v>
      </c>
      <c r="AF427" s="9">
        <v>190</v>
      </c>
      <c r="AG427" s="8"/>
      <c r="AH427" s="9">
        <v>6</v>
      </c>
      <c r="AI427" s="10">
        <v>43341.920138888891</v>
      </c>
      <c r="AJ427" s="9">
        <v>70</v>
      </c>
      <c r="AK427" s="9">
        <v>307</v>
      </c>
      <c r="AL427" s="9">
        <v>110</v>
      </c>
    </row>
    <row r="428" spans="1:38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8"/>
      <c r="N428" s="21">
        <v>7</v>
      </c>
      <c r="O428" s="9" t="s">
        <v>40</v>
      </c>
      <c r="P428" s="10">
        <v>43341.659722222219</v>
      </c>
      <c r="Q428" s="11">
        <v>0.66</v>
      </c>
      <c r="R428" s="9">
        <v>-70</v>
      </c>
      <c r="S428" s="12">
        <v>7</v>
      </c>
      <c r="T428" s="10">
        <v>43341.975694444445</v>
      </c>
      <c r="U428" s="11">
        <v>1</v>
      </c>
      <c r="V428" s="10">
        <v>43341.8125</v>
      </c>
      <c r="W428" s="13">
        <v>7.5</v>
      </c>
      <c r="X428" s="13">
        <v>7</v>
      </c>
      <c r="Y428" s="14">
        <v>113</v>
      </c>
      <c r="Z428" s="8"/>
      <c r="AA428" s="15" t="s">
        <v>37</v>
      </c>
      <c r="AB428" s="15">
        <v>101089691</v>
      </c>
      <c r="AC428" s="10">
        <v>43341.8125</v>
      </c>
      <c r="AD428" s="32"/>
      <c r="AE428" s="17" t="s">
        <v>131</v>
      </c>
      <c r="AF428" s="9">
        <v>180</v>
      </c>
      <c r="AG428" s="8"/>
      <c r="AH428" s="9">
        <v>7</v>
      </c>
      <c r="AI428" s="10">
        <v>43341.975694444445</v>
      </c>
      <c r="AJ428" s="9">
        <v>80</v>
      </c>
      <c r="AK428" s="9">
        <v>325</v>
      </c>
      <c r="AL428" s="9">
        <v>102</v>
      </c>
    </row>
    <row r="429" spans="1:38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8"/>
      <c r="N429" s="21">
        <v>8</v>
      </c>
      <c r="O429" s="9" t="s">
        <v>40</v>
      </c>
      <c r="P429" s="10">
        <v>43341.6875</v>
      </c>
      <c r="Q429" s="11">
        <v>0.66</v>
      </c>
      <c r="R429" s="9">
        <v>-70</v>
      </c>
      <c r="S429" s="12">
        <v>8</v>
      </c>
      <c r="T429" s="10">
        <v>43342.027777777781</v>
      </c>
      <c r="U429" s="11">
        <v>1</v>
      </c>
      <c r="V429" s="10">
        <v>43341.854166666664</v>
      </c>
      <c r="W429" s="13">
        <v>7.5</v>
      </c>
      <c r="X429" s="13">
        <v>7</v>
      </c>
      <c r="Y429" s="14">
        <v>113</v>
      </c>
      <c r="Z429" s="8"/>
      <c r="AA429" s="15" t="s">
        <v>37</v>
      </c>
      <c r="AB429" s="15">
        <v>101089691</v>
      </c>
      <c r="AC429" s="10">
        <v>43341.854166666664</v>
      </c>
      <c r="AD429" s="32"/>
      <c r="AE429" s="17" t="s">
        <v>129</v>
      </c>
      <c r="AF429" s="9">
        <v>180</v>
      </c>
      <c r="AG429" s="8"/>
      <c r="AH429" s="9">
        <v>8</v>
      </c>
      <c r="AI429" s="10">
        <v>43342.027777777781</v>
      </c>
      <c r="AJ429" s="9">
        <v>75</v>
      </c>
      <c r="AK429" s="9">
        <v>323</v>
      </c>
      <c r="AL429" s="9">
        <v>108</v>
      </c>
    </row>
    <row r="430" spans="1:38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8"/>
      <c r="N430" s="21">
        <v>9</v>
      </c>
      <c r="O430" s="9" t="s">
        <v>40</v>
      </c>
      <c r="P430" s="10">
        <v>43341.715277777781</v>
      </c>
      <c r="Q430" s="11">
        <v>0.66</v>
      </c>
      <c r="R430" s="9">
        <v>-70</v>
      </c>
      <c r="S430" s="12">
        <v>9</v>
      </c>
      <c r="T430" s="10">
        <v>43342.083333333336</v>
      </c>
      <c r="U430" s="11">
        <v>1</v>
      </c>
      <c r="V430" s="10">
        <v>43341.895833333336</v>
      </c>
      <c r="W430" s="13">
        <v>7.5</v>
      </c>
      <c r="X430" s="13">
        <v>7</v>
      </c>
      <c r="Y430" s="14">
        <v>113</v>
      </c>
      <c r="Z430" s="8"/>
      <c r="AA430" s="15" t="s">
        <v>37</v>
      </c>
      <c r="AB430" s="15">
        <v>101089691</v>
      </c>
      <c r="AC430" s="10">
        <v>43341.895833333336</v>
      </c>
      <c r="AD430" s="32"/>
      <c r="AE430" s="17" t="s">
        <v>157</v>
      </c>
      <c r="AF430" s="9">
        <v>180</v>
      </c>
      <c r="AG430" s="8"/>
      <c r="AH430" s="9">
        <v>9</v>
      </c>
      <c r="AI430" s="10">
        <v>43342.083333333336</v>
      </c>
      <c r="AJ430" s="9">
        <v>80</v>
      </c>
      <c r="AK430" s="9">
        <v>334</v>
      </c>
      <c r="AL430" s="9">
        <v>104</v>
      </c>
    </row>
    <row r="431" spans="1:38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8"/>
      <c r="N431" s="21">
        <v>10</v>
      </c>
      <c r="O431" s="9" t="s">
        <v>40</v>
      </c>
      <c r="P431" s="10">
        <v>43341.743055555555</v>
      </c>
      <c r="Q431" s="11">
        <v>0.66</v>
      </c>
      <c r="R431" s="9">
        <v>-70</v>
      </c>
      <c r="S431" s="12">
        <v>10</v>
      </c>
      <c r="T431" s="10">
        <v>43342.142361111109</v>
      </c>
      <c r="U431" s="11">
        <v>1</v>
      </c>
      <c r="V431" s="10">
        <v>43341.9375</v>
      </c>
      <c r="W431" s="13">
        <v>8</v>
      </c>
      <c r="X431" s="13">
        <v>7.8</v>
      </c>
      <c r="Y431" s="14">
        <v>114</v>
      </c>
      <c r="Z431" s="8"/>
      <c r="AA431" s="15" t="s">
        <v>37</v>
      </c>
      <c r="AB431" s="15">
        <v>101089691</v>
      </c>
      <c r="AC431" s="10">
        <v>43341.9375</v>
      </c>
      <c r="AD431" s="32"/>
      <c r="AE431" s="17" t="s">
        <v>125</v>
      </c>
      <c r="AF431" s="9">
        <v>180</v>
      </c>
      <c r="AG431" s="8"/>
      <c r="AH431" s="9">
        <v>10</v>
      </c>
      <c r="AI431" s="10">
        <v>43342.142361111109</v>
      </c>
      <c r="AJ431" s="9">
        <v>85</v>
      </c>
      <c r="AK431" s="9">
        <v>334</v>
      </c>
      <c r="AL431" s="9">
        <v>98</v>
      </c>
    </row>
    <row r="432" spans="1:38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8"/>
      <c r="N432" s="21">
        <v>11</v>
      </c>
      <c r="O432" s="9" t="s">
        <v>40</v>
      </c>
      <c r="P432" s="10">
        <v>43341.767361111109</v>
      </c>
      <c r="Q432" s="11">
        <v>0.66</v>
      </c>
      <c r="R432" s="9">
        <v>-70</v>
      </c>
      <c r="S432" s="12">
        <v>11</v>
      </c>
      <c r="T432" s="10">
        <v>43342.201388888891</v>
      </c>
      <c r="U432" s="11">
        <v>1</v>
      </c>
      <c r="V432" s="10">
        <v>43341.979166666664</v>
      </c>
      <c r="W432" s="13">
        <v>8</v>
      </c>
      <c r="X432" s="13">
        <v>7.8</v>
      </c>
      <c r="Y432" s="14">
        <v>116</v>
      </c>
      <c r="Z432" s="8"/>
      <c r="AA432" s="15" t="s">
        <v>37</v>
      </c>
      <c r="AB432" s="15">
        <v>101089691</v>
      </c>
      <c r="AC432" s="10">
        <v>43341.979166666664</v>
      </c>
      <c r="AD432" s="32"/>
      <c r="AE432" s="17" t="s">
        <v>91</v>
      </c>
      <c r="AF432" s="9">
        <v>180</v>
      </c>
      <c r="AG432" s="8"/>
      <c r="AH432" s="9">
        <v>11</v>
      </c>
      <c r="AI432" s="10">
        <v>43342.201388888891</v>
      </c>
      <c r="AJ432" s="9">
        <v>85</v>
      </c>
      <c r="AK432" s="9">
        <v>334</v>
      </c>
      <c r="AL432" s="9">
        <v>98</v>
      </c>
    </row>
    <row r="433" spans="1:38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8"/>
      <c r="N433" s="21">
        <v>12</v>
      </c>
      <c r="O433" s="9" t="s">
        <v>40</v>
      </c>
      <c r="P433" s="10">
        <v>43341.795138888891</v>
      </c>
      <c r="Q433" s="11">
        <v>0.66</v>
      </c>
      <c r="R433" s="9">
        <v>-70</v>
      </c>
      <c r="S433" s="12">
        <v>12</v>
      </c>
      <c r="T433" s="10">
        <v>43342.256944444445</v>
      </c>
      <c r="U433" s="11">
        <v>1</v>
      </c>
      <c r="V433" s="27">
        <v>43342.020833333336</v>
      </c>
      <c r="W433" s="13">
        <v>8</v>
      </c>
      <c r="X433" s="13">
        <v>7.8</v>
      </c>
      <c r="Y433" s="14">
        <v>116</v>
      </c>
      <c r="Z433" s="8"/>
      <c r="AA433" s="15" t="s">
        <v>37</v>
      </c>
      <c r="AB433" s="15">
        <v>101089691</v>
      </c>
      <c r="AC433" s="27">
        <v>43342.020833333336</v>
      </c>
      <c r="AD433" s="32"/>
      <c r="AE433" s="17" t="s">
        <v>82</v>
      </c>
      <c r="AF433" s="9">
        <v>180</v>
      </c>
      <c r="AG433" s="8"/>
      <c r="AH433" s="9">
        <v>12</v>
      </c>
      <c r="AI433" s="10">
        <v>43342.256944444445</v>
      </c>
      <c r="AJ433" s="9">
        <v>80</v>
      </c>
      <c r="AK433" s="9">
        <v>300</v>
      </c>
      <c r="AL433" s="9">
        <v>94</v>
      </c>
    </row>
    <row r="434" spans="1:38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8"/>
      <c r="N434" s="21">
        <v>13</v>
      </c>
      <c r="O434" s="9" t="s">
        <v>40</v>
      </c>
      <c r="P434" s="10">
        <v>43341.819444444445</v>
      </c>
      <c r="Q434" s="11">
        <v>0.66</v>
      </c>
      <c r="R434" s="9">
        <v>-70</v>
      </c>
      <c r="S434" s="12">
        <v>13</v>
      </c>
      <c r="T434" s="10">
        <v>43342.302083333336</v>
      </c>
      <c r="U434" s="11">
        <v>1</v>
      </c>
      <c r="V434" s="10">
        <v>43341.0625</v>
      </c>
      <c r="W434" s="13">
        <v>8</v>
      </c>
      <c r="X434" s="13">
        <v>7.8</v>
      </c>
      <c r="Y434" s="14">
        <v>116</v>
      </c>
      <c r="Z434" s="8"/>
      <c r="AA434" s="15" t="s">
        <v>37</v>
      </c>
      <c r="AB434" s="15">
        <v>101089691</v>
      </c>
      <c r="AC434" s="10">
        <v>43341.0625</v>
      </c>
      <c r="AD434" s="32"/>
      <c r="AE434" s="17" t="s">
        <v>158</v>
      </c>
      <c r="AF434" s="9">
        <v>180</v>
      </c>
      <c r="AG434" s="8"/>
      <c r="AH434" s="9">
        <v>13</v>
      </c>
      <c r="AI434" s="10">
        <v>43342.302083333336</v>
      </c>
      <c r="AJ434" s="9">
        <v>65</v>
      </c>
      <c r="AK434" s="9">
        <v>270</v>
      </c>
      <c r="AL434" s="9">
        <v>104</v>
      </c>
    </row>
    <row r="435" spans="1:38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8"/>
      <c r="N435" s="21">
        <v>14</v>
      </c>
      <c r="O435" s="9" t="s">
        <v>40</v>
      </c>
      <c r="P435" s="10">
        <v>43341.847222222219</v>
      </c>
      <c r="Q435" s="11">
        <v>0.66</v>
      </c>
      <c r="R435" s="9">
        <v>-70</v>
      </c>
      <c r="U435" s="3"/>
      <c r="V435" s="10">
        <v>43341.104166666664</v>
      </c>
      <c r="W435" s="13">
        <v>8</v>
      </c>
      <c r="X435" s="13">
        <v>7.8</v>
      </c>
      <c r="Y435" s="14">
        <v>116</v>
      </c>
      <c r="Z435" s="8"/>
      <c r="AA435" s="15" t="s">
        <v>37</v>
      </c>
      <c r="AB435" s="15">
        <v>101089691</v>
      </c>
      <c r="AC435" s="10">
        <v>43341.104166666664</v>
      </c>
      <c r="AD435" s="32"/>
      <c r="AE435" s="17" t="s">
        <v>139</v>
      </c>
      <c r="AF435" s="9">
        <v>170</v>
      </c>
      <c r="AG435" s="8"/>
      <c r="AH435" s="1"/>
      <c r="AI435" s="1"/>
      <c r="AJ435" s="1"/>
      <c r="AK435" s="1"/>
      <c r="AL435" s="1"/>
    </row>
    <row r="436" spans="1:38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2"/>
      <c r="N436" s="21">
        <v>15</v>
      </c>
      <c r="O436" s="9" t="s">
        <v>40</v>
      </c>
      <c r="P436" s="10">
        <v>43341.871527777781</v>
      </c>
      <c r="Q436" s="11">
        <v>0.66</v>
      </c>
      <c r="R436" s="9">
        <v>-70</v>
      </c>
      <c r="U436" s="3"/>
      <c r="V436" s="10">
        <v>43341.145833333336</v>
      </c>
      <c r="W436" s="13">
        <v>8</v>
      </c>
      <c r="X436" s="13">
        <v>7.8</v>
      </c>
      <c r="Y436" s="14">
        <v>116</v>
      </c>
      <c r="Z436" s="2"/>
      <c r="AA436" s="15" t="s">
        <v>37</v>
      </c>
      <c r="AB436" s="15">
        <v>101089691</v>
      </c>
      <c r="AC436" s="10">
        <v>43341.145833333336</v>
      </c>
      <c r="AD436" s="32"/>
      <c r="AE436" s="17" t="s">
        <v>159</v>
      </c>
      <c r="AF436" s="9">
        <v>170</v>
      </c>
      <c r="AG436" s="2"/>
      <c r="AH436" s="1"/>
      <c r="AI436" s="1"/>
      <c r="AJ436" s="1"/>
      <c r="AK436" s="1"/>
      <c r="AL436" s="1"/>
    </row>
    <row r="437" spans="1:38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2"/>
      <c r="N437" s="21">
        <v>16</v>
      </c>
      <c r="O437" s="9" t="s">
        <v>40</v>
      </c>
      <c r="P437" s="10">
        <v>43341.899305555555</v>
      </c>
      <c r="Q437" s="11">
        <v>0.66</v>
      </c>
      <c r="R437" s="9">
        <v>-70</v>
      </c>
      <c r="U437" s="3"/>
      <c r="V437" s="10">
        <v>43341.1875</v>
      </c>
      <c r="W437" s="13">
        <v>8</v>
      </c>
      <c r="X437" s="13">
        <v>7.8</v>
      </c>
      <c r="Y437" s="14">
        <v>116</v>
      </c>
      <c r="Z437" s="2"/>
      <c r="AA437" s="15" t="s">
        <v>37</v>
      </c>
      <c r="AB437" s="15">
        <v>101089691</v>
      </c>
      <c r="AC437" s="10">
        <v>43341.1875</v>
      </c>
      <c r="AD437" s="32"/>
      <c r="AE437" s="17" t="s">
        <v>160</v>
      </c>
      <c r="AF437" s="9">
        <v>170</v>
      </c>
      <c r="AG437" s="2"/>
      <c r="AH437" s="1"/>
      <c r="AI437" s="1"/>
      <c r="AJ437" s="1"/>
      <c r="AK437" s="1"/>
      <c r="AL437" s="1"/>
    </row>
    <row r="438" spans="1:38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2"/>
      <c r="N438" s="21">
        <v>17</v>
      </c>
      <c r="O438" s="9" t="s">
        <v>40</v>
      </c>
      <c r="P438" s="10">
        <v>43341.923611111109</v>
      </c>
      <c r="Q438" s="11">
        <v>0.66</v>
      </c>
      <c r="R438" s="9">
        <v>-70</v>
      </c>
      <c r="U438" s="3"/>
      <c r="V438" s="10">
        <v>43341.229166666664</v>
      </c>
      <c r="W438" s="13">
        <v>8</v>
      </c>
      <c r="X438" s="13">
        <v>7.8</v>
      </c>
      <c r="Y438" s="14">
        <v>116</v>
      </c>
      <c r="Z438" s="2"/>
      <c r="AA438" s="15" t="s">
        <v>37</v>
      </c>
      <c r="AB438" s="15">
        <v>101089691</v>
      </c>
      <c r="AC438" s="10">
        <v>43341.229166666664</v>
      </c>
      <c r="AD438" s="32"/>
      <c r="AE438" s="17" t="s">
        <v>161</v>
      </c>
      <c r="AF438" s="9">
        <v>175</v>
      </c>
      <c r="AG438" s="2"/>
      <c r="AH438" s="1"/>
      <c r="AI438" s="1"/>
      <c r="AJ438" s="1"/>
      <c r="AK438" s="1"/>
      <c r="AL438" s="1"/>
    </row>
    <row r="439" spans="1:38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2"/>
      <c r="N439" s="21">
        <v>18</v>
      </c>
      <c r="O439" s="9" t="s">
        <v>40</v>
      </c>
      <c r="P439" s="10">
        <v>43341.979166666664</v>
      </c>
      <c r="Q439" s="11">
        <v>0.66</v>
      </c>
      <c r="R439" s="9">
        <v>-70</v>
      </c>
      <c r="U439" s="3"/>
      <c r="V439" s="10">
        <v>43341.270833333336</v>
      </c>
      <c r="W439" s="13">
        <v>8</v>
      </c>
      <c r="X439" s="13">
        <v>7.8</v>
      </c>
      <c r="Y439" s="14">
        <v>116</v>
      </c>
      <c r="Z439" s="2"/>
      <c r="AA439" s="15" t="s">
        <v>37</v>
      </c>
      <c r="AB439" s="15">
        <v>101089691</v>
      </c>
      <c r="AC439" s="10">
        <v>43341.270833333336</v>
      </c>
      <c r="AD439" s="32"/>
      <c r="AE439" s="17" t="s">
        <v>80</v>
      </c>
      <c r="AF439" s="9">
        <v>170</v>
      </c>
      <c r="AG439" s="2"/>
      <c r="AH439" s="1"/>
      <c r="AI439" s="1"/>
      <c r="AJ439" s="1"/>
      <c r="AK439" s="1"/>
      <c r="AL439" s="1"/>
    </row>
    <row r="440" spans="1:38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2"/>
      <c r="N440" s="21">
        <v>19</v>
      </c>
      <c r="O440" s="9" t="s">
        <v>40</v>
      </c>
      <c r="P440" s="10">
        <v>43342.003472222219</v>
      </c>
      <c r="Q440" s="11">
        <v>0.66</v>
      </c>
      <c r="R440" s="9">
        <v>-70</v>
      </c>
      <c r="U440" s="3"/>
      <c r="AA440" s="1"/>
      <c r="AB440" s="1"/>
      <c r="AC440" s="1"/>
      <c r="AD440" s="1"/>
      <c r="AE440" s="1"/>
      <c r="AF440" s="1"/>
      <c r="AG440" s="2"/>
      <c r="AH440" s="1"/>
      <c r="AI440" s="1"/>
      <c r="AJ440" s="1"/>
      <c r="AK440" s="1"/>
      <c r="AL440" s="1"/>
    </row>
    <row r="441" spans="1:38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2"/>
      <c r="N441" s="21">
        <v>20</v>
      </c>
      <c r="O441" s="9" t="s">
        <v>40</v>
      </c>
      <c r="P441" s="10">
        <v>43342.03125</v>
      </c>
      <c r="Q441" s="11">
        <v>0.66</v>
      </c>
      <c r="R441" s="9">
        <v>-70</v>
      </c>
      <c r="U441" s="3"/>
      <c r="AA441" s="1"/>
      <c r="AB441" s="1"/>
      <c r="AC441" s="1"/>
      <c r="AD441" s="1"/>
      <c r="AE441" s="1"/>
      <c r="AF441" s="1"/>
      <c r="AG441" s="2"/>
      <c r="AH441" s="1"/>
      <c r="AI441" s="1"/>
      <c r="AJ441" s="1"/>
      <c r="AK441" s="1"/>
      <c r="AL441" s="1"/>
    </row>
    <row r="442" spans="1:38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2"/>
      <c r="N442" s="21">
        <v>21</v>
      </c>
      <c r="O442" s="9" t="s">
        <v>40</v>
      </c>
      <c r="P442" s="10">
        <v>43342.052083333336</v>
      </c>
      <c r="Q442" s="11">
        <v>0.66</v>
      </c>
      <c r="R442" s="9">
        <v>-70</v>
      </c>
      <c r="S442" s="3"/>
      <c r="T442" s="3"/>
      <c r="U442" s="3"/>
      <c r="AA442" s="1"/>
      <c r="AB442" s="1"/>
      <c r="AC442" s="1"/>
      <c r="AD442" s="1"/>
      <c r="AE442" s="1"/>
      <c r="AF442" s="1"/>
      <c r="AG442" s="2"/>
      <c r="AH442" s="1"/>
      <c r="AI442" s="1"/>
      <c r="AJ442" s="1"/>
      <c r="AK442" s="1"/>
      <c r="AL442" s="1"/>
    </row>
    <row r="443" spans="1:38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2"/>
      <c r="N443" s="21">
        <v>22</v>
      </c>
      <c r="O443" s="9" t="s">
        <v>40</v>
      </c>
      <c r="P443" s="10">
        <v>43342.083333333336</v>
      </c>
      <c r="Q443" s="11">
        <v>0.66</v>
      </c>
      <c r="R443" s="9">
        <v>-70</v>
      </c>
      <c r="S443" s="3"/>
      <c r="T443" s="3"/>
      <c r="U443" s="3"/>
      <c r="AA443" s="1"/>
      <c r="AB443" s="1"/>
      <c r="AC443" s="1"/>
      <c r="AD443" s="1"/>
      <c r="AE443" s="1"/>
      <c r="AF443" s="1"/>
      <c r="AG443" s="3"/>
      <c r="AH443" s="1"/>
      <c r="AI443" s="1"/>
      <c r="AJ443" s="1"/>
      <c r="AK443" s="1"/>
      <c r="AL443" s="1"/>
    </row>
    <row r="444" spans="1:38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2"/>
      <c r="N444" s="21">
        <v>23</v>
      </c>
      <c r="O444" s="9" t="s">
        <v>40</v>
      </c>
      <c r="P444" s="10">
        <v>43342.107638888891</v>
      </c>
      <c r="Q444" s="11">
        <v>0.66</v>
      </c>
      <c r="R444" s="9">
        <v>-70</v>
      </c>
      <c r="S444" s="3"/>
      <c r="T444" s="3"/>
      <c r="U444" s="3"/>
      <c r="AA444" s="1"/>
      <c r="AB444" s="1"/>
      <c r="AC444" s="1"/>
      <c r="AD444" s="1"/>
      <c r="AE444" s="1"/>
      <c r="AF444" s="1"/>
      <c r="AG444" s="3"/>
      <c r="AH444" s="1"/>
      <c r="AI444" s="1"/>
      <c r="AJ444" s="1"/>
      <c r="AK444" s="1"/>
      <c r="AL444" s="1"/>
    </row>
    <row r="445" spans="1:38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2"/>
      <c r="N445" s="21">
        <v>24</v>
      </c>
      <c r="O445" s="9" t="s">
        <v>40</v>
      </c>
      <c r="P445" s="10">
        <v>43342.131944444445</v>
      </c>
      <c r="Q445" s="11">
        <v>0.66</v>
      </c>
      <c r="R445" s="9">
        <v>-70</v>
      </c>
      <c r="S445" s="3"/>
      <c r="T445" s="3"/>
      <c r="U445" s="3"/>
      <c r="AA445" s="1"/>
      <c r="AB445" s="1"/>
      <c r="AC445" s="1"/>
      <c r="AD445" s="1"/>
      <c r="AE445" s="1"/>
      <c r="AF445" s="1"/>
      <c r="AG445" s="3"/>
      <c r="AH445" s="1"/>
      <c r="AI445" s="1"/>
      <c r="AJ445" s="1"/>
      <c r="AK445" s="1"/>
      <c r="AL445" s="1"/>
    </row>
    <row r="446" spans="1:38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2"/>
      <c r="N446" s="21">
        <v>25</v>
      </c>
      <c r="O446" s="9" t="s">
        <v>40</v>
      </c>
      <c r="P446" s="10">
        <v>43342.152777777781</v>
      </c>
      <c r="Q446" s="11">
        <v>0.66</v>
      </c>
      <c r="R446" s="9">
        <v>-70</v>
      </c>
      <c r="S446" s="3"/>
      <c r="T446" s="3"/>
      <c r="U446" s="3"/>
      <c r="AA446" s="1"/>
      <c r="AB446" s="1"/>
      <c r="AC446" s="1"/>
      <c r="AD446" s="1"/>
      <c r="AE446" s="1"/>
      <c r="AF446" s="1"/>
      <c r="AG446" s="3"/>
      <c r="AH446" s="1"/>
      <c r="AI446" s="1"/>
      <c r="AJ446" s="1"/>
      <c r="AK446" s="1"/>
      <c r="AL446" s="1"/>
    </row>
    <row r="447" spans="1:38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2"/>
      <c r="N447" s="21">
        <v>26</v>
      </c>
      <c r="O447" s="9" t="s">
        <v>40</v>
      </c>
      <c r="P447" s="10">
        <v>43342.180555555555</v>
      </c>
      <c r="Q447" s="11">
        <v>0.66</v>
      </c>
      <c r="R447" s="9">
        <v>-70</v>
      </c>
      <c r="S447" s="3"/>
      <c r="T447" s="3"/>
      <c r="U447" s="3"/>
      <c r="AA447" s="1"/>
      <c r="AB447" s="1"/>
      <c r="AC447" s="1"/>
      <c r="AD447" s="1"/>
      <c r="AE447" s="1"/>
      <c r="AF447" s="1"/>
      <c r="AG447" s="3"/>
      <c r="AH447" s="1"/>
      <c r="AI447" s="1"/>
      <c r="AJ447" s="1"/>
      <c r="AK447" s="1"/>
      <c r="AL447" s="1"/>
    </row>
    <row r="448" spans="1:38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2"/>
      <c r="N448" s="21">
        <v>27</v>
      </c>
      <c r="O448" s="9" t="s">
        <v>40</v>
      </c>
      <c r="P448" s="10">
        <v>43342.204861111109</v>
      </c>
      <c r="Q448" s="11">
        <v>0.66</v>
      </c>
      <c r="R448" s="9">
        <v>-70</v>
      </c>
      <c r="S448" s="3"/>
      <c r="T448" s="3"/>
      <c r="U448" s="3"/>
      <c r="AA448" s="1"/>
      <c r="AB448" s="1"/>
      <c r="AC448" s="1"/>
      <c r="AD448" s="1"/>
      <c r="AE448" s="1"/>
      <c r="AF448" s="1"/>
      <c r="AG448" s="3"/>
      <c r="AH448" s="1"/>
      <c r="AI448" s="1"/>
      <c r="AJ448" s="1"/>
      <c r="AK448" s="1"/>
      <c r="AL448" s="1"/>
    </row>
    <row r="449" spans="1:38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2"/>
      <c r="N449" s="21">
        <v>28</v>
      </c>
      <c r="O449" s="9" t="s">
        <v>40</v>
      </c>
      <c r="P449" s="10">
        <v>43342.232638888891</v>
      </c>
      <c r="Q449" s="11">
        <v>0.66</v>
      </c>
      <c r="R449" s="9">
        <v>-70</v>
      </c>
      <c r="S449" s="3"/>
      <c r="T449" s="3"/>
      <c r="U449" s="3"/>
      <c r="AA449" s="1"/>
      <c r="AB449" s="1"/>
      <c r="AC449" s="1"/>
      <c r="AD449" s="1"/>
      <c r="AE449" s="1"/>
      <c r="AF449" s="1"/>
      <c r="AG449" s="3"/>
      <c r="AH449" s="1"/>
      <c r="AI449" s="1"/>
      <c r="AJ449" s="1"/>
      <c r="AK449" s="1"/>
      <c r="AL449" s="1"/>
    </row>
    <row r="450" spans="1:38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2"/>
      <c r="N450" s="145"/>
      <c r="O450" s="3"/>
      <c r="P450" s="3"/>
      <c r="Q450" s="3"/>
      <c r="R450" s="3"/>
      <c r="S450" s="3"/>
      <c r="T450" s="3"/>
      <c r="U450" s="3"/>
      <c r="AA450" s="1"/>
      <c r="AB450" s="1"/>
      <c r="AC450" s="1"/>
      <c r="AD450" s="1"/>
      <c r="AE450" s="1"/>
      <c r="AF450" s="1"/>
      <c r="AG450" s="3"/>
      <c r="AH450" s="1"/>
      <c r="AI450" s="1"/>
      <c r="AJ450" s="1"/>
      <c r="AK450" s="1"/>
      <c r="AL450" s="1"/>
    </row>
    <row r="451" spans="1:38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2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2"/>
      <c r="AA451" s="1"/>
      <c r="AB451" s="1"/>
      <c r="AC451" s="1"/>
      <c r="AD451" s="1"/>
      <c r="AE451" s="1"/>
      <c r="AF451" s="1"/>
      <c r="AG451" s="3"/>
      <c r="AH451" s="1"/>
      <c r="AI451" s="1"/>
      <c r="AJ451" s="1"/>
      <c r="AK451" s="1"/>
      <c r="AL451" s="1"/>
    </row>
    <row r="452" spans="1:38" x14ac:dyDescent="0.35">
      <c r="A452" s="1"/>
      <c r="B452" s="167" t="s">
        <v>162</v>
      </c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</row>
    <row r="453" spans="1:38" x14ac:dyDescent="0.35">
      <c r="A453" s="1"/>
      <c r="B453" s="168" t="s">
        <v>1</v>
      </c>
      <c r="C453" s="168"/>
      <c r="D453" s="168"/>
      <c r="E453" s="168"/>
      <c r="F453" s="168"/>
      <c r="G453" s="168"/>
      <c r="H453" s="168"/>
      <c r="I453" s="168"/>
      <c r="J453" s="169" t="s">
        <v>2</v>
      </c>
      <c r="K453" s="169"/>
      <c r="L453" s="169"/>
      <c r="M453" s="4"/>
      <c r="N453" s="165" t="s">
        <v>3</v>
      </c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4"/>
      <c r="AA453" s="158" t="s">
        <v>4</v>
      </c>
      <c r="AB453" s="158"/>
      <c r="AC453" s="158"/>
      <c r="AD453" s="158"/>
      <c r="AE453" s="158"/>
      <c r="AF453" s="158"/>
      <c r="AG453" s="5"/>
      <c r="AH453" s="158" t="s">
        <v>5</v>
      </c>
      <c r="AI453" s="158"/>
      <c r="AJ453" s="158"/>
      <c r="AK453" s="158"/>
      <c r="AL453" s="158"/>
    </row>
    <row r="454" spans="1:38" x14ac:dyDescent="0.35">
      <c r="A454" s="1"/>
      <c r="B454" s="170" t="s">
        <v>6</v>
      </c>
      <c r="C454" s="171" t="s">
        <v>7</v>
      </c>
      <c r="D454" s="170" t="s">
        <v>8</v>
      </c>
      <c r="E454" s="172" t="s">
        <v>9</v>
      </c>
      <c r="F454" s="171" t="s">
        <v>10</v>
      </c>
      <c r="G454" s="170" t="s">
        <v>11</v>
      </c>
      <c r="H454" s="170" t="s">
        <v>12</v>
      </c>
      <c r="I454" s="173" t="s">
        <v>13</v>
      </c>
      <c r="J454" s="169" t="s">
        <v>14</v>
      </c>
      <c r="K454" s="169" t="s">
        <v>15</v>
      </c>
      <c r="L454" s="169" t="s">
        <v>16</v>
      </c>
      <c r="M454" s="6"/>
      <c r="N454" s="181" t="s">
        <v>17</v>
      </c>
      <c r="O454" s="165" t="s">
        <v>18</v>
      </c>
      <c r="P454" s="165" t="s">
        <v>19</v>
      </c>
      <c r="Q454" s="165" t="s">
        <v>20</v>
      </c>
      <c r="R454" s="165" t="s">
        <v>21</v>
      </c>
      <c r="S454" s="165" t="s">
        <v>22</v>
      </c>
      <c r="T454" s="165" t="s">
        <v>23</v>
      </c>
      <c r="U454" s="165" t="s">
        <v>24</v>
      </c>
      <c r="V454" s="165" t="s">
        <v>25</v>
      </c>
      <c r="W454" s="165" t="s">
        <v>26</v>
      </c>
      <c r="X454" s="165" t="s">
        <v>27</v>
      </c>
      <c r="Y454" s="165" t="s">
        <v>28</v>
      </c>
      <c r="Z454" s="6"/>
      <c r="AA454" s="166" t="s">
        <v>29</v>
      </c>
      <c r="AB454" s="166" t="s">
        <v>30</v>
      </c>
      <c r="AC454" s="158" t="s">
        <v>25</v>
      </c>
      <c r="AD454" s="158" t="s">
        <v>31</v>
      </c>
      <c r="AE454" s="178" t="s">
        <v>32</v>
      </c>
      <c r="AF454" s="158" t="s">
        <v>33</v>
      </c>
      <c r="AG454" s="6"/>
      <c r="AH454" s="158" t="s">
        <v>22</v>
      </c>
      <c r="AI454" s="158" t="s">
        <v>23</v>
      </c>
      <c r="AJ454" s="158" t="s">
        <v>34</v>
      </c>
      <c r="AK454" s="158" t="s">
        <v>35</v>
      </c>
      <c r="AL454" s="158" t="s">
        <v>36</v>
      </c>
    </row>
    <row r="455" spans="1:38" x14ac:dyDescent="0.35">
      <c r="A455" s="179">
        <v>30</v>
      </c>
      <c r="B455" s="170"/>
      <c r="C455" s="171"/>
      <c r="D455" s="170"/>
      <c r="E455" s="172"/>
      <c r="F455" s="171"/>
      <c r="G455" s="170"/>
      <c r="H455" s="170"/>
      <c r="I455" s="173"/>
      <c r="J455" s="169"/>
      <c r="K455" s="169"/>
      <c r="L455" s="169"/>
      <c r="M455" s="6"/>
      <c r="N455" s="181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6"/>
      <c r="AA455" s="166"/>
      <c r="AB455" s="166"/>
      <c r="AC455" s="158"/>
      <c r="AD455" s="158"/>
      <c r="AE455" s="178"/>
      <c r="AF455" s="158"/>
      <c r="AG455" s="6"/>
      <c r="AH455" s="158"/>
      <c r="AI455" s="158"/>
      <c r="AJ455" s="158"/>
      <c r="AK455" s="158"/>
      <c r="AL455" s="158"/>
    </row>
    <row r="456" spans="1:38" x14ac:dyDescent="0.35">
      <c r="A456" s="179"/>
      <c r="B456" s="159" t="s">
        <v>37</v>
      </c>
      <c r="C456" s="159">
        <v>101117285</v>
      </c>
      <c r="D456" s="160">
        <v>1903313601</v>
      </c>
      <c r="E456" s="160">
        <v>20030590</v>
      </c>
      <c r="F456" s="159">
        <v>10143190</v>
      </c>
      <c r="G456" s="180">
        <v>10312361</v>
      </c>
      <c r="H456" s="162">
        <v>43525.283333333333</v>
      </c>
      <c r="I456" s="163">
        <v>43525.89166666667</v>
      </c>
      <c r="J456" s="7">
        <v>6.74</v>
      </c>
      <c r="K456" s="164" t="s">
        <v>38</v>
      </c>
      <c r="L456" s="164" t="s">
        <v>39</v>
      </c>
      <c r="M456" s="8"/>
      <c r="N456" s="21">
        <v>1</v>
      </c>
      <c r="O456" s="9" t="s">
        <v>40</v>
      </c>
      <c r="P456" s="10">
        <v>43514.274305555555</v>
      </c>
      <c r="Q456" s="11">
        <v>0.66</v>
      </c>
      <c r="R456" s="9">
        <v>-30</v>
      </c>
      <c r="S456" s="12">
        <v>1</v>
      </c>
      <c r="T456" s="10">
        <v>43514.277777777781</v>
      </c>
      <c r="U456" s="11">
        <v>0.75</v>
      </c>
      <c r="V456" s="10">
        <v>43514.270833333336</v>
      </c>
      <c r="W456" s="13">
        <v>5.9</v>
      </c>
      <c r="X456" s="13">
        <v>8</v>
      </c>
      <c r="Y456" s="14">
        <v>110</v>
      </c>
      <c r="Z456" s="8"/>
      <c r="AA456" s="15" t="s">
        <v>37</v>
      </c>
      <c r="AB456" s="15">
        <v>101117285</v>
      </c>
      <c r="AC456" s="10">
        <v>43514.270833333336</v>
      </c>
      <c r="AD456" s="32"/>
      <c r="AE456" s="17" t="s">
        <v>163</v>
      </c>
      <c r="AF456" s="9">
        <v>210</v>
      </c>
      <c r="AG456" s="8"/>
      <c r="AH456" s="9">
        <v>1</v>
      </c>
      <c r="AI456" s="10">
        <v>43514.277777777781</v>
      </c>
      <c r="AJ456" s="9">
        <v>85</v>
      </c>
      <c r="AK456" s="9">
        <v>364</v>
      </c>
      <c r="AL456" s="9">
        <v>107</v>
      </c>
    </row>
    <row r="457" spans="1:38" x14ac:dyDescent="0.35">
      <c r="A457" s="179"/>
      <c r="B457" s="159"/>
      <c r="C457" s="159"/>
      <c r="D457" s="160"/>
      <c r="E457" s="160"/>
      <c r="F457" s="159"/>
      <c r="G457" s="180"/>
      <c r="H457" s="162"/>
      <c r="I457" s="163"/>
      <c r="J457" s="7">
        <v>6.68</v>
      </c>
      <c r="K457" s="164"/>
      <c r="L457" s="164"/>
      <c r="M457" s="8"/>
      <c r="N457" s="21">
        <v>2</v>
      </c>
      <c r="O457" s="9" t="s">
        <v>40</v>
      </c>
      <c r="P457" s="10">
        <v>43514.302083333336</v>
      </c>
      <c r="Q457" s="11">
        <v>0.66</v>
      </c>
      <c r="R457" s="9">
        <v>-30</v>
      </c>
      <c r="S457" s="12">
        <v>2</v>
      </c>
      <c r="T457" s="10">
        <v>43514.333333333336</v>
      </c>
      <c r="U457" s="11">
        <v>0.75</v>
      </c>
      <c r="V457" s="10">
        <v>43514.3125</v>
      </c>
      <c r="W457" s="13">
        <v>5.9</v>
      </c>
      <c r="X457" s="13">
        <v>8</v>
      </c>
      <c r="Y457" s="14">
        <v>110</v>
      </c>
      <c r="Z457" s="8"/>
      <c r="AA457" s="15" t="s">
        <v>37</v>
      </c>
      <c r="AB457" s="15">
        <v>101117285</v>
      </c>
      <c r="AC457" s="10">
        <v>43514.3125</v>
      </c>
      <c r="AD457" s="32"/>
      <c r="AE457" s="17" t="s">
        <v>164</v>
      </c>
      <c r="AF457" s="9">
        <v>210</v>
      </c>
      <c r="AG457" s="8"/>
      <c r="AH457" s="9">
        <v>2</v>
      </c>
      <c r="AI457" s="10">
        <v>43514.333333333336</v>
      </c>
      <c r="AJ457" s="9">
        <v>80</v>
      </c>
      <c r="AK457" s="9">
        <v>373</v>
      </c>
      <c r="AL457" s="9">
        <v>116</v>
      </c>
    </row>
    <row r="458" spans="1:38" x14ac:dyDescent="0.35">
      <c r="A458" s="1"/>
      <c r="B458" s="159"/>
      <c r="C458" s="159"/>
      <c r="D458" s="160"/>
      <c r="E458" s="160"/>
      <c r="F458" s="159"/>
      <c r="G458" s="180"/>
      <c r="H458" s="162"/>
      <c r="I458" s="163"/>
      <c r="J458" s="7">
        <v>6.92</v>
      </c>
      <c r="K458" s="164"/>
      <c r="L458" s="164"/>
      <c r="M458" s="8"/>
      <c r="N458" s="21">
        <v>3</v>
      </c>
      <c r="O458" s="9" t="s">
        <v>40</v>
      </c>
      <c r="P458" s="10">
        <v>43514.329861111109</v>
      </c>
      <c r="Q458" s="11">
        <v>0.66</v>
      </c>
      <c r="R458" s="9">
        <v>-30</v>
      </c>
      <c r="S458" s="12">
        <v>3</v>
      </c>
      <c r="T458" s="10">
        <v>43514.38958333333</v>
      </c>
      <c r="U458" s="11">
        <v>0.75</v>
      </c>
      <c r="V458" s="10">
        <v>43514.354166666664</v>
      </c>
      <c r="W458" s="13">
        <v>5.9</v>
      </c>
      <c r="X458" s="13">
        <v>8</v>
      </c>
      <c r="Y458" s="14">
        <v>110</v>
      </c>
      <c r="Z458" s="8"/>
      <c r="AA458" s="15" t="s">
        <v>37</v>
      </c>
      <c r="AB458" s="15">
        <v>101117285</v>
      </c>
      <c r="AC458" s="10">
        <v>43514.354166666664</v>
      </c>
      <c r="AD458" s="32"/>
      <c r="AE458" s="17" t="s">
        <v>165</v>
      </c>
      <c r="AF458" s="9">
        <v>200</v>
      </c>
      <c r="AG458" s="8"/>
      <c r="AH458" s="9">
        <v>3</v>
      </c>
      <c r="AI458" s="10">
        <v>43514.392361111109</v>
      </c>
      <c r="AJ458" s="9">
        <v>85</v>
      </c>
      <c r="AK458" s="9">
        <v>380</v>
      </c>
      <c r="AL458" s="9">
        <v>112</v>
      </c>
    </row>
    <row r="459" spans="1:38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8"/>
      <c r="N459" s="21">
        <v>4</v>
      </c>
      <c r="O459" s="9" t="s">
        <v>40</v>
      </c>
      <c r="P459" s="10">
        <v>43514.357638888891</v>
      </c>
      <c r="Q459" s="11">
        <v>0.66</v>
      </c>
      <c r="R459" s="9">
        <v>-30</v>
      </c>
      <c r="S459" s="12">
        <v>4</v>
      </c>
      <c r="T459" s="10">
        <v>43514.451388888891</v>
      </c>
      <c r="U459" s="11">
        <v>0.75</v>
      </c>
      <c r="V459" s="10">
        <v>43514.395833333336</v>
      </c>
      <c r="W459" s="13">
        <v>5.9</v>
      </c>
      <c r="X459" s="13">
        <v>8</v>
      </c>
      <c r="Y459" s="14">
        <v>110</v>
      </c>
      <c r="Z459" s="8"/>
      <c r="AA459" s="15" t="s">
        <v>37</v>
      </c>
      <c r="AB459" s="15">
        <v>101117285</v>
      </c>
      <c r="AC459" s="10">
        <v>43514.395833333336</v>
      </c>
      <c r="AD459" s="32"/>
      <c r="AE459" s="17" t="s">
        <v>96</v>
      </c>
      <c r="AF459" s="9">
        <v>200</v>
      </c>
      <c r="AG459" s="8"/>
      <c r="AH459" s="9">
        <v>4</v>
      </c>
      <c r="AI459" s="10">
        <v>43514.451388888891</v>
      </c>
      <c r="AJ459" s="9">
        <v>85</v>
      </c>
      <c r="AK459" s="9">
        <v>372</v>
      </c>
      <c r="AL459" s="9">
        <v>109</v>
      </c>
    </row>
    <row r="460" spans="1:38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8"/>
      <c r="N460" s="21">
        <v>5</v>
      </c>
      <c r="O460" s="9" t="s">
        <v>40</v>
      </c>
      <c r="P460" s="10">
        <v>43514.392361111109</v>
      </c>
      <c r="Q460" s="11">
        <v>0.66</v>
      </c>
      <c r="R460" s="9">
        <v>-30</v>
      </c>
      <c r="S460" s="12">
        <v>5</v>
      </c>
      <c r="T460" s="10">
        <v>43514.506944444445</v>
      </c>
      <c r="U460" s="11">
        <v>0.75</v>
      </c>
      <c r="V460" s="10">
        <v>43514.4375</v>
      </c>
      <c r="W460" s="13">
        <v>6</v>
      </c>
      <c r="X460" s="13">
        <v>8</v>
      </c>
      <c r="Y460" s="14">
        <v>110</v>
      </c>
      <c r="Z460" s="8"/>
      <c r="AA460" s="15" t="s">
        <v>37</v>
      </c>
      <c r="AB460" s="15">
        <v>101117285</v>
      </c>
      <c r="AC460" s="10">
        <v>43514.4375</v>
      </c>
      <c r="AD460" s="32"/>
      <c r="AE460" s="17" t="s">
        <v>108</v>
      </c>
      <c r="AF460" s="9">
        <v>200</v>
      </c>
      <c r="AG460" s="8"/>
      <c r="AH460" s="9">
        <v>5</v>
      </c>
      <c r="AI460" s="10">
        <v>43514.506944444445</v>
      </c>
      <c r="AJ460" s="9">
        <v>80</v>
      </c>
      <c r="AK460" s="9">
        <v>389</v>
      </c>
      <c r="AL460" s="9">
        <v>121</v>
      </c>
    </row>
    <row r="461" spans="1:38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8"/>
      <c r="N461" s="21">
        <v>6</v>
      </c>
      <c r="O461" s="9" t="s">
        <v>40</v>
      </c>
      <c r="P461" s="10">
        <v>43514.420138888891</v>
      </c>
      <c r="Q461" s="11">
        <v>0.66</v>
      </c>
      <c r="R461" s="9">
        <v>-30</v>
      </c>
      <c r="S461" s="12">
        <v>6</v>
      </c>
      <c r="T461" s="10">
        <v>43514.559027777781</v>
      </c>
      <c r="U461" s="11">
        <v>0.75</v>
      </c>
      <c r="V461" s="10">
        <v>43514.479166666664</v>
      </c>
      <c r="W461" s="13">
        <v>6</v>
      </c>
      <c r="X461" s="13">
        <v>8</v>
      </c>
      <c r="Y461" s="14">
        <v>111</v>
      </c>
      <c r="Z461" s="8"/>
      <c r="AA461" s="15" t="s">
        <v>37</v>
      </c>
      <c r="AB461" s="15">
        <v>101117285</v>
      </c>
      <c r="AC461" s="10">
        <v>43514.479166666664</v>
      </c>
      <c r="AD461" s="32"/>
      <c r="AE461" s="17" t="s">
        <v>166</v>
      </c>
      <c r="AF461" s="9">
        <v>200</v>
      </c>
      <c r="AG461" s="8"/>
      <c r="AH461" s="9">
        <v>6</v>
      </c>
      <c r="AI461" s="10">
        <v>43514.565972222219</v>
      </c>
      <c r="AJ461" s="9">
        <v>85</v>
      </c>
      <c r="AK461" s="9">
        <v>374</v>
      </c>
      <c r="AL461" s="9">
        <v>110</v>
      </c>
    </row>
    <row r="462" spans="1:38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8"/>
      <c r="N462" s="21">
        <v>7</v>
      </c>
      <c r="O462" s="9" t="s">
        <v>40</v>
      </c>
      <c r="P462" s="10">
        <v>43514.447916666664</v>
      </c>
      <c r="Q462" s="11">
        <v>0.66</v>
      </c>
      <c r="R462" s="9">
        <v>-30</v>
      </c>
      <c r="S462" s="12">
        <v>7</v>
      </c>
      <c r="T462" s="10">
        <v>43514.621527777781</v>
      </c>
      <c r="U462" s="11">
        <v>0.75</v>
      </c>
      <c r="V462" s="10">
        <v>43514.520833333336</v>
      </c>
      <c r="W462" s="13">
        <v>6</v>
      </c>
      <c r="X462" s="13">
        <v>8</v>
      </c>
      <c r="Y462" s="14">
        <v>111</v>
      </c>
      <c r="Z462" s="8"/>
      <c r="AA462" s="15" t="s">
        <v>37</v>
      </c>
      <c r="AB462" s="15">
        <v>101117285</v>
      </c>
      <c r="AC462" s="10">
        <v>43514.520833333336</v>
      </c>
      <c r="AD462" s="32"/>
      <c r="AE462" s="17" t="s">
        <v>167</v>
      </c>
      <c r="AF462" s="9">
        <v>210</v>
      </c>
      <c r="AG462" s="8"/>
      <c r="AH462" s="9">
        <v>7</v>
      </c>
      <c r="AI462" s="10">
        <v>43514.621527777781</v>
      </c>
      <c r="AJ462" s="9">
        <v>80</v>
      </c>
      <c r="AK462" s="9">
        <v>359</v>
      </c>
      <c r="AL462" s="9">
        <v>112</v>
      </c>
    </row>
    <row r="463" spans="1:38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8"/>
      <c r="N463" s="21">
        <v>8</v>
      </c>
      <c r="O463" s="9" t="s">
        <v>40</v>
      </c>
      <c r="P463" s="10">
        <v>43514.475694444445</v>
      </c>
      <c r="Q463" s="11">
        <v>0.66</v>
      </c>
      <c r="R463" s="9">
        <v>-30</v>
      </c>
      <c r="S463" s="12">
        <v>8</v>
      </c>
      <c r="T463" s="10">
        <v>43514.684027777781</v>
      </c>
      <c r="U463" s="11">
        <v>0.75</v>
      </c>
      <c r="V463" s="10">
        <v>43514.5625</v>
      </c>
      <c r="W463" s="13">
        <v>6</v>
      </c>
      <c r="X463" s="13">
        <v>8</v>
      </c>
      <c r="Y463" s="14">
        <v>111</v>
      </c>
      <c r="Z463" s="8"/>
      <c r="AA463" s="15" t="s">
        <v>37</v>
      </c>
      <c r="AB463" s="15">
        <v>101117285</v>
      </c>
      <c r="AC463" s="10">
        <v>43514.5625</v>
      </c>
      <c r="AD463" s="32"/>
      <c r="AE463" s="17" t="s">
        <v>168</v>
      </c>
      <c r="AF463" s="9">
        <v>210</v>
      </c>
      <c r="AG463" s="8"/>
      <c r="AH463" s="9">
        <v>8</v>
      </c>
      <c r="AI463" s="10">
        <v>43514.684027777781</v>
      </c>
      <c r="AJ463" s="9">
        <v>90</v>
      </c>
      <c r="AK463" s="9">
        <v>373</v>
      </c>
      <c r="AL463" s="9">
        <v>104</v>
      </c>
    </row>
    <row r="464" spans="1:38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8"/>
      <c r="N464" s="21">
        <v>9</v>
      </c>
      <c r="O464" s="9" t="s">
        <v>40</v>
      </c>
      <c r="P464" s="10">
        <v>43514.496527777781</v>
      </c>
      <c r="Q464" s="11">
        <v>0.66</v>
      </c>
      <c r="R464" s="9">
        <v>-30</v>
      </c>
      <c r="S464" s="12">
        <v>9</v>
      </c>
      <c r="T464" s="10">
        <v>43514.736111111109</v>
      </c>
      <c r="U464" s="11">
        <v>0.75</v>
      </c>
      <c r="V464" s="10">
        <v>43514.604166666664</v>
      </c>
      <c r="W464" s="13">
        <v>5.8</v>
      </c>
      <c r="X464" s="13">
        <v>8</v>
      </c>
      <c r="Y464" s="14">
        <v>111</v>
      </c>
      <c r="Z464" s="8"/>
      <c r="AA464" s="15" t="s">
        <v>37</v>
      </c>
      <c r="AB464" s="15">
        <v>101117285</v>
      </c>
      <c r="AC464" s="10">
        <v>43514.604166666664</v>
      </c>
      <c r="AD464" s="32"/>
      <c r="AE464" s="17" t="s">
        <v>169</v>
      </c>
      <c r="AF464" s="9">
        <v>210</v>
      </c>
      <c r="AG464" s="8"/>
      <c r="AH464" s="9">
        <v>9</v>
      </c>
      <c r="AI464" s="10">
        <v>43514.736111111109</v>
      </c>
      <c r="AJ464" s="9">
        <v>75</v>
      </c>
      <c r="AK464" s="9">
        <v>362</v>
      </c>
      <c r="AL464" s="9">
        <v>120</v>
      </c>
    </row>
    <row r="465" spans="1:38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8"/>
      <c r="N465" s="21">
        <v>10</v>
      </c>
      <c r="O465" s="9" t="s">
        <v>40</v>
      </c>
      <c r="P465" s="10">
        <v>43514.527777777781</v>
      </c>
      <c r="Q465" s="11">
        <v>0.66</v>
      </c>
      <c r="R465" s="9">
        <v>-30</v>
      </c>
      <c r="S465" s="12">
        <v>10</v>
      </c>
      <c r="T465" s="10">
        <v>43514.798611111109</v>
      </c>
      <c r="U465" s="11">
        <v>0.75</v>
      </c>
      <c r="V465" s="10">
        <v>43514.645833333336</v>
      </c>
      <c r="W465" s="13">
        <v>5.8</v>
      </c>
      <c r="X465" s="13">
        <v>8</v>
      </c>
      <c r="Y465" s="14">
        <v>111</v>
      </c>
      <c r="Z465" s="8"/>
      <c r="AA465" s="15" t="s">
        <v>37</v>
      </c>
      <c r="AB465" s="15">
        <v>101117285</v>
      </c>
      <c r="AC465" s="10">
        <v>43514.645833333336</v>
      </c>
      <c r="AD465" s="32"/>
      <c r="AE465" s="17" t="s">
        <v>82</v>
      </c>
      <c r="AF465" s="9">
        <v>210</v>
      </c>
      <c r="AG465" s="8"/>
      <c r="AH465" s="9">
        <v>10</v>
      </c>
      <c r="AI465" s="10">
        <v>43514.798611111109</v>
      </c>
      <c r="AJ465" s="9">
        <v>90</v>
      </c>
      <c r="AK465" s="9">
        <v>389</v>
      </c>
      <c r="AL465" s="9">
        <v>108</v>
      </c>
    </row>
    <row r="466" spans="1:38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8"/>
      <c r="N466" s="21">
        <v>11</v>
      </c>
      <c r="O466" s="9" t="s">
        <v>40</v>
      </c>
      <c r="P466" s="10">
        <v>43514.555555555555</v>
      </c>
      <c r="Q466" s="11">
        <v>0.66</v>
      </c>
      <c r="R466" s="9">
        <v>-30</v>
      </c>
      <c r="S466" s="12">
        <v>11</v>
      </c>
      <c r="T466" s="10">
        <v>43514.861111111109</v>
      </c>
      <c r="U466" s="11">
        <v>0.75</v>
      </c>
      <c r="V466" s="10">
        <v>43514.6875</v>
      </c>
      <c r="W466" s="13">
        <v>5.8</v>
      </c>
      <c r="X466" s="13">
        <v>8</v>
      </c>
      <c r="Y466" s="14">
        <v>111</v>
      </c>
      <c r="Z466" s="8"/>
      <c r="AA466" s="15" t="s">
        <v>37</v>
      </c>
      <c r="AB466" s="15">
        <v>101117285</v>
      </c>
      <c r="AC466" s="10">
        <v>43514.6875</v>
      </c>
      <c r="AD466" s="32"/>
      <c r="AE466" s="17" t="s">
        <v>150</v>
      </c>
      <c r="AF466" s="9">
        <v>210</v>
      </c>
      <c r="AG466" s="8"/>
      <c r="AH466" s="9">
        <v>11</v>
      </c>
      <c r="AI466" s="10">
        <v>43514.864583333336</v>
      </c>
      <c r="AJ466" s="9">
        <v>95</v>
      </c>
      <c r="AK466" s="9">
        <v>403</v>
      </c>
      <c r="AL466" s="9">
        <v>106</v>
      </c>
    </row>
    <row r="467" spans="1:38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8"/>
      <c r="N467" s="21">
        <v>12</v>
      </c>
      <c r="O467" s="9" t="s">
        <v>40</v>
      </c>
      <c r="P467" s="10">
        <v>43514.583333333336</v>
      </c>
      <c r="Q467" s="11">
        <v>0.66</v>
      </c>
      <c r="R467" s="9">
        <v>-30</v>
      </c>
      <c r="S467" s="12">
        <v>12</v>
      </c>
      <c r="T467" s="10">
        <v>43514.923611111109</v>
      </c>
      <c r="U467" s="11">
        <v>0.75</v>
      </c>
      <c r="V467" s="27">
        <v>43514.729166666664</v>
      </c>
      <c r="W467" s="13">
        <v>5.8</v>
      </c>
      <c r="X467" s="13">
        <v>8</v>
      </c>
      <c r="Y467" s="14">
        <v>111</v>
      </c>
      <c r="Z467" s="8"/>
      <c r="AA467" s="15" t="s">
        <v>37</v>
      </c>
      <c r="AB467" s="15">
        <v>101117285</v>
      </c>
      <c r="AC467" s="27">
        <v>43514.729166666664</v>
      </c>
      <c r="AD467" s="32"/>
      <c r="AE467" s="17" t="s">
        <v>108</v>
      </c>
      <c r="AF467" s="9">
        <v>220</v>
      </c>
      <c r="AG467" s="8"/>
      <c r="AH467" s="9">
        <v>12</v>
      </c>
      <c r="AI467" s="10">
        <v>43514.923611111109</v>
      </c>
      <c r="AJ467" s="9">
        <v>85</v>
      </c>
      <c r="AK467" s="9">
        <v>382</v>
      </c>
      <c r="AL467" s="9">
        <v>112</v>
      </c>
    </row>
    <row r="468" spans="1:38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8"/>
      <c r="N468" s="21">
        <v>13</v>
      </c>
      <c r="O468" s="9" t="s">
        <v>40</v>
      </c>
      <c r="P468" s="10">
        <v>43514.611111111109</v>
      </c>
      <c r="Q468" s="11">
        <v>0.66</v>
      </c>
      <c r="R468" s="9">
        <v>-30</v>
      </c>
      <c r="S468" s="12">
        <v>13</v>
      </c>
      <c r="T468" s="10">
        <v>43515.003472222219</v>
      </c>
      <c r="U468" s="11">
        <v>0.75</v>
      </c>
      <c r="V468" s="10">
        <v>43514.770833333336</v>
      </c>
      <c r="W468" s="13">
        <v>5.9</v>
      </c>
      <c r="X468" s="13">
        <v>8</v>
      </c>
      <c r="Y468" s="14">
        <v>111</v>
      </c>
      <c r="Z468" s="8"/>
      <c r="AA468" s="15" t="s">
        <v>37</v>
      </c>
      <c r="AB468" s="15">
        <v>101117285</v>
      </c>
      <c r="AC468" s="10">
        <v>43514.770833333336</v>
      </c>
      <c r="AD468" s="32"/>
      <c r="AE468" s="17" t="s">
        <v>136</v>
      </c>
      <c r="AF468" s="9">
        <v>200</v>
      </c>
      <c r="AG468" s="8"/>
      <c r="AH468" s="9">
        <v>13</v>
      </c>
      <c r="AI468" s="10">
        <v>43515.003472222219</v>
      </c>
      <c r="AJ468" s="9">
        <v>115</v>
      </c>
      <c r="AK468" s="9">
        <v>420</v>
      </c>
      <c r="AL468" s="9">
        <v>91</v>
      </c>
    </row>
    <row r="469" spans="1:38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8"/>
      <c r="N469" s="21">
        <v>14</v>
      </c>
      <c r="O469" s="9" t="s">
        <v>40</v>
      </c>
      <c r="P469" s="10">
        <v>43514.635416666664</v>
      </c>
      <c r="Q469" s="11">
        <v>0.66</v>
      </c>
      <c r="R469" s="9">
        <v>-30</v>
      </c>
      <c r="S469" s="12">
        <v>14</v>
      </c>
      <c r="T469" s="10">
        <v>43515.055555555555</v>
      </c>
      <c r="U469" s="11">
        <v>0.75</v>
      </c>
      <c r="V469" s="10">
        <v>43514.8125</v>
      </c>
      <c r="W469" s="13">
        <v>5.9</v>
      </c>
      <c r="X469" s="13">
        <v>8</v>
      </c>
      <c r="Y469" s="14">
        <v>112</v>
      </c>
      <c r="Z469" s="8"/>
      <c r="AA469" s="15" t="s">
        <v>37</v>
      </c>
      <c r="AB469" s="15">
        <v>101117285</v>
      </c>
      <c r="AC469" s="10">
        <v>43514.8125</v>
      </c>
      <c r="AD469" s="32"/>
      <c r="AE469" s="17" t="s">
        <v>83</v>
      </c>
      <c r="AF469" s="9">
        <v>220</v>
      </c>
      <c r="AG469" s="8"/>
      <c r="AH469" s="9">
        <v>14</v>
      </c>
      <c r="AI469" s="10">
        <v>43515.055555555555</v>
      </c>
      <c r="AJ469" s="9">
        <v>75</v>
      </c>
      <c r="AK469" s="9">
        <v>363</v>
      </c>
      <c r="AL469" s="9">
        <v>121</v>
      </c>
    </row>
    <row r="470" spans="1:38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2"/>
      <c r="N470" s="21">
        <v>15</v>
      </c>
      <c r="O470" s="9" t="s">
        <v>40</v>
      </c>
      <c r="P470" s="10">
        <v>43514.666666666664</v>
      </c>
      <c r="Q470" s="11">
        <v>0.66</v>
      </c>
      <c r="R470" s="9">
        <v>-30</v>
      </c>
      <c r="S470" s="12">
        <v>15</v>
      </c>
      <c r="T470" s="10">
        <v>43515.118055555555</v>
      </c>
      <c r="U470" s="11">
        <v>0.75</v>
      </c>
      <c r="V470" s="10">
        <v>43514.854166666664</v>
      </c>
      <c r="W470" s="13">
        <v>5.9</v>
      </c>
      <c r="X470" s="13">
        <v>8</v>
      </c>
      <c r="Y470" s="14">
        <v>112</v>
      </c>
      <c r="Z470" s="2"/>
      <c r="AA470" s="15" t="s">
        <v>37</v>
      </c>
      <c r="AB470" s="15">
        <v>101117285</v>
      </c>
      <c r="AC470" s="10">
        <v>43514.854166666664</v>
      </c>
      <c r="AD470" s="32"/>
      <c r="AE470" s="17" t="s">
        <v>132</v>
      </c>
      <c r="AF470" s="9">
        <v>200</v>
      </c>
      <c r="AG470" s="2"/>
      <c r="AH470" s="9">
        <v>15</v>
      </c>
      <c r="AI470" s="10">
        <v>43515.118055555555</v>
      </c>
      <c r="AJ470" s="9">
        <v>90</v>
      </c>
      <c r="AK470" s="9">
        <v>382</v>
      </c>
      <c r="AL470" s="9">
        <v>106</v>
      </c>
    </row>
    <row r="471" spans="1:38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2"/>
      <c r="N471" s="21">
        <v>16</v>
      </c>
      <c r="O471" s="9" t="s">
        <v>40</v>
      </c>
      <c r="P471" s="10">
        <v>43514.694444444445</v>
      </c>
      <c r="Q471" s="11">
        <v>0.66</v>
      </c>
      <c r="R471" s="9">
        <v>-30</v>
      </c>
      <c r="S471" s="12">
        <v>16</v>
      </c>
      <c r="T471" s="10">
        <v>43515.173611111109</v>
      </c>
      <c r="U471" s="11">
        <v>0.75</v>
      </c>
      <c r="V471" s="10">
        <v>43514.895833333336</v>
      </c>
      <c r="W471" s="13">
        <v>5.9</v>
      </c>
      <c r="X471" s="13">
        <v>8</v>
      </c>
      <c r="Y471" s="14">
        <v>111</v>
      </c>
      <c r="Z471" s="2"/>
      <c r="AA471" s="15" t="s">
        <v>37</v>
      </c>
      <c r="AB471" s="15">
        <v>101117285</v>
      </c>
      <c r="AC471" s="10">
        <v>43514.895833333336</v>
      </c>
      <c r="AD471" s="32"/>
      <c r="AE471" s="17" t="s">
        <v>170</v>
      </c>
      <c r="AF471" s="9">
        <v>200</v>
      </c>
      <c r="AG471" s="2"/>
      <c r="AH471" s="9">
        <v>16</v>
      </c>
      <c r="AI471" s="10">
        <v>43515.173611111109</v>
      </c>
      <c r="AJ471" s="9">
        <v>80</v>
      </c>
      <c r="AK471" s="9">
        <v>365</v>
      </c>
      <c r="AL471" s="9">
        <v>124</v>
      </c>
    </row>
    <row r="472" spans="1:38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2"/>
      <c r="N472" s="21">
        <v>17</v>
      </c>
      <c r="O472" s="9" t="s">
        <v>40</v>
      </c>
      <c r="P472" s="10">
        <v>43514.729166666664</v>
      </c>
      <c r="Q472" s="11">
        <v>0.66</v>
      </c>
      <c r="R472" s="9">
        <v>-30</v>
      </c>
      <c r="S472" s="12">
        <v>17</v>
      </c>
      <c r="T472" s="10">
        <v>43515.229166666664</v>
      </c>
      <c r="U472" s="11">
        <v>0.75</v>
      </c>
      <c r="V472" s="10">
        <v>43514.9375</v>
      </c>
      <c r="W472" s="13">
        <v>5.9</v>
      </c>
      <c r="X472" s="13">
        <v>8</v>
      </c>
      <c r="Y472" s="14">
        <v>111</v>
      </c>
      <c r="Z472" s="2"/>
      <c r="AA472" s="15" t="s">
        <v>37</v>
      </c>
      <c r="AB472" s="15">
        <v>101117285</v>
      </c>
      <c r="AC472" s="10">
        <v>43514.9375</v>
      </c>
      <c r="AD472" s="32"/>
      <c r="AE472" s="17" t="s">
        <v>171</v>
      </c>
      <c r="AF472" s="9">
        <v>220</v>
      </c>
      <c r="AG472" s="2"/>
      <c r="AH472" s="9">
        <v>17</v>
      </c>
      <c r="AI472" s="10">
        <v>43515.229166666664</v>
      </c>
      <c r="AJ472" s="9">
        <v>80</v>
      </c>
      <c r="AK472" s="9">
        <v>309</v>
      </c>
      <c r="AL472" s="9">
        <v>96</v>
      </c>
    </row>
    <row r="473" spans="1:38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2"/>
      <c r="N473" s="21">
        <v>18</v>
      </c>
      <c r="O473" s="9" t="s">
        <v>40</v>
      </c>
      <c r="P473" s="10">
        <v>43514.753472222219</v>
      </c>
      <c r="Q473" s="11">
        <v>0.66</v>
      </c>
      <c r="R473" s="9">
        <v>-30</v>
      </c>
      <c r="S473" s="3"/>
      <c r="T473" s="3"/>
      <c r="U473" s="3"/>
      <c r="V473" s="10">
        <v>43514.979166666664</v>
      </c>
      <c r="W473" s="13">
        <v>5.9</v>
      </c>
      <c r="X473" s="13">
        <v>8</v>
      </c>
      <c r="Y473" s="14">
        <v>111</v>
      </c>
      <c r="Z473" s="2"/>
      <c r="AA473" s="15" t="s">
        <v>37</v>
      </c>
      <c r="AB473" s="15">
        <v>101117285</v>
      </c>
      <c r="AC473" s="10">
        <v>43514.979166666664</v>
      </c>
      <c r="AD473" s="32"/>
      <c r="AE473" s="17" t="s">
        <v>69</v>
      </c>
      <c r="AF473" s="9">
        <v>210</v>
      </c>
      <c r="AG473" s="2"/>
    </row>
    <row r="474" spans="1:38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2"/>
      <c r="N474" s="21">
        <v>19</v>
      </c>
      <c r="O474" s="9" t="s">
        <v>40</v>
      </c>
      <c r="P474" s="10">
        <v>43514.78125</v>
      </c>
      <c r="Q474" s="11">
        <v>0.66</v>
      </c>
      <c r="R474" s="9">
        <v>-20</v>
      </c>
      <c r="S474" s="3"/>
      <c r="T474" s="3"/>
      <c r="U474" s="3"/>
      <c r="V474" s="10">
        <v>43515.020833333336</v>
      </c>
      <c r="W474" s="13">
        <v>5.9</v>
      </c>
      <c r="X474" s="13">
        <v>8</v>
      </c>
      <c r="Y474" s="14">
        <v>111</v>
      </c>
      <c r="Z474" s="2"/>
      <c r="AA474" s="15" t="s">
        <v>37</v>
      </c>
      <c r="AB474" s="15">
        <v>101117285</v>
      </c>
      <c r="AC474" s="10">
        <v>43515.020833333336</v>
      </c>
      <c r="AD474" s="32"/>
      <c r="AE474" s="17" t="s">
        <v>172</v>
      </c>
      <c r="AF474" s="9">
        <v>200</v>
      </c>
      <c r="AG474" s="2"/>
    </row>
    <row r="475" spans="1:38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2"/>
      <c r="N475" s="21">
        <v>20</v>
      </c>
      <c r="O475" s="9" t="s">
        <v>40</v>
      </c>
      <c r="P475" s="10">
        <v>43514.809027777781</v>
      </c>
      <c r="Q475" s="11">
        <v>0.66</v>
      </c>
      <c r="R475" s="9">
        <v>-20</v>
      </c>
      <c r="S475" s="3"/>
      <c r="T475" s="3"/>
      <c r="U475" s="3"/>
      <c r="V475" s="10">
        <v>43515.0625</v>
      </c>
      <c r="W475" s="13">
        <v>5.9</v>
      </c>
      <c r="X475" s="13">
        <v>8</v>
      </c>
      <c r="Y475" s="14">
        <v>111</v>
      </c>
      <c r="Z475" s="2"/>
      <c r="AA475" s="15" t="s">
        <v>37</v>
      </c>
      <c r="AB475" s="15">
        <v>101117285</v>
      </c>
      <c r="AC475" s="10">
        <v>43515.0625</v>
      </c>
      <c r="AD475" s="32"/>
      <c r="AE475" s="17" t="s">
        <v>172</v>
      </c>
      <c r="AF475" s="9">
        <v>210</v>
      </c>
      <c r="AG475" s="2"/>
    </row>
    <row r="476" spans="1:38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2"/>
      <c r="N476" s="21">
        <v>21</v>
      </c>
      <c r="O476" s="9" t="s">
        <v>40</v>
      </c>
      <c r="P476" s="10">
        <v>43514.833333333336</v>
      </c>
      <c r="Q476" s="11">
        <v>0.66</v>
      </c>
      <c r="R476" s="9">
        <v>-20</v>
      </c>
      <c r="S476" s="3"/>
      <c r="T476" s="3"/>
      <c r="U476" s="3"/>
      <c r="V476" s="10">
        <v>43515.104166666664</v>
      </c>
      <c r="W476" s="13">
        <v>5.9</v>
      </c>
      <c r="X476" s="13">
        <v>8</v>
      </c>
      <c r="Y476" s="14">
        <v>111</v>
      </c>
      <c r="Z476" s="2"/>
      <c r="AA476" s="15" t="s">
        <v>37</v>
      </c>
      <c r="AB476" s="15">
        <v>101117285</v>
      </c>
      <c r="AC476" s="10">
        <v>43515.104166666664</v>
      </c>
      <c r="AD476" s="32"/>
      <c r="AE476" s="17" t="s">
        <v>52</v>
      </c>
      <c r="AF476" s="9">
        <v>210</v>
      </c>
      <c r="AG476" s="2"/>
    </row>
    <row r="477" spans="1:38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2"/>
      <c r="N477" s="21">
        <v>22</v>
      </c>
      <c r="O477" s="9" t="s">
        <v>40</v>
      </c>
      <c r="P477" s="10">
        <v>43514.868055555555</v>
      </c>
      <c r="Q477" s="11">
        <v>0.66</v>
      </c>
      <c r="R477" s="9">
        <v>-20</v>
      </c>
      <c r="S477" s="3"/>
      <c r="T477" s="3"/>
      <c r="U477" s="3"/>
      <c r="V477" s="10">
        <v>43515.145833333336</v>
      </c>
      <c r="W477" s="13">
        <v>5.9</v>
      </c>
      <c r="X477" s="13">
        <v>8</v>
      </c>
      <c r="Y477" s="14">
        <v>111</v>
      </c>
      <c r="Z477" s="2"/>
      <c r="AA477" s="15" t="s">
        <v>37</v>
      </c>
      <c r="AB477" s="15">
        <v>101117285</v>
      </c>
      <c r="AC477" s="10">
        <v>43515.145833333336</v>
      </c>
      <c r="AD477" s="32"/>
      <c r="AE477" s="17" t="s">
        <v>173</v>
      </c>
      <c r="AF477" s="9">
        <v>210</v>
      </c>
      <c r="AG477" s="3"/>
    </row>
    <row r="478" spans="1:38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2"/>
      <c r="N478" s="21">
        <v>23</v>
      </c>
      <c r="O478" s="9" t="s">
        <v>40</v>
      </c>
      <c r="P478" s="10">
        <v>43514.927083333336</v>
      </c>
      <c r="Q478" s="11">
        <v>0.66</v>
      </c>
      <c r="R478" s="9">
        <v>-20</v>
      </c>
      <c r="S478" s="3"/>
      <c r="T478" s="3"/>
      <c r="U478" s="3"/>
      <c r="V478" s="10">
        <v>43515.1875</v>
      </c>
      <c r="W478" s="13">
        <v>5.9</v>
      </c>
      <c r="X478" s="13">
        <v>8</v>
      </c>
      <c r="Y478" s="14">
        <v>111</v>
      </c>
      <c r="Z478" s="2"/>
      <c r="AA478" s="15" t="s">
        <v>37</v>
      </c>
      <c r="AB478" s="15">
        <v>101117285</v>
      </c>
      <c r="AC478" s="10">
        <v>43515.1875</v>
      </c>
      <c r="AD478" s="32"/>
      <c r="AE478" s="17" t="s">
        <v>88</v>
      </c>
      <c r="AF478" s="9">
        <v>200</v>
      </c>
      <c r="AG478" s="3"/>
    </row>
    <row r="479" spans="1:38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2"/>
      <c r="N479" s="21">
        <v>24</v>
      </c>
      <c r="O479" s="9" t="s">
        <v>40</v>
      </c>
      <c r="P479" s="10">
        <v>43514.934027777781</v>
      </c>
      <c r="Q479" s="11">
        <v>0.66</v>
      </c>
      <c r="R479" s="9">
        <v>-20</v>
      </c>
      <c r="S479" s="3"/>
      <c r="T479" s="3"/>
      <c r="U479" s="3"/>
      <c r="V479" s="10">
        <v>43515.229166666664</v>
      </c>
      <c r="W479" s="13">
        <v>5.9</v>
      </c>
      <c r="X479" s="13">
        <v>8</v>
      </c>
      <c r="Y479" s="14">
        <v>111</v>
      </c>
      <c r="Z479" s="2"/>
      <c r="AA479" s="15" t="s">
        <v>37</v>
      </c>
      <c r="AB479" s="15">
        <v>101117285</v>
      </c>
      <c r="AC479" s="10">
        <v>43515.229166666664</v>
      </c>
      <c r="AD479" s="32"/>
      <c r="AE479" s="17" t="s">
        <v>57</v>
      </c>
      <c r="AF479" s="9">
        <v>200</v>
      </c>
      <c r="AG479" s="3"/>
      <c r="AH479" s="1"/>
      <c r="AI479" s="1"/>
      <c r="AJ479" s="1"/>
      <c r="AK479" s="1"/>
      <c r="AL479" s="1"/>
    </row>
    <row r="480" spans="1:38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2"/>
      <c r="N480" s="21">
        <v>25</v>
      </c>
      <c r="O480" s="9" t="s">
        <v>40</v>
      </c>
      <c r="P480" s="10">
        <v>43514.951388888891</v>
      </c>
      <c r="Q480" s="11">
        <v>0.66</v>
      </c>
      <c r="R480" s="9">
        <v>-20</v>
      </c>
      <c r="S480" s="3"/>
      <c r="T480" s="3"/>
      <c r="U480" s="3"/>
      <c r="V480" s="3"/>
      <c r="W480" s="3"/>
      <c r="X480" s="3"/>
      <c r="Y480" s="3"/>
      <c r="Z480" s="2"/>
      <c r="AA480" s="1"/>
      <c r="AB480" s="1"/>
      <c r="AC480" s="1"/>
      <c r="AD480" s="1"/>
      <c r="AE480" s="1"/>
      <c r="AF480" s="1"/>
      <c r="AG480" s="3"/>
      <c r="AH480" s="1"/>
      <c r="AI480" s="1"/>
      <c r="AJ480" s="1"/>
      <c r="AK480" s="1"/>
      <c r="AL480" s="1"/>
    </row>
    <row r="481" spans="1:38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2"/>
      <c r="N481" s="21">
        <v>26</v>
      </c>
      <c r="O481" s="9" t="s">
        <v>40</v>
      </c>
      <c r="P481" s="10">
        <v>43514.982638888891</v>
      </c>
      <c r="Q481" s="11">
        <v>0.66</v>
      </c>
      <c r="R481" s="9">
        <v>-20</v>
      </c>
      <c r="S481" s="3"/>
      <c r="T481" s="3"/>
      <c r="U481" s="3"/>
      <c r="V481" s="3"/>
      <c r="W481" s="3"/>
      <c r="X481" s="3"/>
      <c r="Y481" s="3"/>
      <c r="Z481" s="2"/>
      <c r="AA481" s="1"/>
      <c r="AB481" s="1"/>
      <c r="AC481" s="1"/>
      <c r="AD481" s="1"/>
      <c r="AE481" s="1"/>
      <c r="AF481" s="1"/>
      <c r="AG481" s="3"/>
      <c r="AH481" s="1"/>
      <c r="AI481" s="1"/>
      <c r="AJ481" s="1"/>
      <c r="AK481" s="1"/>
      <c r="AL481" s="1"/>
    </row>
    <row r="482" spans="1:38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2"/>
      <c r="N482" s="21">
        <v>27</v>
      </c>
      <c r="O482" s="9" t="s">
        <v>40</v>
      </c>
      <c r="P482" s="10">
        <v>43515.013888888891</v>
      </c>
      <c r="Q482" s="11">
        <v>0.66</v>
      </c>
      <c r="R482" s="9">
        <v>-20</v>
      </c>
      <c r="S482" s="3"/>
      <c r="T482" s="3"/>
      <c r="U482" s="3"/>
      <c r="V482" s="3"/>
      <c r="W482" s="3"/>
      <c r="X482" s="3"/>
      <c r="Y482" s="3"/>
      <c r="Z482" s="2"/>
      <c r="AA482" s="1"/>
      <c r="AB482" s="1"/>
      <c r="AC482" s="1"/>
      <c r="AD482" s="1"/>
      <c r="AE482" s="1"/>
      <c r="AF482" s="1"/>
      <c r="AG482" s="3"/>
      <c r="AH482" s="1"/>
      <c r="AI482" s="1"/>
      <c r="AJ482" s="1"/>
      <c r="AK482" s="1"/>
      <c r="AL482" s="1"/>
    </row>
    <row r="483" spans="1:38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2"/>
      <c r="N483" s="21">
        <v>28</v>
      </c>
      <c r="O483" s="9" t="s">
        <v>40</v>
      </c>
      <c r="P483" s="10">
        <v>43515.041666666664</v>
      </c>
      <c r="Q483" s="11">
        <v>0.66</v>
      </c>
      <c r="R483" s="9">
        <v>-20</v>
      </c>
      <c r="S483" s="3"/>
      <c r="T483" s="3"/>
      <c r="U483" s="3"/>
      <c r="V483" s="3"/>
      <c r="W483" s="3"/>
      <c r="X483" s="3"/>
      <c r="Y483" s="3"/>
      <c r="Z483" s="2"/>
      <c r="AA483" s="1"/>
      <c r="AB483" s="1"/>
      <c r="AC483" s="1"/>
      <c r="AD483" s="1"/>
      <c r="AE483" s="1"/>
      <c r="AF483" s="1"/>
      <c r="AG483" s="3"/>
      <c r="AH483" s="1"/>
      <c r="AI483" s="1"/>
      <c r="AJ483" s="1"/>
      <c r="AK483" s="1"/>
      <c r="AL483" s="1"/>
    </row>
    <row r="484" spans="1:38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2"/>
      <c r="N484" s="21">
        <v>29</v>
      </c>
      <c r="O484" s="9" t="s">
        <v>40</v>
      </c>
      <c r="P484" s="10">
        <v>43515.072916666664</v>
      </c>
      <c r="Q484" s="11">
        <v>0.66</v>
      </c>
      <c r="R484" s="9">
        <v>-20</v>
      </c>
      <c r="S484" s="3"/>
      <c r="T484" s="3"/>
      <c r="U484" s="3"/>
      <c r="V484" s="3"/>
      <c r="W484" s="3"/>
      <c r="X484" s="3"/>
      <c r="Y484" s="3"/>
      <c r="Z484" s="2"/>
      <c r="AA484" s="1"/>
      <c r="AB484" s="1"/>
      <c r="AC484" s="1"/>
      <c r="AD484" s="1"/>
      <c r="AE484" s="1"/>
      <c r="AF484" s="1"/>
      <c r="AG484" s="3"/>
      <c r="AH484" s="1"/>
      <c r="AI484" s="1"/>
      <c r="AJ484" s="1"/>
      <c r="AK484" s="1"/>
      <c r="AL484" s="1"/>
    </row>
    <row r="485" spans="1:38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2"/>
      <c r="N485" s="21">
        <v>30</v>
      </c>
      <c r="O485" s="9" t="s">
        <v>40</v>
      </c>
      <c r="P485" s="10">
        <v>43515.104166666664</v>
      </c>
      <c r="Q485" s="11">
        <v>0.66</v>
      </c>
      <c r="R485" s="9">
        <v>-20</v>
      </c>
      <c r="S485" s="3"/>
      <c r="T485" s="3"/>
      <c r="U485" s="3"/>
      <c r="V485" s="3"/>
      <c r="W485" s="3"/>
      <c r="X485" s="3"/>
      <c r="Y485" s="3"/>
      <c r="Z485" s="2"/>
      <c r="AA485" s="1"/>
      <c r="AB485" s="1"/>
      <c r="AC485" s="1"/>
      <c r="AD485" s="1"/>
      <c r="AE485" s="1"/>
      <c r="AF485" s="1"/>
      <c r="AG485" s="3"/>
      <c r="AH485" s="1"/>
      <c r="AI485" s="1"/>
      <c r="AJ485" s="1"/>
      <c r="AK485" s="1"/>
      <c r="AL485" s="1"/>
    </row>
    <row r="486" spans="1:38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2"/>
      <c r="N486" s="21">
        <v>31</v>
      </c>
      <c r="O486" s="9" t="s">
        <v>40</v>
      </c>
      <c r="P486" s="10">
        <v>43515.131944444445</v>
      </c>
      <c r="Q486" s="11">
        <v>0.66</v>
      </c>
      <c r="R486" s="9">
        <v>-20</v>
      </c>
      <c r="S486" s="3"/>
      <c r="T486" s="3"/>
      <c r="U486" s="3"/>
      <c r="V486" s="3"/>
      <c r="W486" s="3"/>
      <c r="X486" s="3"/>
      <c r="Y486" s="3"/>
      <c r="Z486" s="2"/>
      <c r="AA486" s="1"/>
      <c r="AB486" s="1"/>
      <c r="AC486" s="1"/>
      <c r="AD486" s="1"/>
      <c r="AE486" s="1"/>
      <c r="AF486" s="1"/>
      <c r="AG486" s="3"/>
      <c r="AH486" s="1"/>
      <c r="AI486" s="1"/>
      <c r="AJ486" s="1"/>
      <c r="AK486" s="1"/>
      <c r="AL486" s="1"/>
    </row>
    <row r="487" spans="1:38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2"/>
      <c r="N487" s="21">
        <v>32</v>
      </c>
      <c r="O487" s="9" t="s">
        <v>40</v>
      </c>
      <c r="P487" s="10">
        <v>43515.163194444445</v>
      </c>
      <c r="Q487" s="11">
        <v>0.66</v>
      </c>
      <c r="R487" s="9">
        <v>-20</v>
      </c>
      <c r="S487" s="3"/>
      <c r="T487" s="3"/>
      <c r="U487" s="3"/>
      <c r="V487" s="3"/>
      <c r="W487" s="3"/>
      <c r="X487" s="3"/>
      <c r="Y487" s="3"/>
      <c r="Z487" s="2"/>
      <c r="AA487" s="1"/>
      <c r="AB487" s="1"/>
      <c r="AC487" s="1"/>
      <c r="AD487" s="1"/>
      <c r="AE487" s="1"/>
      <c r="AF487" s="1"/>
      <c r="AG487" s="3"/>
      <c r="AH487" s="1"/>
      <c r="AI487" s="1"/>
      <c r="AJ487" s="1"/>
      <c r="AK487" s="1"/>
      <c r="AL487" s="1"/>
    </row>
    <row r="488" spans="1:38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2"/>
      <c r="N488" s="21">
        <v>33</v>
      </c>
      <c r="O488" s="9" t="s">
        <v>40</v>
      </c>
      <c r="P488" s="10">
        <v>43515.190972222219</v>
      </c>
      <c r="Q488" s="11">
        <v>0.66</v>
      </c>
      <c r="R488" s="9">
        <v>-20</v>
      </c>
      <c r="S488" s="3"/>
      <c r="T488" s="3"/>
      <c r="U488" s="3"/>
      <c r="V488" s="3"/>
      <c r="W488" s="3"/>
      <c r="X488" s="3"/>
      <c r="Y488" s="3"/>
      <c r="Z488" s="2"/>
      <c r="AA488" s="1"/>
      <c r="AB488" s="1"/>
      <c r="AC488" s="1"/>
      <c r="AD488" s="1"/>
      <c r="AE488" s="1"/>
      <c r="AF488" s="1"/>
      <c r="AG488" s="3"/>
      <c r="AH488" s="1"/>
      <c r="AI488" s="1"/>
      <c r="AJ488" s="1"/>
      <c r="AK488" s="1"/>
      <c r="AL488" s="1"/>
    </row>
    <row r="489" spans="1:38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2"/>
      <c r="N489" s="21">
        <v>34</v>
      </c>
      <c r="O489" s="9" t="s">
        <v>40</v>
      </c>
      <c r="P489" s="10">
        <v>43515.222222222219</v>
      </c>
      <c r="Q489" s="11">
        <v>0.66</v>
      </c>
      <c r="R489" s="9">
        <v>-20</v>
      </c>
      <c r="S489" s="3"/>
      <c r="T489" s="3"/>
      <c r="U489" s="3"/>
      <c r="V489" s="3"/>
      <c r="W489" s="3"/>
      <c r="X489" s="3"/>
      <c r="Y489" s="3"/>
      <c r="Z489" s="2"/>
      <c r="AA489" s="1"/>
      <c r="AB489" s="1"/>
      <c r="AC489" s="1"/>
      <c r="AD489" s="1"/>
      <c r="AE489" s="1"/>
      <c r="AF489" s="1"/>
      <c r="AG489" s="3"/>
      <c r="AH489" s="1"/>
      <c r="AI489" s="1"/>
      <c r="AJ489" s="1"/>
      <c r="AK489" s="1"/>
      <c r="AL489" s="1"/>
    </row>
    <row r="490" spans="1:38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2"/>
      <c r="N490" s="145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2"/>
      <c r="AA490" s="1"/>
      <c r="AB490" s="1"/>
      <c r="AC490" s="1"/>
      <c r="AD490" s="1"/>
      <c r="AE490" s="1"/>
      <c r="AF490" s="1"/>
      <c r="AG490" s="3"/>
      <c r="AH490" s="1"/>
      <c r="AI490" s="1"/>
      <c r="AJ490" s="1"/>
      <c r="AK490" s="1"/>
      <c r="AL490" s="1"/>
    </row>
    <row r="493" spans="1:38" x14ac:dyDescent="0.35">
      <c r="A493" s="34"/>
      <c r="B493" s="193" t="s">
        <v>77</v>
      </c>
      <c r="C493" s="193"/>
      <c r="D493" s="193"/>
      <c r="E493" s="193"/>
      <c r="F493" s="193"/>
      <c r="G493" s="193"/>
      <c r="H493" s="193"/>
      <c r="I493" s="193"/>
      <c r="J493" s="193"/>
      <c r="K493" s="193"/>
      <c r="L493" s="193"/>
      <c r="M493" s="193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193"/>
      <c r="AF493" s="193"/>
      <c r="AG493" s="193"/>
      <c r="AH493" s="193"/>
      <c r="AI493" s="193"/>
      <c r="AJ493" s="193"/>
      <c r="AK493" s="193"/>
      <c r="AL493" s="193"/>
    </row>
    <row r="494" spans="1:38" x14ac:dyDescent="0.35">
      <c r="A494" s="34"/>
      <c r="B494" s="194" t="s">
        <v>1</v>
      </c>
      <c r="C494" s="194"/>
      <c r="D494" s="194"/>
      <c r="E494" s="194"/>
      <c r="F494" s="194"/>
      <c r="G494" s="194"/>
      <c r="H494" s="194"/>
      <c r="I494" s="194"/>
      <c r="J494" s="195" t="s">
        <v>2</v>
      </c>
      <c r="K494" s="195"/>
      <c r="L494" s="195"/>
      <c r="M494" s="35"/>
      <c r="N494" s="192" t="s">
        <v>3</v>
      </c>
      <c r="O494" s="192"/>
      <c r="P494" s="192"/>
      <c r="Q494" s="192"/>
      <c r="R494" s="192"/>
      <c r="S494" s="192"/>
      <c r="T494" s="192"/>
      <c r="U494" s="192"/>
      <c r="V494" s="192"/>
      <c r="W494" s="192"/>
      <c r="X494" s="192"/>
      <c r="Y494" s="192"/>
      <c r="Z494" s="35"/>
      <c r="AA494" s="187" t="s">
        <v>4</v>
      </c>
      <c r="AB494" s="187"/>
      <c r="AC494" s="187"/>
      <c r="AD494" s="187"/>
      <c r="AE494" s="187"/>
      <c r="AF494" s="187"/>
      <c r="AG494" s="36"/>
      <c r="AH494" s="187" t="s">
        <v>5</v>
      </c>
      <c r="AI494" s="187"/>
      <c r="AJ494" s="187"/>
      <c r="AK494" s="187"/>
      <c r="AL494" s="187"/>
    </row>
    <row r="495" spans="1:38" x14ac:dyDescent="0.35">
      <c r="A495" s="34"/>
      <c r="B495" s="194" t="s">
        <v>6</v>
      </c>
      <c r="C495" s="197" t="s">
        <v>7</v>
      </c>
      <c r="D495" s="194" t="s">
        <v>8</v>
      </c>
      <c r="E495" s="194" t="s">
        <v>9</v>
      </c>
      <c r="F495" s="197" t="s">
        <v>10</v>
      </c>
      <c r="G495" s="194" t="s">
        <v>11</v>
      </c>
      <c r="H495" s="194" t="s">
        <v>12</v>
      </c>
      <c r="I495" s="194" t="s">
        <v>13</v>
      </c>
      <c r="J495" s="195" t="s">
        <v>14</v>
      </c>
      <c r="K495" s="195" t="s">
        <v>15</v>
      </c>
      <c r="L495" s="195" t="s">
        <v>16</v>
      </c>
      <c r="M495" s="37"/>
      <c r="N495" s="196" t="s">
        <v>17</v>
      </c>
      <c r="O495" s="192" t="s">
        <v>18</v>
      </c>
      <c r="P495" s="192" t="s">
        <v>19</v>
      </c>
      <c r="Q495" s="192" t="s">
        <v>20</v>
      </c>
      <c r="R495" s="192" t="s">
        <v>21</v>
      </c>
      <c r="S495" s="192" t="s">
        <v>22</v>
      </c>
      <c r="T495" s="192" t="s">
        <v>23</v>
      </c>
      <c r="U495" s="192" t="s">
        <v>24</v>
      </c>
      <c r="V495" s="192" t="s">
        <v>25</v>
      </c>
      <c r="W495" s="192" t="s">
        <v>26</v>
      </c>
      <c r="X495" s="192" t="s">
        <v>27</v>
      </c>
      <c r="Y495" s="192" t="s">
        <v>28</v>
      </c>
      <c r="Z495" s="37"/>
      <c r="AA495" s="186" t="s">
        <v>29</v>
      </c>
      <c r="AB495" s="186" t="s">
        <v>30</v>
      </c>
      <c r="AC495" s="187" t="s">
        <v>25</v>
      </c>
      <c r="AD495" s="187" t="s">
        <v>31</v>
      </c>
      <c r="AE495" s="188" t="s">
        <v>32</v>
      </c>
      <c r="AF495" s="187" t="s">
        <v>33</v>
      </c>
      <c r="AG495" s="37"/>
      <c r="AH495" s="187" t="s">
        <v>22</v>
      </c>
      <c r="AI495" s="187" t="s">
        <v>23</v>
      </c>
      <c r="AJ495" s="187" t="s">
        <v>34</v>
      </c>
      <c r="AK495" s="187" t="s">
        <v>35</v>
      </c>
      <c r="AL495" s="187" t="s">
        <v>36</v>
      </c>
    </row>
    <row r="496" spans="1:38" x14ac:dyDescent="0.35">
      <c r="A496" s="183">
        <v>30</v>
      </c>
      <c r="B496" s="194"/>
      <c r="C496" s="197"/>
      <c r="D496" s="194"/>
      <c r="E496" s="194"/>
      <c r="F496" s="197"/>
      <c r="G496" s="194"/>
      <c r="H496" s="194"/>
      <c r="I496" s="194"/>
      <c r="J496" s="195"/>
      <c r="K496" s="195"/>
      <c r="L496" s="195"/>
      <c r="M496" s="37"/>
      <c r="N496" s="196"/>
      <c r="O496" s="192"/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37"/>
      <c r="AA496" s="186"/>
      <c r="AB496" s="186"/>
      <c r="AC496" s="187"/>
      <c r="AD496" s="187"/>
      <c r="AE496" s="188"/>
      <c r="AF496" s="187"/>
      <c r="AG496" s="37"/>
      <c r="AH496" s="187"/>
      <c r="AI496" s="187"/>
      <c r="AJ496" s="187"/>
      <c r="AK496" s="187"/>
      <c r="AL496" s="187"/>
    </row>
    <row r="497" spans="1:38" x14ac:dyDescent="0.35">
      <c r="A497" s="183"/>
      <c r="B497" s="184" t="s">
        <v>37</v>
      </c>
      <c r="C497" s="184">
        <v>101081216</v>
      </c>
      <c r="D497" s="185">
        <v>1903313601</v>
      </c>
      <c r="E497" s="185">
        <v>20030590</v>
      </c>
      <c r="F497" s="184">
        <v>10143190</v>
      </c>
      <c r="G497" s="189">
        <v>10312361</v>
      </c>
      <c r="H497" s="190">
        <v>43525.283333333333</v>
      </c>
      <c r="I497" s="190">
        <v>43525.89166666667</v>
      </c>
      <c r="J497" s="38">
        <v>6.74</v>
      </c>
      <c r="K497" s="191" t="s">
        <v>59</v>
      </c>
      <c r="L497" s="191" t="s">
        <v>39</v>
      </c>
      <c r="M497" s="39"/>
      <c r="N497" s="147">
        <v>1</v>
      </c>
      <c r="O497" s="40" t="s">
        <v>40</v>
      </c>
      <c r="P497" s="41">
        <v>43278.586805555555</v>
      </c>
      <c r="Q497" s="42">
        <v>0.66</v>
      </c>
      <c r="R497" s="40">
        <v>-60</v>
      </c>
      <c r="S497" s="40">
        <v>1</v>
      </c>
      <c r="T497" s="41">
        <v>43278.614583333336</v>
      </c>
      <c r="U497" s="42">
        <v>0.8</v>
      </c>
      <c r="V497" s="41">
        <v>43278.604166666664</v>
      </c>
      <c r="W497" s="43">
        <v>8.1999999999999993</v>
      </c>
      <c r="X497" s="43">
        <v>9</v>
      </c>
      <c r="Y497" s="44">
        <v>120</v>
      </c>
      <c r="Z497" s="39"/>
      <c r="AA497" s="45" t="s">
        <v>37</v>
      </c>
      <c r="AB497" s="45">
        <v>101081216</v>
      </c>
      <c r="AC497" s="41">
        <v>43278.604166666664</v>
      </c>
      <c r="AD497" s="41">
        <v>43525.284259259257</v>
      </c>
      <c r="AE497" s="46" t="s">
        <v>174</v>
      </c>
      <c r="AF497" s="40">
        <v>200</v>
      </c>
      <c r="AG497" s="39"/>
      <c r="AH497" s="40">
        <v>1</v>
      </c>
      <c r="AI497" s="41">
        <v>43278.614583333336</v>
      </c>
      <c r="AJ497" s="40">
        <v>95</v>
      </c>
      <c r="AK497" s="40">
        <v>412</v>
      </c>
      <c r="AL497" s="40">
        <v>108</v>
      </c>
    </row>
    <row r="498" spans="1:38" x14ac:dyDescent="0.35">
      <c r="A498" s="183"/>
      <c r="B498" s="184"/>
      <c r="C498" s="184"/>
      <c r="D498" s="185"/>
      <c r="E498" s="185"/>
      <c r="F498" s="184"/>
      <c r="G498" s="189"/>
      <c r="H498" s="190"/>
      <c r="I498" s="190"/>
      <c r="J498" s="38">
        <v>6.68</v>
      </c>
      <c r="K498" s="191"/>
      <c r="L498" s="191"/>
      <c r="M498" s="39"/>
      <c r="N498" s="147">
        <v>2</v>
      </c>
      <c r="O498" s="40" t="s">
        <v>40</v>
      </c>
      <c r="P498" s="41">
        <v>43278.604166666664</v>
      </c>
      <c r="Q498" s="42">
        <v>0.66</v>
      </c>
      <c r="R498" s="40">
        <v>-60</v>
      </c>
      <c r="S498" s="40">
        <v>2</v>
      </c>
      <c r="T498" s="41">
        <v>43278.663194444445</v>
      </c>
      <c r="U498" s="42">
        <v>0.8</v>
      </c>
      <c r="V498" s="41">
        <v>43278.645833333336</v>
      </c>
      <c r="W498" s="43">
        <v>8.1999999999999993</v>
      </c>
      <c r="X498" s="43">
        <v>9</v>
      </c>
      <c r="Y498" s="44">
        <v>120</v>
      </c>
      <c r="Z498" s="39"/>
      <c r="AA498" s="45" t="s">
        <v>37</v>
      </c>
      <c r="AB498" s="45">
        <v>101081216</v>
      </c>
      <c r="AC498" s="41">
        <v>43278.645833333336</v>
      </c>
      <c r="AD498" s="41">
        <v>43525.323564814818</v>
      </c>
      <c r="AE498" s="46" t="s">
        <v>175</v>
      </c>
      <c r="AF498" s="40">
        <v>200</v>
      </c>
      <c r="AG498" s="39"/>
      <c r="AH498" s="40">
        <v>2</v>
      </c>
      <c r="AI498" s="41">
        <v>43278.659722222219</v>
      </c>
      <c r="AJ498" s="40">
        <v>75</v>
      </c>
      <c r="AK498" s="40">
        <v>397</v>
      </c>
      <c r="AL498" s="40">
        <v>132</v>
      </c>
    </row>
    <row r="499" spans="1:38" x14ac:dyDescent="0.35">
      <c r="A499" s="34"/>
      <c r="B499" s="184"/>
      <c r="C499" s="184"/>
      <c r="D499" s="185"/>
      <c r="E499" s="185"/>
      <c r="F499" s="184"/>
      <c r="G499" s="189"/>
      <c r="H499" s="190"/>
      <c r="I499" s="190"/>
      <c r="J499" s="38">
        <v>6.92</v>
      </c>
      <c r="K499" s="191"/>
      <c r="L499" s="191"/>
      <c r="M499" s="39"/>
      <c r="N499" s="147">
        <v>3</v>
      </c>
      <c r="O499" s="40" t="s">
        <v>40</v>
      </c>
      <c r="P499" s="41">
        <v>43278.628472222219</v>
      </c>
      <c r="Q499" s="42">
        <v>0.66</v>
      </c>
      <c r="R499" s="40">
        <v>-60</v>
      </c>
      <c r="S499" s="40">
        <v>3</v>
      </c>
      <c r="T499" s="41">
        <v>43278.715277777781</v>
      </c>
      <c r="U499" s="42">
        <v>0.8</v>
      </c>
      <c r="V499" s="41">
        <v>43278.6875</v>
      </c>
      <c r="W499" s="43">
        <v>8.1999999999999993</v>
      </c>
      <c r="X499" s="43">
        <v>9</v>
      </c>
      <c r="Y499" s="44">
        <v>120</v>
      </c>
      <c r="Z499" s="39"/>
      <c r="AA499" s="45" t="s">
        <v>37</v>
      </c>
      <c r="AB499" s="45">
        <v>101081216</v>
      </c>
      <c r="AC499" s="41">
        <v>43278.6875</v>
      </c>
      <c r="AD499" s="41">
        <v>43525.368078703701</v>
      </c>
      <c r="AE499" s="46" t="s">
        <v>176</v>
      </c>
      <c r="AF499" s="40">
        <v>200</v>
      </c>
      <c r="AG499" s="39"/>
      <c r="AH499" s="40">
        <v>3</v>
      </c>
      <c r="AI499" s="41">
        <v>43278.715277777781</v>
      </c>
      <c r="AJ499" s="40">
        <v>80</v>
      </c>
      <c r="AK499" s="40">
        <v>383</v>
      </c>
      <c r="AL499" s="40">
        <v>119</v>
      </c>
    </row>
    <row r="500" spans="1:38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9"/>
      <c r="N500" s="147">
        <v>4</v>
      </c>
      <c r="O500" s="40" t="s">
        <v>40</v>
      </c>
      <c r="P500" s="41">
        <v>43278.652777777781</v>
      </c>
      <c r="Q500" s="42">
        <v>0.66</v>
      </c>
      <c r="R500" s="40">
        <v>-60</v>
      </c>
      <c r="S500" s="40">
        <v>4</v>
      </c>
      <c r="T500" s="41">
        <v>43278.770833333336</v>
      </c>
      <c r="U500" s="42">
        <v>0.8</v>
      </c>
      <c r="V500" s="41">
        <v>43278.729166666664</v>
      </c>
      <c r="W500" s="43">
        <v>8.1999999999999993</v>
      </c>
      <c r="X500" s="43">
        <v>9</v>
      </c>
      <c r="Y500" s="44">
        <v>120</v>
      </c>
      <c r="Z500" s="39"/>
      <c r="AA500" s="45" t="s">
        <v>37</v>
      </c>
      <c r="AB500" s="45">
        <v>101081216</v>
      </c>
      <c r="AC500" s="41">
        <v>43278.729166666664</v>
      </c>
      <c r="AD500" s="41">
        <v>43525.407916666663</v>
      </c>
      <c r="AE500" s="46" t="s">
        <v>177</v>
      </c>
      <c r="AF500" s="40">
        <v>200</v>
      </c>
      <c r="AG500" s="39"/>
      <c r="AH500" s="40">
        <v>4</v>
      </c>
      <c r="AI500" s="41">
        <v>43278.770833333336</v>
      </c>
      <c r="AJ500" s="40">
        <v>80</v>
      </c>
      <c r="AK500" s="40">
        <v>366</v>
      </c>
      <c r="AL500" s="40">
        <v>114</v>
      </c>
    </row>
    <row r="501" spans="1:38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9"/>
      <c r="N501" s="147">
        <v>5</v>
      </c>
      <c r="O501" s="40" t="s">
        <v>40</v>
      </c>
      <c r="P501" s="41">
        <v>43278.680555555555</v>
      </c>
      <c r="Q501" s="42">
        <v>0.66</v>
      </c>
      <c r="R501" s="40">
        <v>-60</v>
      </c>
      <c r="S501" s="40">
        <v>5</v>
      </c>
      <c r="T501" s="41">
        <v>43278.822916666664</v>
      </c>
      <c r="U501" s="42">
        <v>0.8</v>
      </c>
      <c r="V501" s="41">
        <v>43278.770833333336</v>
      </c>
      <c r="W501" s="43">
        <v>8.1999999999999993</v>
      </c>
      <c r="X501" s="43">
        <v>9</v>
      </c>
      <c r="Y501" s="44">
        <v>120</v>
      </c>
      <c r="Z501" s="39"/>
      <c r="AA501" s="45" t="s">
        <v>37</v>
      </c>
      <c r="AB501" s="45">
        <v>101081216</v>
      </c>
      <c r="AC501" s="41">
        <v>43278.770833333336</v>
      </c>
      <c r="AD501" s="41">
        <v>43525.438993055555</v>
      </c>
      <c r="AE501" s="46" t="s">
        <v>178</v>
      </c>
      <c r="AF501" s="40">
        <v>200</v>
      </c>
      <c r="AG501" s="39"/>
      <c r="AH501" s="40">
        <v>5</v>
      </c>
      <c r="AI501" s="41">
        <v>43278.819444444445</v>
      </c>
      <c r="AJ501" s="40">
        <v>70</v>
      </c>
      <c r="AK501" s="40">
        <v>360</v>
      </c>
      <c r="AL501" s="40">
        <v>188</v>
      </c>
    </row>
    <row r="502" spans="1:38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9"/>
      <c r="N502" s="147">
        <v>6</v>
      </c>
      <c r="O502" s="40" t="s">
        <v>40</v>
      </c>
      <c r="P502" s="41">
        <v>43278.701388888891</v>
      </c>
      <c r="Q502" s="42">
        <v>0.66</v>
      </c>
      <c r="R502" s="40">
        <v>-60</v>
      </c>
      <c r="S502" s="40">
        <v>6</v>
      </c>
      <c r="T502" s="41">
        <v>43278.875</v>
      </c>
      <c r="U502" s="42">
        <v>0.8</v>
      </c>
      <c r="V502" s="41">
        <v>43278.8125</v>
      </c>
      <c r="W502" s="43">
        <v>8.1999999999999993</v>
      </c>
      <c r="X502" s="43">
        <v>9</v>
      </c>
      <c r="Y502" s="44">
        <v>120</v>
      </c>
      <c r="Z502" s="39"/>
      <c r="AA502" s="45" t="s">
        <v>37</v>
      </c>
      <c r="AB502" s="45">
        <v>101081216</v>
      </c>
      <c r="AC502" s="41">
        <v>43278.8125</v>
      </c>
      <c r="AD502" s="41">
        <v>43525.488634259258</v>
      </c>
      <c r="AE502" s="46" t="s">
        <v>179</v>
      </c>
      <c r="AF502" s="40">
        <v>200</v>
      </c>
      <c r="AG502" s="39"/>
      <c r="AH502" s="40">
        <v>6</v>
      </c>
      <c r="AI502" s="41">
        <v>43278.875</v>
      </c>
      <c r="AJ502" s="40">
        <v>80</v>
      </c>
      <c r="AK502" s="40">
        <v>371</v>
      </c>
      <c r="AL502" s="40">
        <v>115</v>
      </c>
    </row>
    <row r="503" spans="1:38" x14ac:dyDescent="0.3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9"/>
      <c r="N503" s="147">
        <v>7</v>
      </c>
      <c r="O503" s="40" t="s">
        <v>40</v>
      </c>
      <c r="P503" s="41">
        <v>43278.732638888891</v>
      </c>
      <c r="Q503" s="42">
        <v>0.66</v>
      </c>
      <c r="R503" s="40">
        <v>-60</v>
      </c>
      <c r="S503" s="40">
        <v>7</v>
      </c>
      <c r="T503" s="41">
        <v>43279.270833333336</v>
      </c>
      <c r="U503" s="42">
        <v>0.8</v>
      </c>
      <c r="V503" s="41">
        <v>43278.854166666664</v>
      </c>
      <c r="W503" s="43">
        <v>8.1999999999999993</v>
      </c>
      <c r="X503" s="43">
        <v>9</v>
      </c>
      <c r="Y503" s="44">
        <v>120</v>
      </c>
      <c r="Z503" s="39"/>
      <c r="AA503" s="45" t="s">
        <v>37</v>
      </c>
      <c r="AB503" s="45">
        <v>101081216</v>
      </c>
      <c r="AC503" s="41">
        <v>43278.854166666664</v>
      </c>
      <c r="AD503" s="41">
        <v>43525.542719907404</v>
      </c>
      <c r="AE503" s="46" t="s">
        <v>180</v>
      </c>
      <c r="AF503" s="40">
        <v>200</v>
      </c>
      <c r="AG503" s="39"/>
      <c r="AH503" s="40">
        <v>7</v>
      </c>
      <c r="AI503" s="41">
        <v>43279.024305555555</v>
      </c>
      <c r="AJ503" s="40">
        <v>85</v>
      </c>
      <c r="AK503" s="40">
        <v>365</v>
      </c>
      <c r="AL503" s="40">
        <v>167</v>
      </c>
    </row>
    <row r="504" spans="1:38" x14ac:dyDescent="0.3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9"/>
      <c r="N504" s="147">
        <v>8</v>
      </c>
      <c r="O504" s="40" t="s">
        <v>40</v>
      </c>
      <c r="P504" s="41">
        <v>43278.756944444445</v>
      </c>
      <c r="Q504" s="42">
        <v>0.66</v>
      </c>
      <c r="R504" s="40">
        <v>-60</v>
      </c>
      <c r="S504" s="40">
        <v>8</v>
      </c>
      <c r="T504" s="41">
        <v>43279.319444444445</v>
      </c>
      <c r="U504" s="42">
        <v>0.8</v>
      </c>
      <c r="V504" s="41">
        <v>43278.979166666664</v>
      </c>
      <c r="W504" s="43">
        <v>8.1999999999999993</v>
      </c>
      <c r="X504" s="43">
        <v>7</v>
      </c>
      <c r="Y504" s="44">
        <v>116</v>
      </c>
      <c r="Z504" s="39"/>
      <c r="AA504" s="45" t="s">
        <v>37</v>
      </c>
      <c r="AB504" s="45">
        <v>101081216</v>
      </c>
      <c r="AC504" s="41">
        <v>43643.979166666664</v>
      </c>
      <c r="AD504" s="41">
        <v>43525.566064814811</v>
      </c>
      <c r="AE504" s="46" t="s">
        <v>42</v>
      </c>
      <c r="AF504" s="40">
        <v>200</v>
      </c>
      <c r="AG504" s="39"/>
      <c r="AH504" s="40">
        <v>8</v>
      </c>
      <c r="AI504" s="41">
        <v>43279.076388888891</v>
      </c>
      <c r="AJ504" s="40">
        <v>75</v>
      </c>
      <c r="AK504" s="40">
        <v>382</v>
      </c>
      <c r="AL504" s="40">
        <v>127</v>
      </c>
    </row>
    <row r="505" spans="1:38" x14ac:dyDescent="0.3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9"/>
      <c r="N505" s="147">
        <v>9</v>
      </c>
      <c r="O505" s="40" t="s">
        <v>40</v>
      </c>
      <c r="P505" s="41">
        <v>43278.697916666664</v>
      </c>
      <c r="Q505" s="42">
        <v>0.66</v>
      </c>
      <c r="R505" s="40">
        <v>-60</v>
      </c>
      <c r="S505" s="40">
        <v>9</v>
      </c>
      <c r="T505" s="41">
        <v>43279.368055555555</v>
      </c>
      <c r="U505" s="42">
        <v>0.8</v>
      </c>
      <c r="V505" s="41">
        <v>43279.020833333336</v>
      </c>
      <c r="W505" s="43">
        <v>8.1999999999999993</v>
      </c>
      <c r="X505" s="43">
        <v>7</v>
      </c>
      <c r="Y505" s="44">
        <v>116</v>
      </c>
      <c r="Z505" s="39"/>
      <c r="AA505" s="45" t="s">
        <v>37</v>
      </c>
      <c r="AB505" s="45">
        <v>101081216</v>
      </c>
      <c r="AC505" s="41">
        <v>43279.020833333336</v>
      </c>
      <c r="AD505" s="41">
        <v>43525.604907407411</v>
      </c>
      <c r="AE505" s="46" t="s">
        <v>181</v>
      </c>
      <c r="AF505" s="40">
        <v>200</v>
      </c>
      <c r="AG505" s="39"/>
      <c r="AH505" s="40">
        <v>9</v>
      </c>
      <c r="AI505" s="41">
        <v>43279.131944444445</v>
      </c>
      <c r="AJ505" s="40">
        <v>80</v>
      </c>
      <c r="AK505" s="40">
        <v>370</v>
      </c>
      <c r="AL505" s="40">
        <v>116</v>
      </c>
    </row>
    <row r="506" spans="1:38" x14ac:dyDescent="0.3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9"/>
      <c r="N506" s="147">
        <v>10</v>
      </c>
      <c r="O506" s="40" t="s">
        <v>40</v>
      </c>
      <c r="P506" s="41">
        <v>43278.809027777781</v>
      </c>
      <c r="Q506" s="42">
        <v>0.66</v>
      </c>
      <c r="R506" s="40">
        <v>-60</v>
      </c>
      <c r="S506" s="40">
        <v>10</v>
      </c>
      <c r="T506" s="41">
        <v>43279.420138888891</v>
      </c>
      <c r="U506" s="42">
        <v>0.8</v>
      </c>
      <c r="V506" s="41">
        <v>43279.0625</v>
      </c>
      <c r="W506" s="43">
        <v>8.1999999999999993</v>
      </c>
      <c r="X506" s="43">
        <v>7</v>
      </c>
      <c r="Y506" s="44">
        <v>116</v>
      </c>
      <c r="Z506" s="39"/>
      <c r="AA506" s="45" t="s">
        <v>37</v>
      </c>
      <c r="AB506" s="45">
        <v>101081216</v>
      </c>
      <c r="AC506" s="41">
        <v>42914.0625</v>
      </c>
      <c r="AD506" s="41">
        <v>43525.650104166663</v>
      </c>
      <c r="AE506" s="46" t="s">
        <v>160</v>
      </c>
      <c r="AF506" s="40">
        <v>200</v>
      </c>
      <c r="AG506" s="39"/>
      <c r="AH506" s="40">
        <v>10</v>
      </c>
      <c r="AI506" s="41">
        <v>43279.173611111109</v>
      </c>
      <c r="AJ506" s="40">
        <v>60</v>
      </c>
      <c r="AK506" s="40">
        <v>326</v>
      </c>
      <c r="AL506" s="40">
        <v>136</v>
      </c>
    </row>
    <row r="507" spans="1:38" x14ac:dyDescent="0.3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9"/>
      <c r="N507" s="147">
        <v>11</v>
      </c>
      <c r="O507" s="40" t="s">
        <v>40</v>
      </c>
      <c r="P507" s="41">
        <v>43278.927083333336</v>
      </c>
      <c r="Q507" s="42">
        <v>0.66</v>
      </c>
      <c r="R507" s="40">
        <v>-60</v>
      </c>
      <c r="S507" s="40">
        <v>11</v>
      </c>
      <c r="T507" s="41">
        <v>43279.472222222219</v>
      </c>
      <c r="U507" s="42">
        <v>0.8</v>
      </c>
      <c r="V507" s="41">
        <v>43279.104166666664</v>
      </c>
      <c r="W507" s="43">
        <v>8.1999999999999993</v>
      </c>
      <c r="X507" s="43">
        <v>7</v>
      </c>
      <c r="Y507" s="44">
        <v>116</v>
      </c>
      <c r="Z507" s="39"/>
      <c r="AA507" s="45" t="s">
        <v>37</v>
      </c>
      <c r="AB507" s="45">
        <v>101081216</v>
      </c>
      <c r="AC507" s="41">
        <v>42549.104166666664</v>
      </c>
      <c r="AD507" s="41">
        <v>43525.692986111113</v>
      </c>
      <c r="AE507" s="46" t="s">
        <v>91</v>
      </c>
      <c r="AF507" s="40">
        <v>200</v>
      </c>
      <c r="AG507" s="39"/>
      <c r="AH507" s="40">
        <v>11</v>
      </c>
      <c r="AI507" s="41">
        <v>43279.222222222219</v>
      </c>
      <c r="AJ507" s="40">
        <v>70</v>
      </c>
      <c r="AK507" s="40">
        <v>334</v>
      </c>
      <c r="AL507" s="40">
        <v>119</v>
      </c>
    </row>
    <row r="508" spans="1:38" x14ac:dyDescent="0.3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9"/>
      <c r="N508" s="147">
        <v>12</v>
      </c>
      <c r="O508" s="40" t="s">
        <v>40</v>
      </c>
      <c r="P508" s="41">
        <v>43278.9375</v>
      </c>
      <c r="Q508" s="42">
        <v>0.66</v>
      </c>
      <c r="R508" s="40">
        <v>-60</v>
      </c>
      <c r="S508" s="40">
        <v>12</v>
      </c>
      <c r="T508" s="41">
        <v>43279.53125</v>
      </c>
      <c r="U508" s="42">
        <v>0.8</v>
      </c>
      <c r="V508" s="41">
        <v>43279.145833333336</v>
      </c>
      <c r="W508" s="43">
        <v>8.1999999999999993</v>
      </c>
      <c r="X508" s="43">
        <v>7</v>
      </c>
      <c r="Y508" s="44">
        <v>116</v>
      </c>
      <c r="Z508" s="39"/>
      <c r="AA508" s="45" t="s">
        <v>37</v>
      </c>
      <c r="AB508" s="45">
        <v>101081216</v>
      </c>
      <c r="AC508" s="41">
        <v>42184.145833333336</v>
      </c>
      <c r="AD508" s="41">
        <v>43525.542708333334</v>
      </c>
      <c r="AE508" s="46" t="s">
        <v>108</v>
      </c>
      <c r="AF508" s="40">
        <v>200</v>
      </c>
      <c r="AG508" s="39"/>
      <c r="AH508" s="40">
        <v>12</v>
      </c>
      <c r="AI508" s="41">
        <v>43279.270821759259</v>
      </c>
      <c r="AJ508" s="40">
        <v>70</v>
      </c>
      <c r="AK508" s="40">
        <v>347</v>
      </c>
      <c r="AL508" s="40">
        <v>124</v>
      </c>
    </row>
    <row r="509" spans="1:38" x14ac:dyDescent="0.35">
      <c r="M509" s="39"/>
      <c r="N509" s="147">
        <v>13</v>
      </c>
      <c r="O509" s="40" t="s">
        <v>40</v>
      </c>
      <c r="P509" s="41">
        <v>43278.96875</v>
      </c>
      <c r="Q509" s="42">
        <v>0.66</v>
      </c>
      <c r="R509" s="40">
        <v>-60</v>
      </c>
      <c r="S509" s="40">
        <v>13</v>
      </c>
      <c r="T509" s="41">
        <v>43279.604166666664</v>
      </c>
      <c r="U509" s="42">
        <v>0.8</v>
      </c>
      <c r="V509" s="41">
        <v>43279.1875</v>
      </c>
      <c r="W509" s="43">
        <v>8.1999999999999993</v>
      </c>
      <c r="X509" s="43">
        <v>7</v>
      </c>
      <c r="Y509" s="44">
        <v>116</v>
      </c>
      <c r="Z509" s="39"/>
      <c r="AA509" s="45" t="s">
        <v>37</v>
      </c>
      <c r="AB509" s="45">
        <v>101081216</v>
      </c>
      <c r="AC509" s="41">
        <v>41819.1875</v>
      </c>
      <c r="AD509" s="41">
        <v>43525.542708333334</v>
      </c>
      <c r="AE509" s="46" t="s">
        <v>142</v>
      </c>
      <c r="AF509" s="40">
        <v>200</v>
      </c>
      <c r="AG509" s="39"/>
      <c r="AH509" s="40">
        <v>13</v>
      </c>
      <c r="AI509" s="41">
        <v>43279.319432870368</v>
      </c>
      <c r="AJ509" s="40">
        <v>70</v>
      </c>
      <c r="AK509" s="40">
        <v>343</v>
      </c>
      <c r="AL509" s="40">
        <v>123</v>
      </c>
    </row>
    <row r="510" spans="1:38" x14ac:dyDescent="0.35">
      <c r="M510" s="39"/>
      <c r="N510" s="147">
        <v>14</v>
      </c>
      <c r="O510" s="40" t="s">
        <v>40</v>
      </c>
      <c r="P510" s="41">
        <v>43279.003472222219</v>
      </c>
      <c r="Q510" s="42">
        <v>0.66</v>
      </c>
      <c r="R510" s="40">
        <v>-60</v>
      </c>
      <c r="S510" s="40">
        <v>14</v>
      </c>
      <c r="T510" s="41">
        <v>43279.631944444445</v>
      </c>
      <c r="U510" s="42">
        <v>0.8</v>
      </c>
      <c r="V510" s="41">
        <v>43279.229166666664</v>
      </c>
      <c r="W510" s="43">
        <v>8.1999999999999993</v>
      </c>
      <c r="X510" s="43">
        <v>7</v>
      </c>
      <c r="Y510" s="44">
        <v>116</v>
      </c>
      <c r="Z510" s="39"/>
      <c r="AA510" s="45" t="s">
        <v>37</v>
      </c>
      <c r="AB510" s="45">
        <v>101081216</v>
      </c>
      <c r="AC510" s="41">
        <v>41454.229166666664</v>
      </c>
      <c r="AD510" s="41">
        <v>43525.542708333334</v>
      </c>
      <c r="AE510" s="46" t="s">
        <v>182</v>
      </c>
      <c r="AF510" s="40">
        <v>200</v>
      </c>
      <c r="AG510" s="39"/>
      <c r="AH510" s="40">
        <v>14</v>
      </c>
      <c r="AI510" s="41">
        <v>43279.368043981478</v>
      </c>
      <c r="AJ510" s="40">
        <v>70</v>
      </c>
      <c r="AK510" s="40">
        <v>355</v>
      </c>
      <c r="AL510" s="40">
        <v>127</v>
      </c>
    </row>
    <row r="511" spans="1:38" x14ac:dyDescent="0.35">
      <c r="M511" s="34"/>
      <c r="N511" s="147">
        <v>15</v>
      </c>
      <c r="O511" s="40" t="s">
        <v>40</v>
      </c>
      <c r="P511" s="41">
        <v>43279.027777777781</v>
      </c>
      <c r="Q511" s="42">
        <v>0.66</v>
      </c>
      <c r="R511" s="40">
        <v>-60</v>
      </c>
      <c r="S511" s="40">
        <v>15</v>
      </c>
      <c r="T511" s="41">
        <v>43280.6875</v>
      </c>
      <c r="U511" s="42">
        <v>0.8</v>
      </c>
      <c r="V511" s="41">
        <v>43279.270833333336</v>
      </c>
      <c r="W511" s="43">
        <v>8.1999999999999993</v>
      </c>
      <c r="X511" s="43">
        <v>9</v>
      </c>
      <c r="Y511" s="44">
        <v>117</v>
      </c>
      <c r="Z511" s="34"/>
      <c r="AA511" s="45" t="s">
        <v>37</v>
      </c>
      <c r="AB511" s="45">
        <v>101081216</v>
      </c>
      <c r="AC511" s="41">
        <v>41089.270833333336</v>
      </c>
      <c r="AD511" s="41">
        <v>43525.542708333334</v>
      </c>
      <c r="AE511" s="46" t="s">
        <v>82</v>
      </c>
      <c r="AF511" s="40">
        <v>190</v>
      </c>
      <c r="AG511" s="47"/>
      <c r="AH511" s="40">
        <v>15</v>
      </c>
      <c r="AI511" s="41">
        <v>43279.416655092595</v>
      </c>
      <c r="AJ511" s="40">
        <v>70</v>
      </c>
      <c r="AK511" s="40">
        <v>339</v>
      </c>
      <c r="AL511" s="40">
        <v>121</v>
      </c>
    </row>
    <row r="512" spans="1:38" x14ac:dyDescent="0.35">
      <c r="M512" s="34"/>
      <c r="N512" s="147">
        <v>16</v>
      </c>
      <c r="O512" s="40" t="s">
        <v>40</v>
      </c>
      <c r="P512" s="41">
        <v>43279.055555555555</v>
      </c>
      <c r="Q512" s="42">
        <v>0.66</v>
      </c>
      <c r="R512" s="40">
        <v>-60</v>
      </c>
      <c r="S512" s="40">
        <v>16</v>
      </c>
      <c r="T512" s="41">
        <v>43280.753472222219</v>
      </c>
      <c r="U512" s="42">
        <v>0.8</v>
      </c>
      <c r="V512" s="41">
        <v>43279.3125</v>
      </c>
      <c r="W512" s="43">
        <v>8.1999999999999993</v>
      </c>
      <c r="X512" s="43">
        <v>9</v>
      </c>
      <c r="Y512" s="44">
        <v>117</v>
      </c>
      <c r="Z512" s="34"/>
      <c r="AA512" s="45" t="s">
        <v>37</v>
      </c>
      <c r="AB512" s="45">
        <v>101081216</v>
      </c>
      <c r="AC512" s="41">
        <v>40724.3125</v>
      </c>
      <c r="AD512" s="41">
        <v>43525.542708333334</v>
      </c>
      <c r="AE512" s="46" t="s">
        <v>183</v>
      </c>
      <c r="AF512" s="40">
        <v>190</v>
      </c>
      <c r="AG512" s="47"/>
      <c r="AH512" s="40">
        <v>16</v>
      </c>
      <c r="AI512" s="41">
        <v>43279.472222222219</v>
      </c>
      <c r="AJ512" s="40">
        <v>80</v>
      </c>
      <c r="AK512" s="40">
        <v>400</v>
      </c>
      <c r="AL512" s="40">
        <v>125</v>
      </c>
    </row>
    <row r="513" spans="13:38" x14ac:dyDescent="0.35">
      <c r="M513" s="34"/>
      <c r="N513" s="147">
        <v>17</v>
      </c>
      <c r="O513" s="40" t="s">
        <v>40</v>
      </c>
      <c r="P513" s="41">
        <v>43279.079861111109</v>
      </c>
      <c r="Q513" s="42">
        <v>0.66</v>
      </c>
      <c r="R513" s="40">
        <v>-60</v>
      </c>
      <c r="S513" s="34"/>
      <c r="T513" s="34"/>
      <c r="U513" s="34"/>
      <c r="V513" s="41">
        <v>43279.354166666664</v>
      </c>
      <c r="W513" s="43">
        <v>8.1999999999999993</v>
      </c>
      <c r="X513" s="43">
        <v>9</v>
      </c>
      <c r="Y513" s="44">
        <v>117</v>
      </c>
      <c r="Z513" s="34"/>
      <c r="AA513" s="45" t="s">
        <v>37</v>
      </c>
      <c r="AB513" s="45">
        <v>101081216</v>
      </c>
      <c r="AC513" s="41">
        <v>40359.354166666664</v>
      </c>
      <c r="AD513" s="41">
        <v>43525.542708333334</v>
      </c>
      <c r="AE513" s="46" t="s">
        <v>150</v>
      </c>
      <c r="AF513" s="40">
        <v>190</v>
      </c>
      <c r="AG513" s="47"/>
      <c r="AH513" s="40">
        <v>17</v>
      </c>
      <c r="AI513" s="41">
        <v>43279.527777777781</v>
      </c>
      <c r="AJ513" s="40">
        <v>80</v>
      </c>
      <c r="AK513" s="40">
        <v>417</v>
      </c>
      <c r="AL513" s="40">
        <v>130</v>
      </c>
    </row>
    <row r="514" spans="13:38" x14ac:dyDescent="0.35">
      <c r="M514" s="34"/>
      <c r="N514" s="147">
        <v>18</v>
      </c>
      <c r="O514" s="40" t="s">
        <v>40</v>
      </c>
      <c r="P514" s="41">
        <v>43279.107638888891</v>
      </c>
      <c r="Q514" s="42">
        <v>0.66</v>
      </c>
      <c r="R514" s="40">
        <v>-60</v>
      </c>
      <c r="S514" s="34"/>
      <c r="T514" s="34"/>
      <c r="U514" s="34"/>
      <c r="V514" s="41">
        <v>43279.395833333336</v>
      </c>
      <c r="W514" s="43">
        <v>8.1999999999999993</v>
      </c>
      <c r="X514" s="43">
        <v>9</v>
      </c>
      <c r="Y514" s="44">
        <v>117</v>
      </c>
      <c r="Z514" s="34"/>
      <c r="AA514" s="45" t="s">
        <v>37</v>
      </c>
      <c r="AB514" s="45">
        <v>101081216</v>
      </c>
      <c r="AC514" s="41">
        <v>39994.395833333336</v>
      </c>
      <c r="AD514" s="41">
        <v>43525.542708333334</v>
      </c>
      <c r="AE514" s="46" t="s">
        <v>169</v>
      </c>
      <c r="AF514" s="40">
        <v>190</v>
      </c>
      <c r="AG514" s="47"/>
      <c r="AH514" s="40">
        <v>18</v>
      </c>
      <c r="AI514" s="41">
        <v>43279.600694444445</v>
      </c>
      <c r="AJ514" s="40">
        <v>95</v>
      </c>
      <c r="AK514" s="40">
        <v>374</v>
      </c>
      <c r="AL514" s="40">
        <v>98</v>
      </c>
    </row>
    <row r="515" spans="13:38" x14ac:dyDescent="0.35">
      <c r="M515" s="34"/>
      <c r="N515" s="147">
        <v>19</v>
      </c>
      <c r="O515" s="40" t="s">
        <v>40</v>
      </c>
      <c r="P515" s="41">
        <v>43279.135416666664</v>
      </c>
      <c r="Q515" s="42">
        <v>0.66</v>
      </c>
      <c r="R515" s="40">
        <v>-60</v>
      </c>
      <c r="S515" s="34"/>
      <c r="T515" s="34"/>
      <c r="U515" s="34"/>
      <c r="V515" s="41">
        <v>43279.4375</v>
      </c>
      <c r="W515" s="43">
        <v>8.1999999999999993</v>
      </c>
      <c r="X515" s="43">
        <v>9</v>
      </c>
      <c r="Y515" s="44">
        <v>117</v>
      </c>
      <c r="Z515" s="34"/>
      <c r="AA515" s="45" t="s">
        <v>37</v>
      </c>
      <c r="AB515" s="45">
        <v>101081216</v>
      </c>
      <c r="AC515" s="41">
        <v>39629.4375</v>
      </c>
      <c r="AD515" s="41">
        <v>43525.542708333334</v>
      </c>
      <c r="AE515" s="46" t="s">
        <v>86</v>
      </c>
      <c r="AF515" s="40">
        <v>190</v>
      </c>
      <c r="AG515" s="47"/>
      <c r="AH515" s="40">
        <v>19</v>
      </c>
      <c r="AI515" s="41">
        <v>43279.631944444445</v>
      </c>
      <c r="AJ515" s="40">
        <v>75</v>
      </c>
      <c r="AK515" s="40">
        <v>366</v>
      </c>
      <c r="AL515" s="40">
        <v>122</v>
      </c>
    </row>
    <row r="516" spans="13:38" x14ac:dyDescent="0.35">
      <c r="M516" s="34"/>
      <c r="N516" s="147">
        <v>20</v>
      </c>
      <c r="O516" s="40" t="s">
        <v>40</v>
      </c>
      <c r="P516" s="41">
        <v>43279.15625</v>
      </c>
      <c r="Q516" s="42">
        <v>0.66</v>
      </c>
      <c r="R516" s="40">
        <v>-60</v>
      </c>
      <c r="S516" s="34"/>
      <c r="T516" s="34"/>
      <c r="U516" s="34"/>
      <c r="V516" s="41">
        <v>43279.479166666664</v>
      </c>
      <c r="W516" s="43">
        <v>8.1999999999999993</v>
      </c>
      <c r="X516" s="43">
        <v>9</v>
      </c>
      <c r="Y516" s="44">
        <v>117</v>
      </c>
      <c r="Z516" s="34"/>
      <c r="AA516" s="45" t="s">
        <v>37</v>
      </c>
      <c r="AB516" s="45">
        <v>101081216</v>
      </c>
      <c r="AC516" s="41">
        <v>43643.479166666664</v>
      </c>
      <c r="AD516" s="41">
        <v>43525.542708333334</v>
      </c>
      <c r="AE516" s="46" t="s">
        <v>128</v>
      </c>
      <c r="AF516" s="40">
        <v>200</v>
      </c>
      <c r="AG516" s="47"/>
      <c r="AH516" s="40">
        <v>20</v>
      </c>
      <c r="AI516" s="41">
        <v>43279.690972222219</v>
      </c>
      <c r="AJ516" s="40">
        <v>85</v>
      </c>
      <c r="AK516" s="40">
        <v>393</v>
      </c>
      <c r="AL516" s="40">
        <v>115</v>
      </c>
    </row>
    <row r="517" spans="13:38" x14ac:dyDescent="0.35">
      <c r="M517" s="34"/>
      <c r="N517" s="147">
        <v>21</v>
      </c>
      <c r="O517" s="40" t="s">
        <v>40</v>
      </c>
      <c r="P517" s="41">
        <v>43279.184027777781</v>
      </c>
      <c r="Q517" s="42">
        <v>0.66</v>
      </c>
      <c r="R517" s="40">
        <v>-60</v>
      </c>
      <c r="S517" s="34"/>
      <c r="T517" s="34"/>
      <c r="U517" s="34"/>
      <c r="V517" s="41">
        <v>43279.520833333336</v>
      </c>
      <c r="W517" s="43">
        <v>8.1999999999999993</v>
      </c>
      <c r="X517" s="43">
        <v>9</v>
      </c>
      <c r="Y517" s="44">
        <v>117</v>
      </c>
      <c r="Z517" s="34"/>
      <c r="AA517" s="45" t="s">
        <v>37</v>
      </c>
      <c r="AB517" s="45">
        <v>101081216</v>
      </c>
      <c r="AC517" s="41">
        <v>47657.520821759259</v>
      </c>
      <c r="AD517" s="41">
        <v>43525.542708333334</v>
      </c>
      <c r="AE517" s="46" t="s">
        <v>128</v>
      </c>
      <c r="AF517" s="40">
        <v>200</v>
      </c>
      <c r="AG517" s="34"/>
      <c r="AH517" s="40">
        <v>21</v>
      </c>
      <c r="AI517" s="41">
        <v>43279.75</v>
      </c>
      <c r="AJ517" s="40">
        <v>85</v>
      </c>
      <c r="AK517" s="40">
        <v>420</v>
      </c>
      <c r="AL517" s="40">
        <v>123</v>
      </c>
    </row>
    <row r="518" spans="13:38" x14ac:dyDescent="0.35">
      <c r="M518" s="34"/>
      <c r="N518" s="147">
        <v>22</v>
      </c>
      <c r="O518" s="40" t="s">
        <v>40</v>
      </c>
      <c r="P518" s="41">
        <v>43279.211805555555</v>
      </c>
      <c r="Q518" s="42">
        <v>0.66</v>
      </c>
      <c r="R518" s="40">
        <v>-60</v>
      </c>
      <c r="S518" s="34"/>
      <c r="T518" s="34"/>
      <c r="U518" s="34"/>
      <c r="V518" s="41">
        <v>43279.5625</v>
      </c>
      <c r="W518" s="43">
        <v>8.1999999999999993</v>
      </c>
      <c r="X518" s="43">
        <v>9</v>
      </c>
      <c r="Y518" s="44">
        <v>117</v>
      </c>
      <c r="Z518" s="34"/>
      <c r="AA518" s="45" t="s">
        <v>37</v>
      </c>
      <c r="AB518" s="45">
        <v>101081216</v>
      </c>
      <c r="AC518" s="41">
        <v>51671.562488425923</v>
      </c>
      <c r="AD518" s="41">
        <v>43525.542708333334</v>
      </c>
      <c r="AE518" s="46" t="s">
        <v>184</v>
      </c>
      <c r="AF518" s="40">
        <v>200</v>
      </c>
      <c r="AG518" s="34"/>
      <c r="AH518" s="34"/>
      <c r="AI518" s="34"/>
      <c r="AJ518" s="34"/>
      <c r="AK518" s="34"/>
      <c r="AL518" s="34"/>
    </row>
    <row r="519" spans="13:38" x14ac:dyDescent="0.35">
      <c r="M519" s="33"/>
      <c r="N519" s="147">
        <v>23</v>
      </c>
      <c r="O519" s="40" t="s">
        <v>40</v>
      </c>
      <c r="P519" s="41">
        <v>43279.236111111109</v>
      </c>
      <c r="Q519" s="42">
        <v>0.66</v>
      </c>
      <c r="R519" s="40">
        <v>-60</v>
      </c>
      <c r="S519" s="33"/>
      <c r="T519" s="33"/>
      <c r="U519" s="33"/>
      <c r="V519" s="41">
        <v>43279.604166666664</v>
      </c>
      <c r="W519" s="43">
        <v>8.1999999999999993</v>
      </c>
      <c r="X519" s="43">
        <v>9</v>
      </c>
      <c r="Y519" s="44">
        <v>117</v>
      </c>
      <c r="Z519" s="33"/>
      <c r="AA519" s="45" t="s">
        <v>37</v>
      </c>
      <c r="AB519" s="45">
        <v>101081216</v>
      </c>
      <c r="AC519" s="41">
        <v>55685.604155092595</v>
      </c>
      <c r="AD519" s="41">
        <v>43525.542708333334</v>
      </c>
      <c r="AE519" s="46" t="s">
        <v>90</v>
      </c>
      <c r="AF519" s="40">
        <v>200</v>
      </c>
      <c r="AG519" s="33"/>
      <c r="AH519" s="33"/>
      <c r="AI519" s="33"/>
      <c r="AJ519" s="33"/>
      <c r="AK519" s="33"/>
      <c r="AL519" s="33"/>
    </row>
    <row r="520" spans="13:38" x14ac:dyDescent="0.35">
      <c r="M520" s="33"/>
      <c r="N520" s="147">
        <v>24</v>
      </c>
      <c r="O520" s="40" t="s">
        <v>40</v>
      </c>
      <c r="P520" s="41">
        <v>43279.260416666664</v>
      </c>
      <c r="Q520" s="42">
        <v>0.66</v>
      </c>
      <c r="R520" s="40">
        <v>-60</v>
      </c>
      <c r="S520" s="33"/>
      <c r="T520" s="33"/>
      <c r="U520" s="33"/>
      <c r="V520" s="41">
        <v>43279.645833333336</v>
      </c>
      <c r="W520" s="43">
        <v>8.1999999999999993</v>
      </c>
      <c r="X520" s="43">
        <v>9</v>
      </c>
      <c r="Y520" s="44">
        <v>117</v>
      </c>
      <c r="Z520" s="33"/>
      <c r="AA520" s="45" t="s">
        <v>37</v>
      </c>
      <c r="AB520" s="45">
        <v>101081216</v>
      </c>
      <c r="AC520" s="41">
        <v>59699.645821759259</v>
      </c>
      <c r="AD520" s="41">
        <v>43525.542708333334</v>
      </c>
      <c r="AE520" s="46" t="s">
        <v>113</v>
      </c>
      <c r="AF520" s="40">
        <v>200</v>
      </c>
      <c r="AG520" s="33"/>
      <c r="AH520" s="33"/>
      <c r="AI520" s="33"/>
      <c r="AJ520" s="33"/>
      <c r="AK520" s="33"/>
      <c r="AL520" s="33"/>
    </row>
    <row r="521" spans="13:38" x14ac:dyDescent="0.35">
      <c r="M521" s="33"/>
      <c r="N521" s="147">
        <v>25</v>
      </c>
      <c r="O521" s="40" t="s">
        <v>40</v>
      </c>
      <c r="P521" s="41">
        <v>43279.284722222219</v>
      </c>
      <c r="Q521" s="42">
        <v>0.66</v>
      </c>
      <c r="R521" s="40">
        <v>-60</v>
      </c>
      <c r="S521" s="33"/>
      <c r="T521" s="33"/>
      <c r="U521" s="33"/>
      <c r="V521" s="41">
        <v>43279.6875</v>
      </c>
      <c r="W521" s="43">
        <v>8.1999999999999993</v>
      </c>
      <c r="X521" s="43">
        <v>9</v>
      </c>
      <c r="Y521" s="44">
        <v>117</v>
      </c>
      <c r="Z521" s="33"/>
      <c r="AA521" s="45" t="s">
        <v>37</v>
      </c>
      <c r="AB521" s="45">
        <v>101081216</v>
      </c>
      <c r="AC521" s="41">
        <v>63713.687488425923</v>
      </c>
      <c r="AD521" s="41">
        <v>43525.542708333334</v>
      </c>
      <c r="AE521" s="46" t="s">
        <v>170</v>
      </c>
      <c r="AF521" s="40">
        <v>200</v>
      </c>
      <c r="AG521" s="33"/>
      <c r="AH521" s="33"/>
      <c r="AI521" s="33"/>
      <c r="AJ521" s="33"/>
      <c r="AK521" s="33"/>
      <c r="AL521" s="33"/>
    </row>
    <row r="522" spans="13:38" x14ac:dyDescent="0.35">
      <c r="M522" s="33"/>
      <c r="N522" s="147">
        <v>26</v>
      </c>
      <c r="O522" s="40" t="s">
        <v>40</v>
      </c>
      <c r="P522" s="41">
        <v>43279.3125</v>
      </c>
      <c r="Q522" s="42">
        <v>0.66</v>
      </c>
      <c r="R522" s="40">
        <v>-60</v>
      </c>
      <c r="S522" s="33"/>
      <c r="T522" s="33"/>
      <c r="U522" s="33"/>
      <c r="V522" s="41">
        <v>43279.729166666664</v>
      </c>
      <c r="W522" s="43">
        <v>8.1999999999999993</v>
      </c>
      <c r="X522" s="43">
        <v>9</v>
      </c>
      <c r="Y522" s="44">
        <v>117</v>
      </c>
      <c r="Z522" s="33"/>
      <c r="AA522" s="45" t="s">
        <v>37</v>
      </c>
      <c r="AB522" s="45">
        <v>101081216</v>
      </c>
      <c r="AC522" s="41">
        <v>67727.729155092587</v>
      </c>
      <c r="AD522" s="41">
        <v>43525.542708333334</v>
      </c>
      <c r="AE522" s="46" t="s">
        <v>63</v>
      </c>
      <c r="AF522" s="40">
        <v>200</v>
      </c>
      <c r="AG522" s="33"/>
      <c r="AH522" s="33"/>
      <c r="AI522" s="33"/>
      <c r="AJ522" s="33"/>
      <c r="AK522" s="33"/>
      <c r="AL522" s="33"/>
    </row>
    <row r="523" spans="13:38" x14ac:dyDescent="0.35">
      <c r="M523" s="33"/>
      <c r="N523" s="147">
        <v>27</v>
      </c>
      <c r="O523" s="40" t="s">
        <v>40</v>
      </c>
      <c r="P523" s="41">
        <v>43279.336805555555</v>
      </c>
      <c r="Q523" s="42">
        <v>0.66</v>
      </c>
      <c r="R523" s="40">
        <v>-60</v>
      </c>
      <c r="S523" s="33"/>
      <c r="T523" s="33"/>
      <c r="U523" s="33"/>
      <c r="V523" s="33"/>
      <c r="W523" s="33"/>
      <c r="X523" s="4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</row>
    <row r="530" spans="1:38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2"/>
      <c r="N530" s="145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2"/>
      <c r="AA530" s="1"/>
      <c r="AB530" s="1"/>
      <c r="AC530" s="1"/>
      <c r="AD530" s="1"/>
      <c r="AE530" s="1"/>
      <c r="AF530" s="1"/>
      <c r="AG530" s="3"/>
      <c r="AH530" s="1"/>
      <c r="AI530" s="1"/>
      <c r="AJ530" s="1"/>
      <c r="AK530" s="1"/>
      <c r="AL530" s="1"/>
    </row>
    <row r="531" spans="1:38" x14ac:dyDescent="0.35">
      <c r="A531" s="1"/>
      <c r="B531" s="167" t="s">
        <v>185</v>
      </c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  <c r="AB531" s="167"/>
      <c r="AC531" s="167"/>
      <c r="AD531" s="167"/>
      <c r="AE531" s="167"/>
      <c r="AF531" s="167"/>
      <c r="AG531" s="167"/>
      <c r="AH531" s="167"/>
      <c r="AI531" s="167"/>
      <c r="AJ531" s="167"/>
      <c r="AK531" s="167"/>
      <c r="AL531" s="167"/>
    </row>
    <row r="532" spans="1:38" x14ac:dyDescent="0.35">
      <c r="A532" s="1"/>
      <c r="B532" s="168" t="s">
        <v>1</v>
      </c>
      <c r="C532" s="168"/>
      <c r="D532" s="168"/>
      <c r="E532" s="168"/>
      <c r="F532" s="168"/>
      <c r="G532" s="168"/>
      <c r="H532" s="168"/>
      <c r="I532" s="168"/>
      <c r="J532" s="169" t="s">
        <v>2</v>
      </c>
      <c r="K532" s="169"/>
      <c r="L532" s="169"/>
      <c r="M532" s="4"/>
      <c r="N532" s="165" t="s">
        <v>3</v>
      </c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4"/>
      <c r="AA532" s="158" t="s">
        <v>4</v>
      </c>
      <c r="AB532" s="158"/>
      <c r="AC532" s="158"/>
      <c r="AD532" s="158"/>
      <c r="AE532" s="158"/>
      <c r="AF532" s="158"/>
      <c r="AG532" s="5"/>
      <c r="AH532" s="158" t="s">
        <v>5</v>
      </c>
      <c r="AI532" s="158"/>
      <c r="AJ532" s="158"/>
      <c r="AK532" s="158"/>
      <c r="AL532" s="158"/>
    </row>
    <row r="533" spans="1:38" x14ac:dyDescent="0.35">
      <c r="A533" s="1"/>
      <c r="B533" s="170" t="s">
        <v>6</v>
      </c>
      <c r="C533" s="171" t="s">
        <v>7</v>
      </c>
      <c r="D533" s="170" t="s">
        <v>8</v>
      </c>
      <c r="E533" s="172" t="s">
        <v>9</v>
      </c>
      <c r="F533" s="171" t="s">
        <v>10</v>
      </c>
      <c r="G533" s="170" t="s">
        <v>11</v>
      </c>
      <c r="H533" s="170" t="s">
        <v>12</v>
      </c>
      <c r="I533" s="173" t="s">
        <v>13</v>
      </c>
      <c r="J533" s="169" t="s">
        <v>14</v>
      </c>
      <c r="K533" s="169" t="s">
        <v>15</v>
      </c>
      <c r="L533" s="169" t="s">
        <v>16</v>
      </c>
      <c r="M533" s="6"/>
      <c r="N533" s="181" t="s">
        <v>17</v>
      </c>
      <c r="O533" s="165" t="s">
        <v>18</v>
      </c>
      <c r="P533" s="165" t="s">
        <v>19</v>
      </c>
      <c r="Q533" s="165" t="s">
        <v>20</v>
      </c>
      <c r="R533" s="165" t="s">
        <v>21</v>
      </c>
      <c r="S533" s="165" t="s">
        <v>22</v>
      </c>
      <c r="T533" s="165" t="s">
        <v>23</v>
      </c>
      <c r="U533" s="165" t="s">
        <v>24</v>
      </c>
      <c r="V533" s="165" t="s">
        <v>25</v>
      </c>
      <c r="W533" s="165" t="s">
        <v>26</v>
      </c>
      <c r="X533" s="165" t="s">
        <v>27</v>
      </c>
      <c r="Y533" s="165" t="s">
        <v>28</v>
      </c>
      <c r="Z533" s="6"/>
      <c r="AA533" s="166" t="s">
        <v>29</v>
      </c>
      <c r="AB533" s="166" t="s">
        <v>30</v>
      </c>
      <c r="AC533" s="158" t="s">
        <v>25</v>
      </c>
      <c r="AD533" s="158" t="s">
        <v>31</v>
      </c>
      <c r="AE533" s="178" t="s">
        <v>32</v>
      </c>
      <c r="AF533" s="158" t="s">
        <v>33</v>
      </c>
      <c r="AG533" s="6"/>
      <c r="AH533" s="158" t="s">
        <v>22</v>
      </c>
      <c r="AI533" s="158" t="s">
        <v>23</v>
      </c>
      <c r="AJ533" s="158" t="s">
        <v>34</v>
      </c>
      <c r="AK533" s="158" t="s">
        <v>35</v>
      </c>
      <c r="AL533" s="158" t="s">
        <v>36</v>
      </c>
    </row>
    <row r="534" spans="1:38" x14ac:dyDescent="0.35">
      <c r="A534" s="179">
        <v>30</v>
      </c>
      <c r="B534" s="170"/>
      <c r="C534" s="171"/>
      <c r="D534" s="170"/>
      <c r="E534" s="172"/>
      <c r="F534" s="171"/>
      <c r="G534" s="170"/>
      <c r="H534" s="170"/>
      <c r="I534" s="173"/>
      <c r="J534" s="169"/>
      <c r="K534" s="169"/>
      <c r="L534" s="169"/>
      <c r="M534" s="6"/>
      <c r="N534" s="181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6"/>
      <c r="AA534" s="166"/>
      <c r="AB534" s="166"/>
      <c r="AC534" s="158"/>
      <c r="AD534" s="158"/>
      <c r="AE534" s="178"/>
      <c r="AF534" s="158"/>
      <c r="AG534" s="6"/>
      <c r="AH534" s="158"/>
      <c r="AI534" s="158"/>
      <c r="AJ534" s="158"/>
      <c r="AK534" s="158"/>
      <c r="AL534" s="158"/>
    </row>
    <row r="535" spans="1:38" x14ac:dyDescent="0.35">
      <c r="A535" s="179"/>
      <c r="B535" s="159" t="s">
        <v>37</v>
      </c>
      <c r="C535" s="159">
        <v>101107254</v>
      </c>
      <c r="D535" s="160">
        <v>1903313601</v>
      </c>
      <c r="E535" s="160">
        <v>20030590</v>
      </c>
      <c r="F535" s="159">
        <v>10143190</v>
      </c>
      <c r="G535" s="182">
        <v>10312361</v>
      </c>
      <c r="H535" s="162">
        <v>43525.283333333333</v>
      </c>
      <c r="I535" s="163">
        <v>43525.89166666667</v>
      </c>
      <c r="J535" s="7">
        <v>6.74</v>
      </c>
      <c r="K535" s="164" t="s">
        <v>38</v>
      </c>
      <c r="L535" s="164" t="s">
        <v>39</v>
      </c>
      <c r="M535" s="8"/>
      <c r="N535" s="21">
        <v>1</v>
      </c>
      <c r="O535" s="9" t="s">
        <v>40</v>
      </c>
      <c r="P535" s="10">
        <v>43452.59375</v>
      </c>
      <c r="Q535" s="11">
        <v>0.66</v>
      </c>
      <c r="R535" s="9">
        <v>-40</v>
      </c>
      <c r="S535" s="12">
        <v>1</v>
      </c>
      <c r="T535" s="10">
        <v>43452.586805555555</v>
      </c>
      <c r="U535" s="11">
        <v>0.8</v>
      </c>
      <c r="V535" s="10">
        <v>43452.604166666664</v>
      </c>
      <c r="W535" s="13">
        <v>6.3</v>
      </c>
      <c r="X535" s="13">
        <v>7</v>
      </c>
      <c r="Y535" s="14">
        <v>120</v>
      </c>
      <c r="Z535" s="8"/>
      <c r="AA535" s="15" t="s">
        <v>37</v>
      </c>
      <c r="AB535" s="15">
        <v>101107254</v>
      </c>
      <c r="AC535" s="10">
        <v>43452.604166666664</v>
      </c>
      <c r="AD535" s="16"/>
      <c r="AE535" s="21">
        <v>3.83</v>
      </c>
      <c r="AF535" s="9">
        <v>190</v>
      </c>
      <c r="AG535" s="8"/>
      <c r="AH535" s="9">
        <v>1</v>
      </c>
      <c r="AI535" s="10">
        <v>43452.586805555555</v>
      </c>
      <c r="AJ535" s="9">
        <v>100</v>
      </c>
      <c r="AK535" s="9">
        <v>415</v>
      </c>
      <c r="AL535" s="9">
        <v>104</v>
      </c>
    </row>
    <row r="536" spans="1:38" x14ac:dyDescent="0.35">
      <c r="A536" s="179"/>
      <c r="B536" s="159"/>
      <c r="C536" s="159"/>
      <c r="D536" s="160"/>
      <c r="E536" s="160"/>
      <c r="F536" s="159"/>
      <c r="G536" s="182"/>
      <c r="H536" s="162"/>
      <c r="I536" s="163"/>
      <c r="J536" s="7">
        <v>6.68</v>
      </c>
      <c r="K536" s="164"/>
      <c r="L536" s="164"/>
      <c r="M536" s="8"/>
      <c r="N536" s="21">
        <v>2</v>
      </c>
      <c r="O536" s="9" t="s">
        <v>40</v>
      </c>
      <c r="P536" s="10">
        <v>43452.628472222219</v>
      </c>
      <c r="Q536" s="11">
        <v>0.66</v>
      </c>
      <c r="R536" s="9">
        <v>-40</v>
      </c>
      <c r="S536" s="12">
        <v>2</v>
      </c>
      <c r="T536" s="10">
        <v>43452.652777777781</v>
      </c>
      <c r="U536" s="11">
        <v>0.8</v>
      </c>
      <c r="V536" s="10">
        <v>43452.645833333336</v>
      </c>
      <c r="W536" s="13">
        <v>6.3</v>
      </c>
      <c r="X536" s="13">
        <v>7</v>
      </c>
      <c r="Y536" s="14">
        <v>120</v>
      </c>
      <c r="Z536" s="8"/>
      <c r="AA536" s="15" t="s">
        <v>37</v>
      </c>
      <c r="AB536" s="15">
        <v>101107254</v>
      </c>
      <c r="AC536" s="10">
        <v>43452.645833333336</v>
      </c>
      <c r="AD536" s="16"/>
      <c r="AE536" s="21">
        <v>3.5</v>
      </c>
      <c r="AF536" s="9">
        <v>200</v>
      </c>
      <c r="AG536" s="8"/>
      <c r="AH536" s="9">
        <v>2</v>
      </c>
      <c r="AI536" s="10">
        <v>43452.652777777781</v>
      </c>
      <c r="AJ536" s="9">
        <v>95</v>
      </c>
      <c r="AK536" s="9">
        <v>369</v>
      </c>
      <c r="AL536" s="9">
        <v>97</v>
      </c>
    </row>
    <row r="537" spans="1:38" x14ac:dyDescent="0.35">
      <c r="A537" s="1"/>
      <c r="B537" s="159"/>
      <c r="C537" s="159"/>
      <c r="D537" s="160"/>
      <c r="E537" s="160"/>
      <c r="F537" s="159"/>
      <c r="G537" s="182"/>
      <c r="H537" s="162"/>
      <c r="I537" s="163"/>
      <c r="J537" s="7">
        <v>6.92</v>
      </c>
      <c r="K537" s="164"/>
      <c r="L537" s="164"/>
      <c r="M537" s="8"/>
      <c r="N537" s="21">
        <v>3</v>
      </c>
      <c r="O537" s="9" t="s">
        <v>40</v>
      </c>
      <c r="P537" s="10">
        <v>43452.65625</v>
      </c>
      <c r="Q537" s="11">
        <v>0.66</v>
      </c>
      <c r="R537" s="9">
        <v>-40</v>
      </c>
      <c r="S537" s="12">
        <v>3</v>
      </c>
      <c r="T537" s="10">
        <v>43452.715277777781</v>
      </c>
      <c r="U537" s="11">
        <v>0.8</v>
      </c>
      <c r="V537" s="10">
        <v>43452.6875</v>
      </c>
      <c r="W537" s="13">
        <v>6.3</v>
      </c>
      <c r="X537" s="13">
        <v>7</v>
      </c>
      <c r="Y537" s="14">
        <v>120</v>
      </c>
      <c r="Z537" s="8"/>
      <c r="AA537" s="15" t="s">
        <v>37</v>
      </c>
      <c r="AB537" s="15">
        <v>101107254</v>
      </c>
      <c r="AC537" s="10">
        <v>43452.6875</v>
      </c>
      <c r="AD537" s="16"/>
      <c r="AE537" s="21">
        <v>4.24</v>
      </c>
      <c r="AF537" s="9">
        <v>190</v>
      </c>
      <c r="AG537" s="8"/>
      <c r="AH537" s="9">
        <v>3</v>
      </c>
      <c r="AI537" s="10">
        <v>43452.722222222219</v>
      </c>
      <c r="AJ537" s="9">
        <v>90</v>
      </c>
      <c r="AK537" s="9">
        <v>358</v>
      </c>
      <c r="AL537" s="9">
        <v>100</v>
      </c>
    </row>
    <row r="538" spans="1:38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8"/>
      <c r="N538" s="21">
        <v>4</v>
      </c>
      <c r="O538" s="9" t="s">
        <v>40</v>
      </c>
      <c r="P538" s="10">
        <v>43452.690972222219</v>
      </c>
      <c r="Q538" s="11">
        <v>0.66</v>
      </c>
      <c r="R538" s="9">
        <v>-40</v>
      </c>
      <c r="S538" s="12">
        <v>4</v>
      </c>
      <c r="T538" s="10">
        <v>43452.784722222219</v>
      </c>
      <c r="U538" s="11">
        <v>0.8</v>
      </c>
      <c r="V538" s="10">
        <v>43452.729166666664</v>
      </c>
      <c r="W538" s="13">
        <v>6.3</v>
      </c>
      <c r="X538" s="13">
        <v>7</v>
      </c>
      <c r="Y538" s="14">
        <v>120</v>
      </c>
      <c r="Z538" s="8"/>
      <c r="AA538" s="15" t="s">
        <v>37</v>
      </c>
      <c r="AB538" s="15">
        <v>101107254</v>
      </c>
      <c r="AC538" s="10">
        <v>43452.729166666664</v>
      </c>
      <c r="AD538" s="16"/>
      <c r="AE538" s="21">
        <v>3.34</v>
      </c>
      <c r="AF538" s="9">
        <v>190</v>
      </c>
      <c r="AG538" s="8"/>
      <c r="AH538" s="9">
        <v>4</v>
      </c>
      <c r="AI538" s="10">
        <v>43452.784722222219</v>
      </c>
      <c r="AJ538" s="9">
        <v>90</v>
      </c>
      <c r="AK538" s="9">
        <v>395</v>
      </c>
      <c r="AL538" s="9">
        <v>110</v>
      </c>
    </row>
    <row r="539" spans="1:38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8"/>
      <c r="N539" s="21">
        <v>5</v>
      </c>
      <c r="O539" s="9" t="s">
        <v>40</v>
      </c>
      <c r="P539" s="10">
        <v>43452.722222222219</v>
      </c>
      <c r="Q539" s="11">
        <v>0.66</v>
      </c>
      <c r="R539" s="9">
        <v>-40</v>
      </c>
      <c r="S539" s="12">
        <v>5</v>
      </c>
      <c r="T539" s="10">
        <v>43452.854166666664</v>
      </c>
      <c r="U539" s="11">
        <v>0.8</v>
      </c>
      <c r="V539" s="10">
        <v>43452.770833333336</v>
      </c>
      <c r="W539" s="13">
        <v>6.3</v>
      </c>
      <c r="X539" s="13">
        <v>7</v>
      </c>
      <c r="Y539" s="14">
        <v>120</v>
      </c>
      <c r="Z539" s="8"/>
      <c r="AA539" s="15" t="s">
        <v>37</v>
      </c>
      <c r="AB539" s="15">
        <v>101107254</v>
      </c>
      <c r="AC539" s="10">
        <v>43452.770833333336</v>
      </c>
      <c r="AD539" s="16"/>
      <c r="AE539" s="21">
        <v>3.42</v>
      </c>
      <c r="AF539" s="9">
        <v>190</v>
      </c>
      <c r="AG539" s="8"/>
      <c r="AH539" s="9">
        <v>5</v>
      </c>
      <c r="AI539" s="10">
        <v>43452.854166666664</v>
      </c>
      <c r="AJ539" s="9">
        <v>100</v>
      </c>
      <c r="AK539" s="9">
        <v>393</v>
      </c>
      <c r="AL539" s="9">
        <v>98</v>
      </c>
    </row>
    <row r="540" spans="1:38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8"/>
      <c r="N540" s="21">
        <v>6</v>
      </c>
      <c r="O540" s="9" t="s">
        <v>40</v>
      </c>
      <c r="P540" s="10">
        <v>43452.753472222219</v>
      </c>
      <c r="Q540" s="11">
        <v>0.66</v>
      </c>
      <c r="R540" s="9">
        <v>-40</v>
      </c>
      <c r="S540" s="12">
        <v>6</v>
      </c>
      <c r="T540" s="10">
        <v>43452.923611111109</v>
      </c>
      <c r="U540" s="11">
        <v>0.8</v>
      </c>
      <c r="V540" s="10">
        <v>43452.8125</v>
      </c>
      <c r="W540" s="13">
        <v>6.3</v>
      </c>
      <c r="X540" s="13">
        <v>7</v>
      </c>
      <c r="Y540" s="14">
        <v>120</v>
      </c>
      <c r="Z540" s="8"/>
      <c r="AA540" s="15" t="s">
        <v>37</v>
      </c>
      <c r="AB540" s="15">
        <v>101107254</v>
      </c>
      <c r="AC540" s="10">
        <v>43452.8125</v>
      </c>
      <c r="AD540" s="16"/>
      <c r="AE540" s="21">
        <v>4.07</v>
      </c>
      <c r="AF540" s="9">
        <v>190</v>
      </c>
      <c r="AG540" s="8"/>
      <c r="AH540" s="9">
        <v>6</v>
      </c>
      <c r="AI540" s="10">
        <v>43452.923611111109</v>
      </c>
      <c r="AJ540" s="9">
        <v>100</v>
      </c>
      <c r="AK540" s="9">
        <v>371</v>
      </c>
      <c r="AL540" s="9">
        <v>93</v>
      </c>
    </row>
    <row r="541" spans="1:38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8"/>
      <c r="N541" s="21">
        <v>7</v>
      </c>
      <c r="O541" s="9" t="s">
        <v>40</v>
      </c>
      <c r="P541" s="10">
        <v>43452.784722222219</v>
      </c>
      <c r="Q541" s="11">
        <v>0.66</v>
      </c>
      <c r="R541" s="9">
        <v>-40</v>
      </c>
      <c r="S541" s="12">
        <v>7</v>
      </c>
      <c r="T541" s="10">
        <v>43452.986111111109</v>
      </c>
      <c r="U541" s="11">
        <v>0.8</v>
      </c>
      <c r="V541" s="10">
        <v>43452.854166666664</v>
      </c>
      <c r="W541" s="13">
        <v>6.3</v>
      </c>
      <c r="X541" s="13">
        <v>7</v>
      </c>
      <c r="Y541" s="14">
        <v>120</v>
      </c>
      <c r="Z541" s="8"/>
      <c r="AA541" s="15" t="s">
        <v>37</v>
      </c>
      <c r="AB541" s="15">
        <v>101107254</v>
      </c>
      <c r="AC541" s="10">
        <v>43452.854166666664</v>
      </c>
      <c r="AD541" s="16"/>
      <c r="AE541" s="21">
        <v>3.8</v>
      </c>
      <c r="AF541" s="9">
        <v>190</v>
      </c>
      <c r="AG541" s="8"/>
      <c r="AH541" s="9">
        <v>7</v>
      </c>
      <c r="AI541" s="10">
        <v>43452.986111111109</v>
      </c>
      <c r="AJ541" s="9">
        <v>90</v>
      </c>
      <c r="AK541" s="9">
        <v>377</v>
      </c>
      <c r="AL541" s="9">
        <v>104</v>
      </c>
    </row>
    <row r="542" spans="1:38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8"/>
      <c r="N542" s="21">
        <v>8</v>
      </c>
      <c r="O542" s="9" t="s">
        <v>40</v>
      </c>
      <c r="P542" s="10">
        <v>43452.815972222219</v>
      </c>
      <c r="Q542" s="11">
        <v>0.66</v>
      </c>
      <c r="R542" s="9">
        <v>-40</v>
      </c>
      <c r="S542" s="12">
        <v>8</v>
      </c>
      <c r="T542" s="10">
        <v>43453.052083333336</v>
      </c>
      <c r="U542" s="11">
        <v>0.8</v>
      </c>
      <c r="V542" s="10">
        <v>43452.895833333336</v>
      </c>
      <c r="W542" s="13">
        <v>6.3</v>
      </c>
      <c r="X542" s="13">
        <v>7</v>
      </c>
      <c r="Y542" s="14">
        <v>120</v>
      </c>
      <c r="Z542" s="8"/>
      <c r="AA542" s="15" t="s">
        <v>37</v>
      </c>
      <c r="AB542" s="15">
        <v>101107254</v>
      </c>
      <c r="AC542" s="10">
        <v>43452.895833333336</v>
      </c>
      <c r="AD542" s="16"/>
      <c r="AE542" s="21">
        <v>3.83</v>
      </c>
      <c r="AF542" s="9">
        <v>190</v>
      </c>
      <c r="AG542" s="8"/>
      <c r="AH542" s="9">
        <v>8</v>
      </c>
      <c r="AI542" s="10">
        <v>43453.052083333336</v>
      </c>
      <c r="AJ542" s="9">
        <v>95</v>
      </c>
      <c r="AK542" s="9">
        <v>376</v>
      </c>
      <c r="AL542" s="9">
        <v>99</v>
      </c>
    </row>
    <row r="543" spans="1:38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8"/>
      <c r="N543" s="21">
        <v>9</v>
      </c>
      <c r="O543" s="9" t="s">
        <v>40</v>
      </c>
      <c r="P543" s="10">
        <v>43452.847222222219</v>
      </c>
      <c r="Q543" s="11">
        <v>0.66</v>
      </c>
      <c r="R543" s="9">
        <v>-40</v>
      </c>
      <c r="S543" s="12">
        <v>9</v>
      </c>
      <c r="T543" s="10">
        <v>43453.111111111109</v>
      </c>
      <c r="U543" s="11">
        <v>0.8</v>
      </c>
      <c r="V543" s="10">
        <v>43452.9375</v>
      </c>
      <c r="W543" s="13">
        <v>6.3</v>
      </c>
      <c r="X543" s="13">
        <v>7</v>
      </c>
      <c r="Y543" s="14">
        <v>120</v>
      </c>
      <c r="Z543" s="8"/>
      <c r="AA543" s="15" t="s">
        <v>37</v>
      </c>
      <c r="AB543" s="15">
        <v>101107254</v>
      </c>
      <c r="AC543" s="10">
        <v>43452.9375</v>
      </c>
      <c r="AD543" s="16"/>
      <c r="AE543" s="21">
        <v>3.4</v>
      </c>
      <c r="AF543" s="9">
        <v>210</v>
      </c>
      <c r="AG543" s="8"/>
      <c r="AH543" s="9">
        <v>9</v>
      </c>
      <c r="AI543" s="10">
        <v>43453.111111111109</v>
      </c>
      <c r="AJ543" s="9">
        <v>85</v>
      </c>
      <c r="AK543" s="9">
        <v>336</v>
      </c>
      <c r="AL543" s="9">
        <v>99</v>
      </c>
    </row>
    <row r="544" spans="1:38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8"/>
      <c r="N544" s="21">
        <v>10</v>
      </c>
      <c r="O544" s="9" t="s">
        <v>40</v>
      </c>
      <c r="P544" s="10">
        <v>43452.881944444445</v>
      </c>
      <c r="Q544" s="11">
        <v>0.66</v>
      </c>
      <c r="R544" s="9">
        <v>-40</v>
      </c>
      <c r="S544" s="12">
        <v>10</v>
      </c>
      <c r="T544" s="10">
        <v>43453.166666666664</v>
      </c>
      <c r="U544" s="11">
        <v>0.8</v>
      </c>
      <c r="V544" s="10">
        <v>43452.979166666664</v>
      </c>
      <c r="W544" s="13">
        <v>6.3</v>
      </c>
      <c r="X544" s="13">
        <v>7</v>
      </c>
      <c r="Y544" s="14">
        <v>120</v>
      </c>
      <c r="Z544" s="8"/>
      <c r="AA544" s="15" t="s">
        <v>37</v>
      </c>
      <c r="AB544" s="15">
        <v>101107254</v>
      </c>
      <c r="AC544" s="10">
        <v>43452.979166666664</v>
      </c>
      <c r="AD544" s="16"/>
      <c r="AE544" s="21">
        <v>3.74</v>
      </c>
      <c r="AF544" s="9">
        <v>200</v>
      </c>
      <c r="AG544" s="8"/>
      <c r="AH544" s="9">
        <v>10</v>
      </c>
      <c r="AI544" s="10">
        <v>43453.166666666664</v>
      </c>
      <c r="AJ544" s="9">
        <v>80</v>
      </c>
      <c r="AK544" s="9">
        <v>334</v>
      </c>
      <c r="AL544" s="9">
        <v>104</v>
      </c>
    </row>
    <row r="545" spans="1:38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8"/>
      <c r="N545" s="21">
        <v>11</v>
      </c>
      <c r="O545" s="9" t="s">
        <v>40</v>
      </c>
      <c r="P545" s="10">
        <v>43452.899305555555</v>
      </c>
      <c r="Q545" s="11">
        <v>0.66</v>
      </c>
      <c r="R545" s="9">
        <v>-40</v>
      </c>
      <c r="S545" s="12">
        <v>11</v>
      </c>
      <c r="T545" s="10">
        <v>43453.229166666664</v>
      </c>
      <c r="U545" s="11">
        <v>0.8</v>
      </c>
      <c r="V545" s="10">
        <v>43453.020833333336</v>
      </c>
      <c r="W545" s="13">
        <v>6.3</v>
      </c>
      <c r="X545" s="13">
        <v>7</v>
      </c>
      <c r="Y545" s="14">
        <v>120</v>
      </c>
      <c r="Z545" s="8"/>
      <c r="AA545" s="15" t="s">
        <v>37</v>
      </c>
      <c r="AB545" s="15">
        <v>101107254</v>
      </c>
      <c r="AC545" s="10">
        <v>43453.020833333336</v>
      </c>
      <c r="AD545" s="16"/>
      <c r="AE545" s="21">
        <v>3.55</v>
      </c>
      <c r="AF545" s="9">
        <v>200</v>
      </c>
      <c r="AG545" s="8"/>
      <c r="AH545" s="9">
        <v>11</v>
      </c>
      <c r="AI545" s="10">
        <v>43453.229166666664</v>
      </c>
      <c r="AJ545" s="9">
        <v>90</v>
      </c>
      <c r="AK545" s="9">
        <v>352</v>
      </c>
      <c r="AL545" s="9">
        <v>98</v>
      </c>
    </row>
    <row r="546" spans="1:38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8"/>
      <c r="N546" s="21">
        <v>12</v>
      </c>
      <c r="O546" s="9" t="s">
        <v>40</v>
      </c>
      <c r="P546" s="10">
        <v>43452.9375</v>
      </c>
      <c r="Q546" s="11">
        <v>0.66</v>
      </c>
      <c r="R546" s="9">
        <v>-40</v>
      </c>
      <c r="S546" s="12">
        <v>12</v>
      </c>
      <c r="T546" s="10">
        <v>43453.291666666664</v>
      </c>
      <c r="U546" s="11">
        <v>0.8</v>
      </c>
      <c r="V546" s="10">
        <v>43453.0625</v>
      </c>
      <c r="W546" s="13">
        <v>6.3</v>
      </c>
      <c r="X546" s="13">
        <v>7</v>
      </c>
      <c r="Y546" s="14">
        <v>120</v>
      </c>
      <c r="Z546" s="8"/>
      <c r="AA546" s="15" t="s">
        <v>37</v>
      </c>
      <c r="AB546" s="15">
        <v>101107254</v>
      </c>
      <c r="AC546" s="10">
        <v>43453.0625</v>
      </c>
      <c r="AD546" s="16"/>
      <c r="AE546" s="21">
        <v>3.4</v>
      </c>
      <c r="AF546" s="9">
        <v>200</v>
      </c>
      <c r="AG546" s="8"/>
      <c r="AH546" s="9">
        <v>12</v>
      </c>
      <c r="AI546" s="10">
        <v>43453.291666666664</v>
      </c>
      <c r="AJ546" s="9">
        <v>90</v>
      </c>
      <c r="AK546" s="9">
        <v>353</v>
      </c>
      <c r="AL546" s="9">
        <v>98</v>
      </c>
    </row>
    <row r="547" spans="1:38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8"/>
      <c r="N547" s="21">
        <v>13</v>
      </c>
      <c r="O547" s="9" t="s">
        <v>40</v>
      </c>
      <c r="P547" s="10">
        <v>43452.972222222219</v>
      </c>
      <c r="Q547" s="11">
        <v>0.66</v>
      </c>
      <c r="R547" s="9">
        <v>-40</v>
      </c>
      <c r="S547" s="12">
        <v>13</v>
      </c>
      <c r="T547" s="10">
        <v>43453.340277777781</v>
      </c>
      <c r="U547" s="11">
        <v>0.8</v>
      </c>
      <c r="V547" s="10">
        <v>43453.104166666664</v>
      </c>
      <c r="W547" s="13">
        <v>6.3</v>
      </c>
      <c r="X547" s="13">
        <v>7</v>
      </c>
      <c r="Y547" s="14">
        <v>120</v>
      </c>
      <c r="Z547" s="8"/>
      <c r="AA547" s="15" t="s">
        <v>37</v>
      </c>
      <c r="AB547" s="15">
        <v>101107254</v>
      </c>
      <c r="AC547" s="10">
        <v>43453.104166666664</v>
      </c>
      <c r="AD547" s="16"/>
      <c r="AE547" s="21">
        <v>3.02</v>
      </c>
      <c r="AF547" s="9">
        <v>220</v>
      </c>
      <c r="AG547" s="8"/>
      <c r="AH547" s="9">
        <v>13</v>
      </c>
      <c r="AI547" s="10">
        <v>43453.340277777781</v>
      </c>
      <c r="AJ547" s="9">
        <v>70</v>
      </c>
      <c r="AK547" s="9">
        <v>285</v>
      </c>
      <c r="AL547" s="9">
        <v>102</v>
      </c>
    </row>
    <row r="548" spans="1:38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8"/>
      <c r="N548" s="21">
        <v>14</v>
      </c>
      <c r="O548" s="9" t="s">
        <v>40</v>
      </c>
      <c r="P548" s="10">
        <v>43453.006944444445</v>
      </c>
      <c r="Q548" s="11">
        <v>0.66</v>
      </c>
      <c r="R548" s="9">
        <v>-40</v>
      </c>
      <c r="S548" s="12">
        <v>14</v>
      </c>
      <c r="T548" s="10">
        <v>43453.506944444445</v>
      </c>
      <c r="U548" s="11">
        <v>0.8</v>
      </c>
      <c r="V548" s="10">
        <v>43453.145833333336</v>
      </c>
      <c r="W548" s="13">
        <v>6.3</v>
      </c>
      <c r="X548" s="13">
        <v>7</v>
      </c>
      <c r="Y548" s="14">
        <v>120</v>
      </c>
      <c r="Z548" s="8"/>
      <c r="AA548" s="15" t="s">
        <v>37</v>
      </c>
      <c r="AB548" s="15">
        <v>101107254</v>
      </c>
      <c r="AC548" s="10">
        <v>43453.145833333336</v>
      </c>
      <c r="AD548" s="16"/>
      <c r="AE548" s="21">
        <v>3.35</v>
      </c>
      <c r="AF548" s="9">
        <v>210</v>
      </c>
      <c r="AG548" s="8"/>
      <c r="AH548" s="9">
        <v>14</v>
      </c>
      <c r="AI548" s="10">
        <v>43453.506944444445</v>
      </c>
      <c r="AJ548" s="9">
        <v>115</v>
      </c>
      <c r="AK548" s="9">
        <v>357</v>
      </c>
      <c r="AL548" s="9">
        <v>77</v>
      </c>
    </row>
    <row r="549" spans="1:38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2"/>
      <c r="N549" s="21">
        <v>15</v>
      </c>
      <c r="O549" s="9" t="s">
        <v>40</v>
      </c>
      <c r="P549" s="10">
        <v>43453.034722222219</v>
      </c>
      <c r="Q549" s="11">
        <v>0.66</v>
      </c>
      <c r="R549" s="9">
        <v>-40</v>
      </c>
      <c r="S549" s="3"/>
      <c r="T549" s="3"/>
      <c r="U549" s="3"/>
      <c r="V549" s="10">
        <v>43453.1875</v>
      </c>
      <c r="W549" s="13">
        <v>6.3</v>
      </c>
      <c r="X549" s="13">
        <v>7</v>
      </c>
      <c r="Y549" s="14">
        <v>120</v>
      </c>
      <c r="Z549" s="2"/>
      <c r="AA549" s="15" t="s">
        <v>37</v>
      </c>
      <c r="AB549" s="15">
        <v>101107254</v>
      </c>
      <c r="AC549" s="10">
        <v>43453.1875</v>
      </c>
      <c r="AD549" s="16"/>
      <c r="AE549" s="21">
        <v>3.83</v>
      </c>
      <c r="AF549" s="9">
        <v>220</v>
      </c>
      <c r="AG549" s="2"/>
      <c r="AH549" s="1"/>
      <c r="AI549" s="1"/>
      <c r="AJ549" s="1"/>
      <c r="AK549" s="1"/>
      <c r="AL549" s="1"/>
    </row>
    <row r="550" spans="1:38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2"/>
      <c r="N550" s="21">
        <v>16</v>
      </c>
      <c r="O550" s="9" t="s">
        <v>40</v>
      </c>
      <c r="P550" s="10">
        <v>43453.069444444445</v>
      </c>
      <c r="Q550" s="11">
        <v>0.66</v>
      </c>
      <c r="R550" s="9">
        <v>-40</v>
      </c>
      <c r="S550" s="3"/>
      <c r="T550" s="3"/>
      <c r="U550" s="3"/>
      <c r="V550" s="10">
        <v>43453.229166666664</v>
      </c>
      <c r="W550" s="13">
        <v>6.3</v>
      </c>
      <c r="X550" s="13">
        <v>7</v>
      </c>
      <c r="Y550" s="14">
        <v>120</v>
      </c>
      <c r="Z550" s="2"/>
      <c r="AA550" s="15" t="s">
        <v>37</v>
      </c>
      <c r="AB550" s="15">
        <v>101107254</v>
      </c>
      <c r="AC550" s="10">
        <v>43453.229166666664</v>
      </c>
      <c r="AD550" s="16"/>
      <c r="AE550" s="21">
        <v>3.7</v>
      </c>
      <c r="AF550" s="9">
        <v>220</v>
      </c>
      <c r="AG550" s="2"/>
      <c r="AH550" s="1"/>
      <c r="AI550" s="1"/>
      <c r="AJ550" s="1"/>
      <c r="AK550" s="1"/>
      <c r="AL550" s="1"/>
    </row>
    <row r="551" spans="1:38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2"/>
      <c r="N551" s="21">
        <v>17</v>
      </c>
      <c r="O551" s="9" t="s">
        <v>40</v>
      </c>
      <c r="P551" s="10">
        <v>43453.097222222219</v>
      </c>
      <c r="Q551" s="11">
        <v>0.66</v>
      </c>
      <c r="R551" s="9">
        <v>-40</v>
      </c>
      <c r="S551" s="3"/>
      <c r="T551" s="3"/>
      <c r="U551" s="3"/>
      <c r="V551" s="10">
        <v>43453.270833333336</v>
      </c>
      <c r="W551" s="13">
        <v>6.3</v>
      </c>
      <c r="X551" s="13">
        <v>7</v>
      </c>
      <c r="Y551" s="14">
        <v>120</v>
      </c>
      <c r="Z551" s="2"/>
      <c r="AA551" s="15" t="s">
        <v>37</v>
      </c>
      <c r="AB551" s="15">
        <v>101107254</v>
      </c>
      <c r="AC551" s="10">
        <v>43453.270833333336</v>
      </c>
      <c r="AD551" s="16"/>
      <c r="AE551" s="21">
        <v>3.7</v>
      </c>
      <c r="AF551" s="9">
        <v>200</v>
      </c>
      <c r="AG551" s="2"/>
      <c r="AH551" s="1"/>
      <c r="AI551" s="1"/>
      <c r="AJ551" s="1"/>
      <c r="AK551" s="1"/>
      <c r="AL551" s="1"/>
    </row>
    <row r="552" spans="1:38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2"/>
      <c r="N552" s="21">
        <v>18</v>
      </c>
      <c r="O552" s="9" t="s">
        <v>40</v>
      </c>
      <c r="P552" s="10">
        <v>43453.125</v>
      </c>
      <c r="Q552" s="11">
        <v>0.66</v>
      </c>
      <c r="R552" s="9">
        <v>-40</v>
      </c>
      <c r="S552" s="3"/>
      <c r="T552" s="3"/>
      <c r="U552" s="3"/>
      <c r="V552" s="10">
        <v>43453.3125</v>
      </c>
      <c r="W552" s="13">
        <v>6.3</v>
      </c>
      <c r="X552" s="13">
        <v>7</v>
      </c>
      <c r="Y552" s="14">
        <v>120</v>
      </c>
      <c r="Z552" s="2"/>
      <c r="AA552" s="15" t="s">
        <v>37</v>
      </c>
      <c r="AB552" s="15">
        <v>101107254</v>
      </c>
      <c r="AC552" s="10">
        <v>43453.3125</v>
      </c>
      <c r="AD552" s="16"/>
      <c r="AE552" s="21">
        <v>3.87</v>
      </c>
      <c r="AF552" s="9">
        <v>200</v>
      </c>
      <c r="AG552" s="2"/>
      <c r="AH552" s="1"/>
      <c r="AI552" s="1"/>
      <c r="AJ552" s="1"/>
      <c r="AK552" s="1"/>
      <c r="AL552" s="1"/>
    </row>
    <row r="553" spans="1:38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2"/>
      <c r="N553" s="21">
        <v>19</v>
      </c>
      <c r="O553" s="9" t="s">
        <v>40</v>
      </c>
      <c r="P553" s="10">
        <v>43453.159722222219</v>
      </c>
      <c r="Q553" s="11">
        <v>0.66</v>
      </c>
      <c r="R553" s="9">
        <v>-40</v>
      </c>
      <c r="S553" s="3"/>
      <c r="T553" s="3"/>
      <c r="U553" s="3"/>
      <c r="V553" s="10">
        <v>43453.354166666664</v>
      </c>
      <c r="W553" s="13">
        <v>6.3</v>
      </c>
      <c r="X553" s="13">
        <v>7</v>
      </c>
      <c r="Y553" s="14">
        <v>120</v>
      </c>
      <c r="Z553" s="2"/>
      <c r="AA553" s="15" t="s">
        <v>37</v>
      </c>
      <c r="AB553" s="15">
        <v>101107254</v>
      </c>
      <c r="AC553" s="10">
        <v>43453.354166666664</v>
      </c>
      <c r="AD553" s="16"/>
      <c r="AE553" s="21">
        <v>3.88</v>
      </c>
      <c r="AF553" s="9">
        <v>200</v>
      </c>
      <c r="AG553" s="2"/>
      <c r="AH553" s="1"/>
      <c r="AI553" s="1"/>
      <c r="AJ553" s="1"/>
      <c r="AK553" s="1"/>
      <c r="AL553" s="1"/>
    </row>
    <row r="554" spans="1:38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2"/>
      <c r="N554" s="21">
        <v>20</v>
      </c>
      <c r="O554" s="9" t="s">
        <v>40</v>
      </c>
      <c r="P554" s="10">
        <v>43453.194444444445</v>
      </c>
      <c r="Q554" s="11">
        <v>0.66</v>
      </c>
      <c r="R554" s="9">
        <v>-40</v>
      </c>
      <c r="S554" s="3"/>
      <c r="T554" s="3"/>
      <c r="U554" s="3"/>
      <c r="V554" s="10">
        <v>43453.4375</v>
      </c>
      <c r="W554" s="13">
        <v>6.3</v>
      </c>
      <c r="X554" s="13">
        <v>6.5</v>
      </c>
      <c r="Y554" s="14">
        <v>120</v>
      </c>
      <c r="Z554" s="2"/>
      <c r="AA554" s="15" t="s">
        <v>37</v>
      </c>
      <c r="AB554" s="15">
        <v>101107254</v>
      </c>
      <c r="AC554" s="10">
        <v>43453.4375</v>
      </c>
      <c r="AD554" s="16"/>
      <c r="AE554" s="21">
        <v>4.04</v>
      </c>
      <c r="AF554" s="9">
        <v>180</v>
      </c>
      <c r="AG554" s="2"/>
      <c r="AH554" s="1"/>
      <c r="AI554" s="1"/>
      <c r="AJ554" s="1"/>
      <c r="AK554" s="1"/>
      <c r="AL554" s="1"/>
    </row>
    <row r="555" spans="1:38" x14ac:dyDescent="0.35">
      <c r="A555" s="1"/>
      <c r="N555" s="21">
        <v>21</v>
      </c>
      <c r="O555" s="9" t="s">
        <v>40</v>
      </c>
      <c r="P555" s="10">
        <v>43453.225694444445</v>
      </c>
      <c r="Q555" s="11">
        <v>0.66</v>
      </c>
      <c r="R555" s="9">
        <v>-40</v>
      </c>
      <c r="V555" s="10">
        <v>43453.479166666664</v>
      </c>
      <c r="W555" s="13">
        <v>6.3</v>
      </c>
      <c r="X555" s="13">
        <v>6.5</v>
      </c>
      <c r="Y555" s="14">
        <v>120</v>
      </c>
      <c r="AA555" s="15" t="s">
        <v>37</v>
      </c>
      <c r="AB555" s="15">
        <v>101107254</v>
      </c>
      <c r="AC555" s="10">
        <v>43453.479166666664</v>
      </c>
      <c r="AD555" s="16"/>
      <c r="AE555" s="21">
        <v>3.24</v>
      </c>
      <c r="AF555" s="9">
        <v>210</v>
      </c>
    </row>
    <row r="556" spans="1:38" x14ac:dyDescent="0.35">
      <c r="A556" s="1"/>
      <c r="N556" s="21">
        <v>22</v>
      </c>
      <c r="O556" s="9" t="s">
        <v>40</v>
      </c>
      <c r="P556" s="10">
        <v>43453.256944444445</v>
      </c>
      <c r="Q556" s="11">
        <v>0.66</v>
      </c>
      <c r="R556" s="9">
        <v>-40</v>
      </c>
      <c r="V556" s="10">
        <v>43453.520833333336</v>
      </c>
      <c r="W556" s="13">
        <v>6.3</v>
      </c>
      <c r="X556" s="13">
        <v>6.5</v>
      </c>
      <c r="Y556" s="14">
        <v>120</v>
      </c>
      <c r="AA556" s="15" t="s">
        <v>37</v>
      </c>
      <c r="AB556" s="15">
        <v>101107254</v>
      </c>
      <c r="AC556" s="10">
        <v>43453.520833333336</v>
      </c>
      <c r="AD556" s="16"/>
      <c r="AE556" s="21">
        <v>3.17</v>
      </c>
      <c r="AF556" s="9">
        <v>210</v>
      </c>
    </row>
    <row r="557" spans="1:38" x14ac:dyDescent="0.35">
      <c r="A557" s="1"/>
      <c r="N557" s="21">
        <v>23</v>
      </c>
      <c r="O557" s="9" t="s">
        <v>40</v>
      </c>
      <c r="P557" s="10">
        <v>43453.392361111109</v>
      </c>
      <c r="Q557" s="11">
        <v>0.66</v>
      </c>
      <c r="R557" s="9">
        <v>-50</v>
      </c>
      <c r="V557" s="10">
        <v>43453.5625</v>
      </c>
      <c r="W557" s="13">
        <v>6.3</v>
      </c>
      <c r="X557" s="13">
        <v>7</v>
      </c>
      <c r="Y557" s="14">
        <v>120</v>
      </c>
      <c r="AA557" s="15" t="s">
        <v>37</v>
      </c>
      <c r="AB557" s="15">
        <v>101107254</v>
      </c>
      <c r="AC557" s="10">
        <v>43453.5625</v>
      </c>
      <c r="AD557" s="16"/>
      <c r="AE557" s="21">
        <v>3.46</v>
      </c>
      <c r="AF557" s="9">
        <v>210</v>
      </c>
    </row>
    <row r="558" spans="1:38" x14ac:dyDescent="0.35">
      <c r="A558" s="1"/>
      <c r="N558" s="21">
        <v>24</v>
      </c>
      <c r="O558" s="9" t="s">
        <v>40</v>
      </c>
      <c r="P558" s="10">
        <v>43453.40625</v>
      </c>
      <c r="Q558" s="11">
        <v>0.66</v>
      </c>
      <c r="R558" s="9">
        <v>-45</v>
      </c>
    </row>
    <row r="559" spans="1:38" x14ac:dyDescent="0.35">
      <c r="A559" s="1"/>
      <c r="N559" s="21">
        <v>25</v>
      </c>
      <c r="O559" s="9" t="s">
        <v>40</v>
      </c>
      <c r="P559" s="10">
        <v>43453.420138888891</v>
      </c>
      <c r="Q559" s="11">
        <v>0.66</v>
      </c>
      <c r="R559" s="9">
        <v>-45</v>
      </c>
    </row>
    <row r="560" spans="1:38" x14ac:dyDescent="0.35">
      <c r="A560" s="1"/>
      <c r="N560" s="21">
        <v>26</v>
      </c>
      <c r="O560" s="9" t="s">
        <v>40</v>
      </c>
      <c r="P560" s="10">
        <v>43453.444444444445</v>
      </c>
      <c r="Q560" s="11">
        <v>0.66</v>
      </c>
      <c r="R560" s="9">
        <v>-40</v>
      </c>
    </row>
    <row r="561" spans="1:38" x14ac:dyDescent="0.35">
      <c r="A561" s="1"/>
      <c r="N561" s="21">
        <v>27</v>
      </c>
      <c r="O561" s="9" t="s">
        <v>40</v>
      </c>
      <c r="P561" s="10">
        <v>43453.482638888891</v>
      </c>
      <c r="Q561" s="11">
        <v>0.66</v>
      </c>
      <c r="R561" s="9">
        <v>-40</v>
      </c>
    </row>
    <row r="562" spans="1:38" x14ac:dyDescent="0.35">
      <c r="N562" s="21">
        <v>28</v>
      </c>
      <c r="O562" s="9" t="s">
        <v>40</v>
      </c>
      <c r="P562" s="10">
        <v>43453.513888888891</v>
      </c>
      <c r="Q562" s="11">
        <v>0.66</v>
      </c>
      <c r="R562" s="9">
        <v>-40</v>
      </c>
    </row>
    <row r="563" spans="1:38" x14ac:dyDescent="0.35">
      <c r="N563" s="21">
        <v>29</v>
      </c>
      <c r="O563" s="9" t="s">
        <v>40</v>
      </c>
      <c r="P563" s="10">
        <v>43453.548611111109</v>
      </c>
      <c r="Q563" s="11">
        <v>0.66</v>
      </c>
      <c r="R563" s="9">
        <v>-40</v>
      </c>
    </row>
    <row r="566" spans="1:38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2"/>
      <c r="N566" s="145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2"/>
      <c r="AA566" s="1"/>
      <c r="AB566" s="1"/>
      <c r="AC566" s="1"/>
      <c r="AD566" s="1"/>
      <c r="AE566" s="1"/>
      <c r="AF566" s="1"/>
      <c r="AG566" s="3"/>
      <c r="AH566" s="1"/>
      <c r="AI566" s="1"/>
      <c r="AJ566" s="1"/>
      <c r="AK566" s="1"/>
      <c r="AL566" s="1"/>
    </row>
    <row r="567" spans="1:38" x14ac:dyDescent="0.35">
      <c r="A567" s="1"/>
      <c r="B567" s="167" t="s">
        <v>186</v>
      </c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  <c r="AC567" s="167"/>
      <c r="AD567" s="167"/>
      <c r="AE567" s="167"/>
      <c r="AF567" s="167"/>
      <c r="AG567" s="167"/>
      <c r="AH567" s="167"/>
      <c r="AI567" s="167"/>
      <c r="AJ567" s="167"/>
      <c r="AK567" s="167"/>
      <c r="AL567" s="167"/>
    </row>
    <row r="568" spans="1:38" x14ac:dyDescent="0.35">
      <c r="A568" s="1"/>
      <c r="B568" s="168" t="s">
        <v>1</v>
      </c>
      <c r="C568" s="168"/>
      <c r="D568" s="168"/>
      <c r="E568" s="168"/>
      <c r="F568" s="168"/>
      <c r="G568" s="168"/>
      <c r="H568" s="168"/>
      <c r="I568" s="168"/>
      <c r="J568" s="169" t="s">
        <v>2</v>
      </c>
      <c r="K568" s="169"/>
      <c r="L568" s="169"/>
      <c r="M568" s="4"/>
      <c r="N568" s="165" t="s">
        <v>3</v>
      </c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4"/>
      <c r="AA568" s="158" t="s">
        <v>4</v>
      </c>
      <c r="AB568" s="158"/>
      <c r="AC568" s="158"/>
      <c r="AD568" s="158"/>
      <c r="AE568" s="158"/>
      <c r="AF568" s="158"/>
      <c r="AG568" s="5"/>
      <c r="AH568" s="158" t="s">
        <v>5</v>
      </c>
      <c r="AI568" s="158"/>
      <c r="AJ568" s="158"/>
      <c r="AK568" s="158"/>
      <c r="AL568" s="158"/>
    </row>
    <row r="569" spans="1:38" x14ac:dyDescent="0.35">
      <c r="A569" s="1"/>
      <c r="B569" s="170" t="s">
        <v>6</v>
      </c>
      <c r="C569" s="171" t="s">
        <v>7</v>
      </c>
      <c r="D569" s="170" t="s">
        <v>8</v>
      </c>
      <c r="E569" s="172" t="s">
        <v>9</v>
      </c>
      <c r="F569" s="171" t="s">
        <v>10</v>
      </c>
      <c r="G569" s="170" t="s">
        <v>11</v>
      </c>
      <c r="H569" s="170" t="s">
        <v>12</v>
      </c>
      <c r="I569" s="173" t="s">
        <v>13</v>
      </c>
      <c r="J569" s="169" t="s">
        <v>14</v>
      </c>
      <c r="K569" s="169" t="s">
        <v>15</v>
      </c>
      <c r="L569" s="169" t="s">
        <v>16</v>
      </c>
      <c r="M569" s="6"/>
      <c r="N569" s="181" t="s">
        <v>17</v>
      </c>
      <c r="O569" s="165" t="s">
        <v>18</v>
      </c>
      <c r="P569" s="165" t="s">
        <v>19</v>
      </c>
      <c r="Q569" s="165" t="s">
        <v>20</v>
      </c>
      <c r="R569" s="165" t="s">
        <v>21</v>
      </c>
      <c r="S569" s="165" t="s">
        <v>22</v>
      </c>
      <c r="T569" s="165" t="s">
        <v>23</v>
      </c>
      <c r="U569" s="165" t="s">
        <v>24</v>
      </c>
      <c r="V569" s="165" t="s">
        <v>25</v>
      </c>
      <c r="W569" s="165" t="s">
        <v>26</v>
      </c>
      <c r="X569" s="165" t="s">
        <v>27</v>
      </c>
      <c r="Y569" s="165" t="s">
        <v>28</v>
      </c>
      <c r="Z569" s="6"/>
      <c r="AA569" s="166" t="s">
        <v>29</v>
      </c>
      <c r="AB569" s="166" t="s">
        <v>30</v>
      </c>
      <c r="AC569" s="158" t="s">
        <v>25</v>
      </c>
      <c r="AD569" s="158" t="s">
        <v>31</v>
      </c>
      <c r="AE569" s="178" t="s">
        <v>32</v>
      </c>
      <c r="AF569" s="158" t="s">
        <v>33</v>
      </c>
      <c r="AG569" s="6"/>
      <c r="AH569" s="158" t="s">
        <v>22</v>
      </c>
      <c r="AI569" s="158" t="s">
        <v>23</v>
      </c>
      <c r="AJ569" s="158" t="s">
        <v>34</v>
      </c>
      <c r="AK569" s="158" t="s">
        <v>35</v>
      </c>
      <c r="AL569" s="158" t="s">
        <v>36</v>
      </c>
    </row>
    <row r="570" spans="1:38" x14ac:dyDescent="0.35">
      <c r="A570" s="179">
        <v>30</v>
      </c>
      <c r="B570" s="170"/>
      <c r="C570" s="171"/>
      <c r="D570" s="170"/>
      <c r="E570" s="172"/>
      <c r="F570" s="171"/>
      <c r="G570" s="170"/>
      <c r="H570" s="170"/>
      <c r="I570" s="173"/>
      <c r="J570" s="169"/>
      <c r="K570" s="169"/>
      <c r="L570" s="169"/>
      <c r="M570" s="6"/>
      <c r="N570" s="181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6"/>
      <c r="AA570" s="166"/>
      <c r="AB570" s="166"/>
      <c r="AC570" s="158"/>
      <c r="AD570" s="158"/>
      <c r="AE570" s="178"/>
      <c r="AF570" s="158"/>
      <c r="AG570" s="6"/>
      <c r="AH570" s="158"/>
      <c r="AI570" s="158"/>
      <c r="AJ570" s="158"/>
      <c r="AK570" s="158"/>
      <c r="AL570" s="158"/>
    </row>
    <row r="571" spans="1:38" x14ac:dyDescent="0.35">
      <c r="A571" s="179"/>
      <c r="B571" s="159" t="s">
        <v>37</v>
      </c>
      <c r="C571" s="159">
        <v>10107229</v>
      </c>
      <c r="D571" s="160">
        <v>1903313601</v>
      </c>
      <c r="E571" s="160">
        <v>20030590</v>
      </c>
      <c r="F571" s="159">
        <v>10143190</v>
      </c>
      <c r="G571" s="182">
        <v>10312361</v>
      </c>
      <c r="H571" s="162">
        <v>43525.283333333333</v>
      </c>
      <c r="I571" s="163">
        <v>43525.89166666667</v>
      </c>
      <c r="J571" s="7">
        <v>6.74</v>
      </c>
      <c r="K571" s="164" t="s">
        <v>38</v>
      </c>
      <c r="L571" s="164" t="s">
        <v>39</v>
      </c>
      <c r="M571" s="8"/>
      <c r="N571" s="21">
        <v>1</v>
      </c>
      <c r="O571" s="9" t="s">
        <v>40</v>
      </c>
      <c r="P571" s="10">
        <v>43451.59375</v>
      </c>
      <c r="Q571" s="11">
        <v>0.66</v>
      </c>
      <c r="R571" s="9">
        <v>-40</v>
      </c>
      <c r="S571" s="12">
        <v>1</v>
      </c>
      <c r="T571" s="10">
        <v>43451.760416666664</v>
      </c>
      <c r="U571" s="11">
        <v>0.7</v>
      </c>
      <c r="V571" s="10">
        <v>43451.6875</v>
      </c>
      <c r="W571" s="13">
        <v>6.5</v>
      </c>
      <c r="X571" s="13">
        <v>5</v>
      </c>
      <c r="Y571" s="14">
        <v>117</v>
      </c>
      <c r="Z571" s="8"/>
      <c r="AA571" s="15" t="s">
        <v>37</v>
      </c>
      <c r="AB571" s="15">
        <v>10107229</v>
      </c>
      <c r="AC571" s="10">
        <v>43451.6875</v>
      </c>
      <c r="AD571" s="16"/>
      <c r="AE571" s="21">
        <v>3.18</v>
      </c>
      <c r="AF571" s="9">
        <v>180</v>
      </c>
      <c r="AG571" s="8"/>
      <c r="AH571" s="9">
        <v>1</v>
      </c>
      <c r="AI571" s="10">
        <v>43451.760416666664</v>
      </c>
      <c r="AJ571" s="9">
        <v>105</v>
      </c>
      <c r="AK571" s="9">
        <v>331</v>
      </c>
      <c r="AL571" s="9">
        <v>79</v>
      </c>
    </row>
    <row r="572" spans="1:38" x14ac:dyDescent="0.35">
      <c r="A572" s="179"/>
      <c r="B572" s="159"/>
      <c r="C572" s="159"/>
      <c r="D572" s="160"/>
      <c r="E572" s="160"/>
      <c r="F572" s="159"/>
      <c r="G572" s="182"/>
      <c r="H572" s="162"/>
      <c r="I572" s="163"/>
      <c r="J572" s="7">
        <v>6.68</v>
      </c>
      <c r="K572" s="164"/>
      <c r="L572" s="164"/>
      <c r="M572" s="8"/>
      <c r="N572" s="21">
        <v>2</v>
      </c>
      <c r="O572" s="9" t="s">
        <v>40</v>
      </c>
      <c r="P572" s="10">
        <v>43451.604166666664</v>
      </c>
      <c r="Q572" s="11">
        <v>0.66</v>
      </c>
      <c r="R572" s="9">
        <v>-40</v>
      </c>
      <c r="S572" s="12">
        <v>2</v>
      </c>
      <c r="T572" s="10">
        <v>43451.829861111109</v>
      </c>
      <c r="U572" s="11">
        <v>0.7</v>
      </c>
      <c r="V572" s="10">
        <v>43451.729166666664</v>
      </c>
      <c r="W572" s="13">
        <v>6.5</v>
      </c>
      <c r="X572" s="13">
        <v>5</v>
      </c>
      <c r="Y572" s="14">
        <v>117</v>
      </c>
      <c r="Z572" s="8"/>
      <c r="AA572" s="15" t="s">
        <v>37</v>
      </c>
      <c r="AB572" s="15">
        <v>10107229</v>
      </c>
      <c r="AC572" s="10">
        <v>43451.729166666664</v>
      </c>
      <c r="AD572" s="16"/>
      <c r="AE572" s="21">
        <v>2.3199999999999998</v>
      </c>
      <c r="AF572" s="9">
        <v>180</v>
      </c>
      <c r="AG572" s="8"/>
      <c r="AH572" s="9">
        <v>2</v>
      </c>
      <c r="AI572" s="10">
        <v>43451.829861111109</v>
      </c>
      <c r="AJ572" s="9">
        <v>100</v>
      </c>
      <c r="AK572" s="9">
        <v>347</v>
      </c>
      <c r="AL572" s="9">
        <v>87</v>
      </c>
    </row>
    <row r="573" spans="1:38" x14ac:dyDescent="0.35">
      <c r="A573" s="1"/>
      <c r="B573" s="159"/>
      <c r="C573" s="159"/>
      <c r="D573" s="160"/>
      <c r="E573" s="160"/>
      <c r="F573" s="159"/>
      <c r="G573" s="182"/>
      <c r="H573" s="162"/>
      <c r="I573" s="163"/>
      <c r="J573" s="7">
        <v>6.92</v>
      </c>
      <c r="K573" s="164"/>
      <c r="L573" s="164"/>
      <c r="M573" s="8"/>
      <c r="N573" s="21">
        <v>3</v>
      </c>
      <c r="O573" s="9" t="s">
        <v>40</v>
      </c>
      <c r="P573" s="10">
        <v>43451.6875</v>
      </c>
      <c r="Q573" s="11">
        <v>0.66</v>
      </c>
      <c r="R573" s="9">
        <v>-40</v>
      </c>
      <c r="S573" s="12">
        <v>3</v>
      </c>
      <c r="T573" s="10">
        <v>43451.895833333336</v>
      </c>
      <c r="U573" s="11">
        <v>0.8</v>
      </c>
      <c r="V573" s="10">
        <v>43451.770833333336</v>
      </c>
      <c r="W573" s="13">
        <v>6.5</v>
      </c>
      <c r="X573" s="13">
        <v>6</v>
      </c>
      <c r="Y573" s="14">
        <v>117</v>
      </c>
      <c r="Z573" s="8"/>
      <c r="AA573" s="15" t="s">
        <v>37</v>
      </c>
      <c r="AB573" s="15">
        <v>10107229</v>
      </c>
      <c r="AC573" s="10">
        <v>43451.770833333336</v>
      </c>
      <c r="AD573" s="16"/>
      <c r="AE573" s="21">
        <v>2.96</v>
      </c>
      <c r="AF573" s="9">
        <v>190</v>
      </c>
      <c r="AG573" s="8"/>
      <c r="AH573" s="9">
        <v>3</v>
      </c>
      <c r="AI573" s="10">
        <v>43451.895833333336</v>
      </c>
      <c r="AJ573" s="9">
        <v>95</v>
      </c>
      <c r="AK573" s="9">
        <v>345</v>
      </c>
      <c r="AL573" s="9">
        <v>91</v>
      </c>
    </row>
    <row r="574" spans="1:38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8"/>
      <c r="N574" s="21">
        <v>4</v>
      </c>
      <c r="O574" s="9" t="s">
        <v>40</v>
      </c>
      <c r="P574" s="10">
        <v>43451.729166666664</v>
      </c>
      <c r="Q574" s="11">
        <v>0.66</v>
      </c>
      <c r="R574" s="9">
        <v>-40</v>
      </c>
      <c r="S574" s="12">
        <v>4</v>
      </c>
      <c r="T574" s="10">
        <v>43451.961805555555</v>
      </c>
      <c r="U574" s="11">
        <v>0.8</v>
      </c>
      <c r="V574" s="10">
        <v>43451.8125</v>
      </c>
      <c r="W574" s="13">
        <v>6</v>
      </c>
      <c r="X574" s="13">
        <v>6</v>
      </c>
      <c r="Y574" s="14">
        <v>117</v>
      </c>
      <c r="Z574" s="8"/>
      <c r="AA574" s="15" t="s">
        <v>37</v>
      </c>
      <c r="AB574" s="15">
        <v>10107229</v>
      </c>
      <c r="AC574" s="10">
        <v>43451.8125</v>
      </c>
      <c r="AD574" s="16"/>
      <c r="AE574" s="21">
        <v>3.13</v>
      </c>
      <c r="AF574" s="9">
        <v>180</v>
      </c>
      <c r="AG574" s="8"/>
      <c r="AH574" s="9">
        <v>4</v>
      </c>
      <c r="AI574" s="10">
        <v>43451.961805555555</v>
      </c>
      <c r="AJ574" s="9">
        <v>95</v>
      </c>
      <c r="AK574" s="9">
        <v>353</v>
      </c>
      <c r="AL574" s="9">
        <v>92</v>
      </c>
    </row>
    <row r="575" spans="1:38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8"/>
      <c r="N575" s="21">
        <v>5</v>
      </c>
      <c r="O575" s="9" t="s">
        <v>40</v>
      </c>
      <c r="P575" s="10">
        <v>43451.770833333336</v>
      </c>
      <c r="Q575" s="11">
        <v>0.66</v>
      </c>
      <c r="R575" s="9">
        <v>-40</v>
      </c>
      <c r="S575" s="12">
        <v>5</v>
      </c>
      <c r="T575" s="10">
        <v>43452.020833333336</v>
      </c>
      <c r="U575" s="11">
        <v>0.8</v>
      </c>
      <c r="V575" s="10">
        <v>43451.854166666664</v>
      </c>
      <c r="W575" s="13">
        <v>6</v>
      </c>
      <c r="X575" s="13">
        <v>6</v>
      </c>
      <c r="Y575" s="14">
        <v>117</v>
      </c>
      <c r="Z575" s="8"/>
      <c r="AA575" s="15" t="s">
        <v>37</v>
      </c>
      <c r="AB575" s="15">
        <v>10107229</v>
      </c>
      <c r="AC575" s="10">
        <v>43451.854166666664</v>
      </c>
      <c r="AD575" s="16"/>
      <c r="AE575" s="21">
        <v>3.22</v>
      </c>
      <c r="AF575" s="9">
        <v>200</v>
      </c>
      <c r="AG575" s="8"/>
      <c r="AH575" s="9">
        <v>5</v>
      </c>
      <c r="AI575" s="10">
        <v>43452.020833333336</v>
      </c>
      <c r="AJ575" s="9">
        <v>85</v>
      </c>
      <c r="AK575" s="9">
        <v>349</v>
      </c>
      <c r="AL575" s="9">
        <v>102</v>
      </c>
    </row>
    <row r="576" spans="1:38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8"/>
      <c r="N576" s="21">
        <v>6</v>
      </c>
      <c r="O576" s="9" t="s">
        <v>40</v>
      </c>
      <c r="P576" s="10">
        <v>43451.802083333336</v>
      </c>
      <c r="Q576" s="11">
        <v>0.66</v>
      </c>
      <c r="R576" s="9">
        <v>-40</v>
      </c>
      <c r="S576" s="12">
        <v>6</v>
      </c>
      <c r="T576" s="10">
        <v>43452.076388888891</v>
      </c>
      <c r="U576" s="11">
        <v>0.8</v>
      </c>
      <c r="V576" s="10">
        <v>43451.895833333336</v>
      </c>
      <c r="W576" s="13">
        <v>6</v>
      </c>
      <c r="X576" s="13">
        <v>6</v>
      </c>
      <c r="Y576" s="14">
        <v>117</v>
      </c>
      <c r="Z576" s="8"/>
      <c r="AA576" s="15" t="s">
        <v>37</v>
      </c>
      <c r="AB576" s="15">
        <v>10107229</v>
      </c>
      <c r="AC576" s="10">
        <v>43451.895833333336</v>
      </c>
      <c r="AD576" s="16"/>
      <c r="AE576" s="21">
        <v>3.2</v>
      </c>
      <c r="AF576" s="9">
        <v>200</v>
      </c>
      <c r="AG576" s="8"/>
      <c r="AH576" s="9">
        <v>6</v>
      </c>
      <c r="AI576" s="10">
        <v>43452.076388888891</v>
      </c>
      <c r="AJ576" s="9">
        <v>80</v>
      </c>
      <c r="AK576" s="9">
        <v>322</v>
      </c>
      <c r="AL576" s="9">
        <v>100</v>
      </c>
    </row>
    <row r="577" spans="1:38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8"/>
      <c r="N577" s="21">
        <v>7</v>
      </c>
      <c r="O577" s="9" t="s">
        <v>40</v>
      </c>
      <c r="P577" s="10">
        <v>43451.833333333336</v>
      </c>
      <c r="Q577" s="11">
        <v>0.66</v>
      </c>
      <c r="R577" s="9">
        <v>-40</v>
      </c>
      <c r="S577" s="12">
        <v>7</v>
      </c>
      <c r="T577" s="10">
        <v>43452.138888888891</v>
      </c>
      <c r="U577" s="11">
        <v>0.8</v>
      </c>
      <c r="V577" s="10">
        <v>43451.9375</v>
      </c>
      <c r="W577" s="13">
        <v>6.3</v>
      </c>
      <c r="X577" s="13">
        <v>7</v>
      </c>
      <c r="Y577" s="14">
        <v>117</v>
      </c>
      <c r="Z577" s="8"/>
      <c r="AA577" s="15" t="s">
        <v>37</v>
      </c>
      <c r="AB577" s="15">
        <v>10107229</v>
      </c>
      <c r="AC577" s="10">
        <v>43451.9375</v>
      </c>
      <c r="AD577" s="16"/>
      <c r="AE577" s="21">
        <v>3.54</v>
      </c>
      <c r="AF577" s="9">
        <v>210</v>
      </c>
      <c r="AG577" s="8"/>
      <c r="AH577" s="9">
        <v>7</v>
      </c>
      <c r="AI577" s="10">
        <v>43452.138888888891</v>
      </c>
      <c r="AJ577" s="9">
        <v>90</v>
      </c>
      <c r="AK577" s="9">
        <v>358</v>
      </c>
      <c r="AL577" s="9">
        <v>99</v>
      </c>
    </row>
    <row r="578" spans="1:38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8"/>
      <c r="N578" s="21">
        <v>8</v>
      </c>
      <c r="O578" s="9" t="s">
        <v>40</v>
      </c>
      <c r="P578" s="10">
        <v>43451.871527777781</v>
      </c>
      <c r="Q578" s="11">
        <v>0.66</v>
      </c>
      <c r="R578" s="9">
        <v>-40</v>
      </c>
      <c r="S578" s="12">
        <v>8</v>
      </c>
      <c r="T578" s="10">
        <v>43452.204861111109</v>
      </c>
      <c r="U578" s="11">
        <v>0.8</v>
      </c>
      <c r="V578" s="10">
        <v>43451.979166666664</v>
      </c>
      <c r="W578" s="13">
        <v>6.3</v>
      </c>
      <c r="X578" s="13">
        <v>7</v>
      </c>
      <c r="Y578" s="14">
        <v>117</v>
      </c>
      <c r="Z578" s="8"/>
      <c r="AA578" s="15" t="s">
        <v>37</v>
      </c>
      <c r="AB578" s="15">
        <v>10107229</v>
      </c>
      <c r="AC578" s="10">
        <v>43451.979166666664</v>
      </c>
      <c r="AD578" s="16"/>
      <c r="AE578" s="21">
        <v>2.98</v>
      </c>
      <c r="AF578" s="9">
        <v>210</v>
      </c>
      <c r="AG578" s="8"/>
      <c r="AH578" s="9">
        <v>8</v>
      </c>
      <c r="AI578" s="10">
        <v>43452.204861111109</v>
      </c>
      <c r="AJ578" s="9">
        <v>95</v>
      </c>
      <c r="AK578" s="9">
        <v>363</v>
      </c>
      <c r="AL578" s="9">
        <v>95</v>
      </c>
    </row>
    <row r="579" spans="1:38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8"/>
      <c r="N579" s="21">
        <v>9</v>
      </c>
      <c r="O579" s="9" t="s">
        <v>40</v>
      </c>
      <c r="P579" s="10">
        <v>43451.90625</v>
      </c>
      <c r="Q579" s="11">
        <v>0.66</v>
      </c>
      <c r="R579" s="9">
        <v>-40</v>
      </c>
      <c r="S579" s="12">
        <v>9</v>
      </c>
      <c r="T579" s="10">
        <v>43452.260416666664</v>
      </c>
      <c r="U579" s="11">
        <v>0.8</v>
      </c>
      <c r="V579" s="10">
        <v>43452.020833333336</v>
      </c>
      <c r="W579" s="13">
        <v>6.3</v>
      </c>
      <c r="X579" s="13">
        <v>7</v>
      </c>
      <c r="Y579" s="14">
        <v>117</v>
      </c>
      <c r="Z579" s="8"/>
      <c r="AA579" s="15" t="s">
        <v>37</v>
      </c>
      <c r="AB579" s="15">
        <v>10107229</v>
      </c>
      <c r="AC579" s="10">
        <v>43452.020833333336</v>
      </c>
      <c r="AD579" s="16"/>
      <c r="AE579" s="21">
        <v>3.87</v>
      </c>
      <c r="AF579" s="9">
        <v>190</v>
      </c>
      <c r="AG579" s="8"/>
      <c r="AH579" s="9">
        <v>9</v>
      </c>
      <c r="AI579" s="10">
        <v>43452.260416666664</v>
      </c>
      <c r="AJ579" s="9">
        <v>80</v>
      </c>
      <c r="AK579" s="9">
        <v>346</v>
      </c>
      <c r="AL579" s="9">
        <v>108</v>
      </c>
    </row>
    <row r="580" spans="1:38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8"/>
      <c r="N580" s="21">
        <v>10</v>
      </c>
      <c r="O580" s="9" t="s">
        <v>40</v>
      </c>
      <c r="P580" s="10">
        <v>43451.940972222219</v>
      </c>
      <c r="Q580" s="11">
        <v>0.66</v>
      </c>
      <c r="R580" s="9">
        <v>-40</v>
      </c>
      <c r="S580" s="12">
        <v>10</v>
      </c>
      <c r="T580" s="10">
        <v>43452.322916666664</v>
      </c>
      <c r="U580" s="11">
        <v>0.8</v>
      </c>
      <c r="V580" s="27">
        <v>43452.0625</v>
      </c>
      <c r="W580" s="13">
        <v>6.3</v>
      </c>
      <c r="X580" s="13">
        <v>7</v>
      </c>
      <c r="Y580" s="14">
        <v>117</v>
      </c>
      <c r="Z580" s="8"/>
      <c r="AA580" s="15" t="s">
        <v>37</v>
      </c>
      <c r="AB580" s="15">
        <v>10107229</v>
      </c>
      <c r="AC580" s="27">
        <v>43452.0625</v>
      </c>
      <c r="AD580" s="16"/>
      <c r="AE580" s="21">
        <v>3.12</v>
      </c>
      <c r="AF580" s="9">
        <v>190</v>
      </c>
      <c r="AG580" s="8"/>
      <c r="AH580" s="9">
        <v>10</v>
      </c>
      <c r="AI580" s="10">
        <v>43452.322916666664</v>
      </c>
      <c r="AJ580" s="9">
        <v>90</v>
      </c>
      <c r="AK580" s="9">
        <v>343</v>
      </c>
      <c r="AL580" s="9">
        <v>95</v>
      </c>
    </row>
    <row r="581" spans="1:38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8"/>
      <c r="N581" s="21">
        <v>11</v>
      </c>
      <c r="O581" s="9" t="s">
        <v>40</v>
      </c>
      <c r="P581" s="10">
        <v>43451.96875</v>
      </c>
      <c r="Q581" s="11">
        <v>0.66</v>
      </c>
      <c r="R581" s="9">
        <v>-40</v>
      </c>
      <c r="S581" s="12">
        <v>11</v>
      </c>
      <c r="T581" s="10">
        <v>43452.385416666664</v>
      </c>
      <c r="U581" s="11">
        <v>0.8</v>
      </c>
      <c r="V581" s="10">
        <v>43452.104166666664</v>
      </c>
      <c r="W581" s="13">
        <v>6.3</v>
      </c>
      <c r="X581" s="13">
        <v>7</v>
      </c>
      <c r="Y581" s="14">
        <v>117</v>
      </c>
      <c r="Z581" s="8"/>
      <c r="AA581" s="15" t="s">
        <v>37</v>
      </c>
      <c r="AB581" s="15">
        <v>10107229</v>
      </c>
      <c r="AC581" s="10">
        <v>43452.104166666664</v>
      </c>
      <c r="AD581" s="16"/>
      <c r="AE581" s="21">
        <v>4.04</v>
      </c>
      <c r="AF581" s="9">
        <v>190</v>
      </c>
      <c r="AG581" s="8"/>
      <c r="AH581" s="9">
        <v>11</v>
      </c>
      <c r="AI581" s="10">
        <v>43452.385416666664</v>
      </c>
      <c r="AJ581" s="9">
        <v>90</v>
      </c>
      <c r="AK581" s="9">
        <v>360</v>
      </c>
      <c r="AL581" s="9">
        <v>100</v>
      </c>
    </row>
    <row r="582" spans="1:38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8"/>
      <c r="N582" s="21">
        <v>12</v>
      </c>
      <c r="O582" s="9" t="s">
        <v>40</v>
      </c>
      <c r="P582" s="10">
        <v>43452.020833333336</v>
      </c>
      <c r="Q582" s="11">
        <v>0.66</v>
      </c>
      <c r="R582" s="9">
        <v>-40</v>
      </c>
      <c r="S582" s="12">
        <v>12</v>
      </c>
      <c r="T582" s="10">
        <v>43452.451388888891</v>
      </c>
      <c r="U582" s="11">
        <v>0.8</v>
      </c>
      <c r="V582" s="10">
        <v>43452.145833333336</v>
      </c>
      <c r="W582" s="13">
        <v>6.3</v>
      </c>
      <c r="X582" s="13">
        <v>7</v>
      </c>
      <c r="Y582" s="14">
        <v>117</v>
      </c>
      <c r="Z582" s="8"/>
      <c r="AA582" s="15" t="s">
        <v>37</v>
      </c>
      <c r="AB582" s="15">
        <v>10107229</v>
      </c>
      <c r="AC582" s="10">
        <v>43452.145833333336</v>
      </c>
      <c r="AD582" s="16"/>
      <c r="AE582" s="21">
        <v>3.35</v>
      </c>
      <c r="AF582" s="9">
        <v>190</v>
      </c>
      <c r="AG582" s="8"/>
      <c r="AH582" s="9">
        <v>12</v>
      </c>
      <c r="AI582" s="10">
        <v>43452.451388888891</v>
      </c>
      <c r="AJ582" s="9">
        <v>95</v>
      </c>
      <c r="AK582" s="9">
        <v>398</v>
      </c>
      <c r="AL582" s="9">
        <v>104</v>
      </c>
    </row>
    <row r="583" spans="1:38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8"/>
      <c r="N583" s="21">
        <v>13</v>
      </c>
      <c r="O583" s="9" t="s">
        <v>40</v>
      </c>
      <c r="P583" s="10">
        <v>43452.03125</v>
      </c>
      <c r="Q583" s="11">
        <v>0.66</v>
      </c>
      <c r="R583" s="9">
        <v>-40</v>
      </c>
      <c r="S583" s="12">
        <v>13</v>
      </c>
      <c r="T583" s="10">
        <v>43452.517361111109</v>
      </c>
      <c r="U583" s="11">
        <v>0.8</v>
      </c>
      <c r="V583" s="10">
        <v>43452.1875</v>
      </c>
      <c r="W583" s="13">
        <v>6.3</v>
      </c>
      <c r="X583" s="13">
        <v>7</v>
      </c>
      <c r="Y583" s="14">
        <v>117</v>
      </c>
      <c r="Z583" s="8"/>
      <c r="AA583" s="15" t="s">
        <v>37</v>
      </c>
      <c r="AB583" s="15">
        <v>10107229</v>
      </c>
      <c r="AC583" s="10">
        <v>43452.1875</v>
      </c>
      <c r="AD583" s="16"/>
      <c r="AE583" s="21">
        <v>3.64</v>
      </c>
      <c r="AF583" s="9">
        <v>180</v>
      </c>
      <c r="AG583" s="8"/>
      <c r="AH583" s="9">
        <v>13</v>
      </c>
      <c r="AI583" s="10">
        <v>43452.517361111109</v>
      </c>
      <c r="AJ583" s="9">
        <v>95</v>
      </c>
      <c r="AK583" s="9">
        <v>355</v>
      </c>
      <c r="AL583" s="9">
        <v>93</v>
      </c>
    </row>
    <row r="584" spans="1:38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8"/>
      <c r="N584" s="21">
        <v>14</v>
      </c>
      <c r="O584" s="9" t="s">
        <v>40</v>
      </c>
      <c r="P584" s="10">
        <v>43452.059027777781</v>
      </c>
      <c r="Q584" s="11">
        <v>0.66</v>
      </c>
      <c r="R584" s="9">
        <v>-40</v>
      </c>
      <c r="S584" s="3"/>
      <c r="T584" s="3"/>
      <c r="U584" s="3"/>
      <c r="V584" s="10">
        <v>43452.229166666664</v>
      </c>
      <c r="W584" s="13">
        <v>6.3</v>
      </c>
      <c r="X584" s="13">
        <v>7</v>
      </c>
      <c r="Y584" s="14">
        <v>117</v>
      </c>
      <c r="Z584" s="8"/>
      <c r="AA584" s="15" t="s">
        <v>37</v>
      </c>
      <c r="AB584" s="15">
        <v>10107229</v>
      </c>
      <c r="AC584" s="10">
        <v>43452.229166666664</v>
      </c>
      <c r="AD584" s="16"/>
      <c r="AE584" s="21">
        <v>3.44</v>
      </c>
      <c r="AF584" s="9">
        <v>180</v>
      </c>
      <c r="AG584" s="8"/>
      <c r="AH584" s="1"/>
      <c r="AI584" s="1"/>
      <c r="AJ584" s="1"/>
      <c r="AK584" s="1"/>
      <c r="AL584" s="1"/>
    </row>
    <row r="585" spans="1:38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2"/>
      <c r="N585" s="21">
        <v>15</v>
      </c>
      <c r="O585" s="9" t="s">
        <v>40</v>
      </c>
      <c r="P585" s="10">
        <v>43452.09375</v>
      </c>
      <c r="Q585" s="11">
        <v>0.66</v>
      </c>
      <c r="R585" s="9">
        <v>-40</v>
      </c>
      <c r="S585" s="3"/>
      <c r="T585" s="3"/>
      <c r="U585" s="3"/>
      <c r="V585" s="10">
        <v>43452.270833333336</v>
      </c>
      <c r="W585" s="13">
        <v>6.3</v>
      </c>
      <c r="X585" s="13">
        <v>7</v>
      </c>
      <c r="Y585" s="14">
        <v>117</v>
      </c>
      <c r="Z585" s="2"/>
      <c r="AA585" s="15" t="s">
        <v>37</v>
      </c>
      <c r="AB585" s="15">
        <v>10107229</v>
      </c>
      <c r="AC585" s="10">
        <v>43452.270833333336</v>
      </c>
      <c r="AD585" s="16"/>
      <c r="AE585" s="21">
        <v>4.05</v>
      </c>
      <c r="AF585" s="9">
        <v>190</v>
      </c>
      <c r="AG585" s="2"/>
      <c r="AH585" s="1"/>
      <c r="AI585" s="1"/>
      <c r="AJ585" s="1"/>
      <c r="AK585" s="1"/>
      <c r="AL585" s="1"/>
    </row>
    <row r="586" spans="1:38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2"/>
      <c r="N586" s="21">
        <v>16</v>
      </c>
      <c r="O586" s="9" t="s">
        <v>40</v>
      </c>
      <c r="P586" s="10">
        <v>43452.125</v>
      </c>
      <c r="Q586" s="11">
        <v>0.66</v>
      </c>
      <c r="R586" s="9">
        <v>-40</v>
      </c>
      <c r="S586" s="3"/>
      <c r="T586" s="3"/>
      <c r="U586" s="3"/>
      <c r="V586" s="10">
        <v>43452.3125</v>
      </c>
      <c r="W586" s="13">
        <v>6.3</v>
      </c>
      <c r="X586" s="13">
        <v>7</v>
      </c>
      <c r="Y586" s="14">
        <v>117</v>
      </c>
      <c r="Z586" s="2"/>
      <c r="AA586" s="15" t="s">
        <v>37</v>
      </c>
      <c r="AB586" s="15">
        <v>10107229</v>
      </c>
      <c r="AC586" s="10">
        <v>43452.3125</v>
      </c>
      <c r="AD586" s="16"/>
      <c r="AE586" s="21">
        <v>3.42</v>
      </c>
      <c r="AF586" s="9">
        <v>190</v>
      </c>
      <c r="AG586" s="2"/>
      <c r="AH586" s="1"/>
      <c r="AI586" s="1"/>
      <c r="AJ586" s="1"/>
      <c r="AK586" s="1"/>
      <c r="AL586" s="1"/>
    </row>
    <row r="587" spans="1:38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2"/>
      <c r="N587" s="21">
        <v>17</v>
      </c>
      <c r="O587" s="9" t="s">
        <v>40</v>
      </c>
      <c r="P587" s="10">
        <v>43452.159722222219</v>
      </c>
      <c r="Q587" s="11">
        <v>0.66</v>
      </c>
      <c r="R587" s="9">
        <v>-40</v>
      </c>
      <c r="S587" s="3"/>
      <c r="T587" s="3"/>
      <c r="U587" s="3"/>
      <c r="V587" s="10">
        <v>43452.354166666664</v>
      </c>
      <c r="W587" s="13">
        <v>6.3</v>
      </c>
      <c r="X587" s="13">
        <v>7</v>
      </c>
      <c r="Y587" s="14">
        <v>117</v>
      </c>
      <c r="Z587" s="2"/>
      <c r="AA587" s="15" t="s">
        <v>37</v>
      </c>
      <c r="AB587" s="15">
        <v>10107229</v>
      </c>
      <c r="AC587" s="10">
        <v>43452.354166666664</v>
      </c>
      <c r="AD587" s="16"/>
      <c r="AE587" s="21">
        <v>4.07</v>
      </c>
      <c r="AF587" s="9">
        <v>200</v>
      </c>
      <c r="AG587" s="2"/>
      <c r="AH587" s="1"/>
      <c r="AI587" s="1"/>
      <c r="AJ587" s="1"/>
      <c r="AK587" s="1"/>
      <c r="AL587" s="1"/>
    </row>
    <row r="588" spans="1:38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2"/>
      <c r="N588" s="21">
        <v>18</v>
      </c>
      <c r="O588" s="9" t="s">
        <v>40</v>
      </c>
      <c r="P588" s="10">
        <v>43452.1875</v>
      </c>
      <c r="Q588" s="11">
        <v>0.66</v>
      </c>
      <c r="R588" s="9">
        <v>-40</v>
      </c>
      <c r="S588" s="3"/>
      <c r="T588" s="3"/>
      <c r="U588" s="3"/>
      <c r="V588" s="10">
        <v>43452.395833333336</v>
      </c>
      <c r="W588" s="13">
        <v>6.3</v>
      </c>
      <c r="X588" s="13">
        <v>7</v>
      </c>
      <c r="Y588" s="14">
        <v>117</v>
      </c>
      <c r="Z588" s="2"/>
      <c r="AA588" s="15" t="s">
        <v>37</v>
      </c>
      <c r="AB588" s="15">
        <v>10107229</v>
      </c>
      <c r="AC588" s="10">
        <v>43452.395833333336</v>
      </c>
      <c r="AD588" s="16"/>
      <c r="AE588" s="21">
        <v>3.8</v>
      </c>
      <c r="AF588" s="9">
        <v>190</v>
      </c>
      <c r="AG588" s="2"/>
      <c r="AH588" s="1"/>
      <c r="AI588" s="1"/>
      <c r="AJ588" s="1"/>
      <c r="AK588" s="1"/>
      <c r="AL588" s="1"/>
    </row>
    <row r="589" spans="1:38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2"/>
      <c r="N589" s="21">
        <v>19</v>
      </c>
      <c r="O589" s="9" t="s">
        <v>40</v>
      </c>
      <c r="P589" s="10">
        <v>43452.222222222219</v>
      </c>
      <c r="Q589" s="11">
        <v>0.66</v>
      </c>
      <c r="R589" s="9">
        <v>-40</v>
      </c>
      <c r="S589" s="3"/>
      <c r="T589" s="3"/>
      <c r="U589" s="3"/>
      <c r="V589" s="10">
        <v>43452.4375</v>
      </c>
      <c r="W589" s="13">
        <v>6.3</v>
      </c>
      <c r="X589" s="13">
        <v>7</v>
      </c>
      <c r="Y589" s="14">
        <v>117</v>
      </c>
      <c r="Z589" s="2"/>
      <c r="AA589" s="15" t="s">
        <v>37</v>
      </c>
      <c r="AB589" s="15">
        <v>10107229</v>
      </c>
      <c r="AC589" s="10">
        <v>43452.4375</v>
      </c>
      <c r="AD589" s="16"/>
      <c r="AE589" s="21">
        <v>3.89</v>
      </c>
      <c r="AF589" s="9">
        <v>190</v>
      </c>
      <c r="AG589" s="2"/>
      <c r="AH589" s="1"/>
      <c r="AI589" s="1"/>
      <c r="AJ589" s="1"/>
      <c r="AK589" s="1"/>
      <c r="AL589" s="1"/>
    </row>
    <row r="590" spans="1:38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2"/>
      <c r="N590" s="21">
        <v>20</v>
      </c>
      <c r="O590" s="9" t="s">
        <v>40</v>
      </c>
      <c r="P590" s="10">
        <v>43452.256944444445</v>
      </c>
      <c r="Q590" s="11">
        <v>0.66</v>
      </c>
      <c r="R590" s="9">
        <v>-40</v>
      </c>
      <c r="S590" s="3"/>
      <c r="T590" s="3"/>
      <c r="U590" s="3"/>
      <c r="V590" s="10">
        <v>43452.479166666664</v>
      </c>
      <c r="W590" s="13">
        <v>6.3</v>
      </c>
      <c r="X590" s="13">
        <v>7</v>
      </c>
      <c r="Y590" s="14">
        <v>117</v>
      </c>
      <c r="Z590" s="2"/>
      <c r="AA590" s="15" t="s">
        <v>37</v>
      </c>
      <c r="AB590" s="15">
        <v>10107229</v>
      </c>
      <c r="AC590" s="10">
        <v>43452.479166666664</v>
      </c>
      <c r="AD590" s="16"/>
      <c r="AE590" s="49">
        <v>3</v>
      </c>
      <c r="AF590" s="9">
        <v>180</v>
      </c>
      <c r="AG590" s="2"/>
      <c r="AH590" s="1"/>
      <c r="AI590" s="1"/>
      <c r="AJ590" s="1"/>
      <c r="AK590" s="1"/>
      <c r="AL590" s="1"/>
    </row>
    <row r="591" spans="1:38" x14ac:dyDescent="0.35">
      <c r="A591" s="1"/>
      <c r="N591" s="21">
        <v>21</v>
      </c>
      <c r="O591" s="9" t="s">
        <v>40</v>
      </c>
      <c r="P591" s="10">
        <v>43452.28125</v>
      </c>
      <c r="Q591" s="11">
        <v>0.66</v>
      </c>
      <c r="R591" s="9">
        <v>-40</v>
      </c>
      <c r="V591" s="10">
        <v>43452.520833333336</v>
      </c>
      <c r="W591" s="13">
        <v>6.3</v>
      </c>
      <c r="X591" s="13">
        <v>7</v>
      </c>
      <c r="Y591" s="14">
        <v>117</v>
      </c>
      <c r="AA591" s="15" t="s">
        <v>37</v>
      </c>
      <c r="AB591" s="15">
        <v>10107229</v>
      </c>
      <c r="AC591" s="10">
        <v>43452.520833333336</v>
      </c>
      <c r="AD591" s="16"/>
      <c r="AE591" s="21">
        <v>3.32</v>
      </c>
      <c r="AF591" s="9">
        <v>200</v>
      </c>
    </row>
    <row r="592" spans="1:38" x14ac:dyDescent="0.35">
      <c r="A592" s="1"/>
      <c r="N592" s="21">
        <v>22</v>
      </c>
      <c r="O592" s="9" t="s">
        <v>40</v>
      </c>
      <c r="P592" s="10">
        <v>43452.315972222219</v>
      </c>
      <c r="Q592" s="11">
        <v>0.66</v>
      </c>
      <c r="R592" s="9">
        <v>-40</v>
      </c>
      <c r="V592" s="10">
        <v>43452.520833333336</v>
      </c>
      <c r="W592" s="13">
        <v>6.3</v>
      </c>
      <c r="X592" s="13">
        <v>7</v>
      </c>
      <c r="Y592" s="14">
        <v>117</v>
      </c>
      <c r="AA592" s="15" t="s">
        <v>37</v>
      </c>
      <c r="AB592" s="15">
        <v>10107229</v>
      </c>
      <c r="AC592" s="10">
        <v>43452.5625</v>
      </c>
      <c r="AD592" s="16"/>
      <c r="AE592" s="21">
        <v>3.44</v>
      </c>
      <c r="AF592" s="9">
        <v>190</v>
      </c>
    </row>
    <row r="593" spans="1:38" x14ac:dyDescent="0.35">
      <c r="A593" s="1"/>
      <c r="N593" s="21">
        <v>23</v>
      </c>
      <c r="O593" s="9" t="s">
        <v>40</v>
      </c>
      <c r="P593" s="48">
        <v>43452.361111111109</v>
      </c>
      <c r="Q593" s="11">
        <v>0.66</v>
      </c>
      <c r="R593" s="9">
        <v>-50</v>
      </c>
      <c r="V593" s="10">
        <v>43452.5625</v>
      </c>
      <c r="W593" s="13">
        <v>6.3</v>
      </c>
      <c r="X593" s="13">
        <v>7</v>
      </c>
      <c r="Y593" s="14">
        <v>117</v>
      </c>
    </row>
    <row r="594" spans="1:38" x14ac:dyDescent="0.35">
      <c r="A594" s="1"/>
      <c r="N594" s="21">
        <v>24</v>
      </c>
      <c r="O594" s="9" t="s">
        <v>40</v>
      </c>
      <c r="P594" s="10">
        <v>43452.375</v>
      </c>
      <c r="Q594" s="11">
        <v>0.66</v>
      </c>
      <c r="R594" s="9">
        <v>-45</v>
      </c>
    </row>
    <row r="595" spans="1:38" x14ac:dyDescent="0.35">
      <c r="A595" s="1"/>
      <c r="N595" s="21">
        <v>25</v>
      </c>
      <c r="O595" s="9" t="s">
        <v>40</v>
      </c>
      <c r="P595" s="10">
        <v>43452.413194444445</v>
      </c>
      <c r="Q595" s="11">
        <v>0.66</v>
      </c>
      <c r="R595" s="9">
        <v>-45</v>
      </c>
    </row>
    <row r="596" spans="1:38" x14ac:dyDescent="0.35">
      <c r="A596" s="1"/>
      <c r="N596" s="21">
        <v>26</v>
      </c>
      <c r="O596" s="9" t="s">
        <v>40</v>
      </c>
      <c r="P596" s="10">
        <v>43452.4375</v>
      </c>
      <c r="Q596" s="11">
        <v>0.66</v>
      </c>
      <c r="R596" s="9">
        <v>-40</v>
      </c>
    </row>
    <row r="597" spans="1:38" x14ac:dyDescent="0.35">
      <c r="A597" s="1"/>
      <c r="N597" s="21">
        <v>27</v>
      </c>
      <c r="O597" s="9" t="s">
        <v>40</v>
      </c>
      <c r="P597" s="10">
        <v>43452.472222222219</v>
      </c>
      <c r="Q597" s="11">
        <v>0.66</v>
      </c>
      <c r="R597" s="9">
        <v>-40</v>
      </c>
    </row>
    <row r="598" spans="1:38" x14ac:dyDescent="0.35">
      <c r="N598" s="21">
        <v>28</v>
      </c>
      <c r="O598" s="9" t="s">
        <v>40</v>
      </c>
      <c r="P598" s="10">
        <v>43452.5</v>
      </c>
      <c r="Q598" s="11">
        <v>0.66</v>
      </c>
      <c r="R598" s="9">
        <v>-40</v>
      </c>
    </row>
    <row r="599" spans="1:38" x14ac:dyDescent="0.35">
      <c r="N599" s="21">
        <v>29</v>
      </c>
      <c r="O599" s="9" t="s">
        <v>40</v>
      </c>
      <c r="P599" s="10">
        <v>43452.527777777781</v>
      </c>
      <c r="Q599" s="11">
        <v>0.66</v>
      </c>
      <c r="R599" s="9">
        <v>-40</v>
      </c>
    </row>
    <row r="600" spans="1:38" x14ac:dyDescent="0.35">
      <c r="N600" s="21">
        <v>30</v>
      </c>
      <c r="O600" s="9" t="s">
        <v>40</v>
      </c>
      <c r="P600" s="10">
        <v>43452.5625</v>
      </c>
      <c r="Q600" s="11">
        <v>0.66</v>
      </c>
      <c r="R600" s="9">
        <v>-40</v>
      </c>
    </row>
    <row r="603" spans="1:38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2"/>
      <c r="N603" s="145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2"/>
      <c r="AA603" s="1"/>
      <c r="AB603" s="1"/>
      <c r="AC603" s="1"/>
      <c r="AD603" s="1"/>
      <c r="AE603" s="1"/>
      <c r="AF603" s="1"/>
      <c r="AG603" s="3"/>
      <c r="AH603" s="1"/>
      <c r="AI603" s="1"/>
      <c r="AJ603" s="1"/>
      <c r="AK603" s="1"/>
      <c r="AL603" s="1"/>
    </row>
    <row r="604" spans="1:38" x14ac:dyDescent="0.35">
      <c r="A604" s="1"/>
      <c r="B604" s="167" t="s">
        <v>187</v>
      </c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  <c r="AA604" s="167"/>
      <c r="AB604" s="167"/>
      <c r="AC604" s="167"/>
      <c r="AD604" s="167"/>
      <c r="AE604" s="167"/>
      <c r="AF604" s="167"/>
      <c r="AG604" s="167"/>
      <c r="AH604" s="167"/>
      <c r="AI604" s="167"/>
      <c r="AJ604" s="167"/>
      <c r="AK604" s="167"/>
      <c r="AL604" s="167"/>
    </row>
    <row r="605" spans="1:38" x14ac:dyDescent="0.35">
      <c r="A605" s="1"/>
      <c r="B605" s="168" t="s">
        <v>1</v>
      </c>
      <c r="C605" s="168"/>
      <c r="D605" s="168"/>
      <c r="E605" s="168"/>
      <c r="F605" s="168"/>
      <c r="G605" s="168"/>
      <c r="H605" s="168"/>
      <c r="I605" s="168"/>
      <c r="J605" s="169" t="s">
        <v>2</v>
      </c>
      <c r="K605" s="169"/>
      <c r="L605" s="169"/>
      <c r="M605" s="4"/>
      <c r="N605" s="165" t="s">
        <v>3</v>
      </c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4"/>
      <c r="AA605" s="158" t="s">
        <v>4</v>
      </c>
      <c r="AB605" s="158"/>
      <c r="AC605" s="158"/>
      <c r="AD605" s="158"/>
      <c r="AE605" s="158"/>
      <c r="AF605" s="158"/>
      <c r="AG605" s="5"/>
      <c r="AH605" s="158" t="s">
        <v>5</v>
      </c>
      <c r="AI605" s="158"/>
      <c r="AJ605" s="158"/>
      <c r="AK605" s="158"/>
      <c r="AL605" s="158"/>
    </row>
    <row r="606" spans="1:38" x14ac:dyDescent="0.35">
      <c r="A606" s="1"/>
      <c r="B606" s="170" t="s">
        <v>6</v>
      </c>
      <c r="C606" s="171" t="s">
        <v>7</v>
      </c>
      <c r="D606" s="170" t="s">
        <v>8</v>
      </c>
      <c r="E606" s="172" t="s">
        <v>9</v>
      </c>
      <c r="F606" s="171" t="s">
        <v>10</v>
      </c>
      <c r="G606" s="170" t="s">
        <v>11</v>
      </c>
      <c r="H606" s="170" t="s">
        <v>12</v>
      </c>
      <c r="I606" s="173" t="s">
        <v>13</v>
      </c>
      <c r="J606" s="169" t="s">
        <v>14</v>
      </c>
      <c r="K606" s="169" t="s">
        <v>15</v>
      </c>
      <c r="L606" s="169" t="s">
        <v>16</v>
      </c>
      <c r="M606" s="6"/>
      <c r="N606" s="181" t="s">
        <v>17</v>
      </c>
      <c r="O606" s="165" t="s">
        <v>18</v>
      </c>
      <c r="P606" s="165" t="s">
        <v>19</v>
      </c>
      <c r="Q606" s="165" t="s">
        <v>20</v>
      </c>
      <c r="R606" s="165" t="s">
        <v>21</v>
      </c>
      <c r="S606" s="165" t="s">
        <v>22</v>
      </c>
      <c r="T606" s="165" t="s">
        <v>23</v>
      </c>
      <c r="U606" s="165" t="s">
        <v>24</v>
      </c>
      <c r="V606" s="165" t="s">
        <v>25</v>
      </c>
      <c r="W606" s="165" t="s">
        <v>26</v>
      </c>
      <c r="X606" s="165" t="s">
        <v>27</v>
      </c>
      <c r="Y606" s="165" t="s">
        <v>28</v>
      </c>
      <c r="Z606" s="6"/>
      <c r="AA606" s="166" t="s">
        <v>29</v>
      </c>
      <c r="AB606" s="166" t="s">
        <v>30</v>
      </c>
      <c r="AC606" s="158" t="s">
        <v>25</v>
      </c>
      <c r="AD606" s="158" t="s">
        <v>31</v>
      </c>
      <c r="AE606" s="178" t="s">
        <v>32</v>
      </c>
      <c r="AF606" s="158" t="s">
        <v>33</v>
      </c>
      <c r="AG606" s="6"/>
      <c r="AH606" s="158" t="s">
        <v>22</v>
      </c>
      <c r="AI606" s="158" t="s">
        <v>23</v>
      </c>
      <c r="AJ606" s="158" t="s">
        <v>34</v>
      </c>
      <c r="AK606" s="158" t="s">
        <v>35</v>
      </c>
      <c r="AL606" s="158" t="s">
        <v>36</v>
      </c>
    </row>
    <row r="607" spans="1:38" x14ac:dyDescent="0.35">
      <c r="A607" s="179">
        <v>30</v>
      </c>
      <c r="B607" s="170"/>
      <c r="C607" s="171"/>
      <c r="D607" s="170"/>
      <c r="E607" s="172"/>
      <c r="F607" s="171"/>
      <c r="G607" s="170"/>
      <c r="H607" s="170"/>
      <c r="I607" s="173"/>
      <c r="J607" s="169"/>
      <c r="K607" s="169"/>
      <c r="L607" s="169"/>
      <c r="M607" s="6"/>
      <c r="N607" s="181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6"/>
      <c r="AA607" s="166"/>
      <c r="AB607" s="166"/>
      <c r="AC607" s="158"/>
      <c r="AD607" s="158"/>
      <c r="AE607" s="178"/>
      <c r="AF607" s="158"/>
      <c r="AG607" s="6"/>
      <c r="AH607" s="158"/>
      <c r="AI607" s="158"/>
      <c r="AJ607" s="158"/>
      <c r="AK607" s="158"/>
      <c r="AL607" s="158"/>
    </row>
    <row r="608" spans="1:38" x14ac:dyDescent="0.35">
      <c r="A608" s="179"/>
      <c r="B608" s="159" t="s">
        <v>37</v>
      </c>
      <c r="C608" s="159">
        <v>101102329</v>
      </c>
      <c r="D608" s="160">
        <v>1903313601</v>
      </c>
      <c r="E608" s="160">
        <v>20030590</v>
      </c>
      <c r="F608" s="159">
        <v>10143190</v>
      </c>
      <c r="G608" s="182">
        <v>10312361</v>
      </c>
      <c r="H608" s="162">
        <v>43525.283333333333</v>
      </c>
      <c r="I608" s="163">
        <v>43525.89166666667</v>
      </c>
      <c r="J608" s="7">
        <v>6.74</v>
      </c>
      <c r="K608" s="164" t="s">
        <v>38</v>
      </c>
      <c r="L608" s="164" t="s">
        <v>39</v>
      </c>
      <c r="M608" s="8"/>
      <c r="N608" s="21">
        <v>1</v>
      </c>
      <c r="O608" s="9" t="s">
        <v>40</v>
      </c>
      <c r="P608" s="10">
        <v>43419.590277777781</v>
      </c>
      <c r="Q608" s="11">
        <v>0.66</v>
      </c>
      <c r="R608" s="9">
        <v>-10</v>
      </c>
      <c r="S608" s="12">
        <v>1</v>
      </c>
      <c r="T608" s="10">
        <v>43419.611111111109</v>
      </c>
      <c r="U608" s="11">
        <v>0.9</v>
      </c>
      <c r="V608" s="10">
        <v>43419.604166666664</v>
      </c>
      <c r="W608" s="13">
        <v>6.5</v>
      </c>
      <c r="X608" s="13">
        <v>8</v>
      </c>
      <c r="Y608" s="14">
        <v>118</v>
      </c>
      <c r="Z608" s="8"/>
      <c r="AA608" s="15" t="s">
        <v>37</v>
      </c>
      <c r="AB608" s="15">
        <v>101102329</v>
      </c>
      <c r="AC608" s="10">
        <v>43419.604166666664</v>
      </c>
      <c r="AD608" s="16"/>
      <c r="AE608" s="21">
        <v>3.33</v>
      </c>
      <c r="AF608" s="9">
        <v>180</v>
      </c>
      <c r="AG608" s="8"/>
      <c r="AH608" s="9">
        <v>1</v>
      </c>
      <c r="AI608" s="10">
        <v>43419.659722222219</v>
      </c>
      <c r="AJ608" s="9">
        <v>70</v>
      </c>
      <c r="AK608" s="9">
        <v>367</v>
      </c>
      <c r="AL608" s="9">
        <v>131</v>
      </c>
    </row>
    <row r="609" spans="1:38" x14ac:dyDescent="0.35">
      <c r="A609" s="179"/>
      <c r="B609" s="159"/>
      <c r="C609" s="159"/>
      <c r="D609" s="160"/>
      <c r="E609" s="160"/>
      <c r="F609" s="159"/>
      <c r="G609" s="182"/>
      <c r="H609" s="162"/>
      <c r="I609" s="163"/>
      <c r="J609" s="7">
        <v>6.68</v>
      </c>
      <c r="K609" s="164"/>
      <c r="L609" s="164"/>
      <c r="M609" s="8"/>
      <c r="N609" s="21">
        <v>2</v>
      </c>
      <c r="O609" s="9" t="s">
        <v>40</v>
      </c>
      <c r="P609" s="10">
        <v>43419.625</v>
      </c>
      <c r="Q609" s="11">
        <v>0.66</v>
      </c>
      <c r="R609" s="9">
        <v>-10</v>
      </c>
      <c r="S609" s="12">
        <v>2</v>
      </c>
      <c r="T609" s="10">
        <v>43419.670138888891</v>
      </c>
      <c r="U609" s="11">
        <v>0.9</v>
      </c>
      <c r="V609" s="10">
        <v>43419.645833333336</v>
      </c>
      <c r="W609" s="13">
        <v>6.5</v>
      </c>
      <c r="X609" s="13">
        <v>8</v>
      </c>
      <c r="Y609" s="14">
        <v>118</v>
      </c>
      <c r="Z609" s="8"/>
      <c r="AA609" s="15" t="s">
        <v>37</v>
      </c>
      <c r="AB609" s="15">
        <v>101102329</v>
      </c>
      <c r="AC609" s="10">
        <v>43419.645833333336</v>
      </c>
      <c r="AD609" s="16"/>
      <c r="AE609" s="21">
        <v>3.55</v>
      </c>
      <c r="AF609" s="9">
        <v>180</v>
      </c>
      <c r="AG609" s="8"/>
      <c r="AH609" s="9">
        <v>2</v>
      </c>
      <c r="AI609" s="10">
        <v>43419.670138888891</v>
      </c>
      <c r="AJ609" s="9">
        <v>75</v>
      </c>
      <c r="AK609" s="9">
        <v>350</v>
      </c>
      <c r="AL609" s="9">
        <v>116</v>
      </c>
    </row>
    <row r="610" spans="1:38" x14ac:dyDescent="0.35">
      <c r="A610" s="1"/>
      <c r="B610" s="159"/>
      <c r="C610" s="159"/>
      <c r="D610" s="160"/>
      <c r="E610" s="160"/>
      <c r="F610" s="159"/>
      <c r="G610" s="182"/>
      <c r="H610" s="162"/>
      <c r="I610" s="163"/>
      <c r="J610" s="7">
        <v>6.92</v>
      </c>
      <c r="K610" s="164"/>
      <c r="L610" s="164"/>
      <c r="M610" s="8"/>
      <c r="N610" s="21">
        <v>3</v>
      </c>
      <c r="O610" s="9" t="s">
        <v>40</v>
      </c>
      <c r="P610" s="10">
        <v>43419.652777777781</v>
      </c>
      <c r="Q610" s="11">
        <v>0.66</v>
      </c>
      <c r="R610" s="9">
        <v>-10</v>
      </c>
      <c r="S610" s="12">
        <v>3</v>
      </c>
      <c r="T610" s="10">
        <v>43419.729166666664</v>
      </c>
      <c r="U610" s="11">
        <v>0.9</v>
      </c>
      <c r="V610" s="10">
        <v>43419.6875</v>
      </c>
      <c r="W610" s="13">
        <v>6.5</v>
      </c>
      <c r="X610" s="13">
        <v>8</v>
      </c>
      <c r="Y610" s="14">
        <v>118</v>
      </c>
      <c r="Z610" s="8"/>
      <c r="AA610" s="15" t="s">
        <v>37</v>
      </c>
      <c r="AB610" s="15">
        <v>101102329</v>
      </c>
      <c r="AC610" s="10">
        <v>43419.6875</v>
      </c>
      <c r="AD610" s="16"/>
      <c r="AE610" s="21">
        <v>3.67</v>
      </c>
      <c r="AF610" s="9">
        <v>190</v>
      </c>
      <c r="AG610" s="8"/>
      <c r="AH610" s="9">
        <v>3</v>
      </c>
      <c r="AI610" s="10">
        <v>43419.732638888891</v>
      </c>
      <c r="AJ610" s="9">
        <v>90</v>
      </c>
      <c r="AK610" s="9">
        <v>348</v>
      </c>
      <c r="AL610" s="9">
        <v>96</v>
      </c>
    </row>
    <row r="611" spans="1:38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8"/>
      <c r="N611" s="21">
        <v>4</v>
      </c>
      <c r="O611" s="9" t="s">
        <v>40</v>
      </c>
      <c r="P611" s="10">
        <v>43419.6875</v>
      </c>
      <c r="Q611" s="11">
        <v>0.66</v>
      </c>
      <c r="R611" s="9">
        <v>-10</v>
      </c>
      <c r="S611" s="12">
        <v>4</v>
      </c>
      <c r="T611" s="10">
        <v>43419.788194444445</v>
      </c>
      <c r="U611" s="11">
        <v>0.9</v>
      </c>
      <c r="V611" s="10">
        <v>43419.729166666664</v>
      </c>
      <c r="W611" s="13">
        <v>6.5</v>
      </c>
      <c r="X611" s="13">
        <v>8</v>
      </c>
      <c r="Y611" s="14">
        <v>118</v>
      </c>
      <c r="Z611" s="8"/>
      <c r="AA611" s="15" t="s">
        <v>37</v>
      </c>
      <c r="AB611" s="15">
        <v>101102329</v>
      </c>
      <c r="AC611" s="10">
        <v>43419.729166666664</v>
      </c>
      <c r="AD611" s="16"/>
      <c r="AE611" s="21">
        <v>3.14</v>
      </c>
      <c r="AF611" s="9">
        <v>180</v>
      </c>
      <c r="AG611" s="8"/>
      <c r="AH611" s="9">
        <v>4</v>
      </c>
      <c r="AI611" s="10">
        <v>43419.788194444445</v>
      </c>
      <c r="AJ611" s="9">
        <v>70</v>
      </c>
      <c r="AK611" s="9">
        <v>352</v>
      </c>
      <c r="AL611" s="9">
        <v>125</v>
      </c>
    </row>
    <row r="612" spans="1:38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8"/>
      <c r="N612" s="21">
        <v>5</v>
      </c>
      <c r="O612" s="9" t="s">
        <v>40</v>
      </c>
      <c r="P612" s="10">
        <v>43419.715277777781</v>
      </c>
      <c r="Q612" s="11">
        <v>0.66</v>
      </c>
      <c r="R612" s="9">
        <v>-10</v>
      </c>
      <c r="S612" s="12">
        <v>5</v>
      </c>
      <c r="T612" s="10">
        <v>43419.854166666664</v>
      </c>
      <c r="U612" s="11">
        <v>0.9</v>
      </c>
      <c r="V612" s="10">
        <v>43419.770833333336</v>
      </c>
      <c r="W612" s="13">
        <v>6.5</v>
      </c>
      <c r="X612" s="13">
        <v>8</v>
      </c>
      <c r="Y612" s="14">
        <v>118</v>
      </c>
      <c r="Z612" s="8"/>
      <c r="AA612" s="15" t="s">
        <v>37</v>
      </c>
      <c r="AB612" s="15">
        <v>101102329</v>
      </c>
      <c r="AC612" s="10">
        <v>43419.770833333336</v>
      </c>
      <c r="AD612" s="16"/>
      <c r="AE612" s="21">
        <v>3.61</v>
      </c>
      <c r="AF612" s="9">
        <v>200</v>
      </c>
      <c r="AG612" s="8"/>
      <c r="AH612" s="9">
        <v>5</v>
      </c>
      <c r="AI612" s="10">
        <v>43419.854166666664</v>
      </c>
      <c r="AJ612" s="9">
        <v>95</v>
      </c>
      <c r="AK612" s="9">
        <v>384</v>
      </c>
      <c r="AL612" s="9">
        <v>101</v>
      </c>
    </row>
    <row r="613" spans="1:38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8"/>
      <c r="N613" s="21">
        <v>6</v>
      </c>
      <c r="O613" s="9" t="s">
        <v>40</v>
      </c>
      <c r="P613" s="10">
        <v>43419.75</v>
      </c>
      <c r="Q613" s="11">
        <v>0.66</v>
      </c>
      <c r="R613" s="9">
        <v>-10</v>
      </c>
      <c r="S613" s="12">
        <v>6</v>
      </c>
      <c r="T613" s="10">
        <v>43419.888888888891</v>
      </c>
      <c r="U613" s="11">
        <v>0.9</v>
      </c>
      <c r="V613" s="10">
        <v>43419.8125</v>
      </c>
      <c r="W613" s="13">
        <v>6.5</v>
      </c>
      <c r="X613" s="13">
        <v>8</v>
      </c>
      <c r="Y613" s="14">
        <v>118</v>
      </c>
      <c r="Z613" s="8"/>
      <c r="AA613" s="15" t="s">
        <v>37</v>
      </c>
      <c r="AB613" s="15">
        <v>101102329</v>
      </c>
      <c r="AC613" s="10">
        <v>43419.8125</v>
      </c>
      <c r="AD613" s="16"/>
      <c r="AE613" s="21">
        <v>3.45</v>
      </c>
      <c r="AF613" s="9">
        <v>200</v>
      </c>
      <c r="AG613" s="8"/>
      <c r="AH613" s="9">
        <v>6</v>
      </c>
      <c r="AI613" s="10">
        <v>43419.888888888891</v>
      </c>
      <c r="AJ613" s="9">
        <v>50</v>
      </c>
      <c r="AK613" s="9">
        <v>176</v>
      </c>
      <c r="AL613" s="9">
        <v>88</v>
      </c>
    </row>
    <row r="614" spans="1:38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8"/>
      <c r="N614" s="21">
        <v>7</v>
      </c>
      <c r="O614" s="9" t="s">
        <v>40</v>
      </c>
      <c r="P614" s="10">
        <v>43419.784722222219</v>
      </c>
      <c r="Q614" s="11">
        <v>0.66</v>
      </c>
      <c r="R614" s="9">
        <v>-10</v>
      </c>
      <c r="S614" s="12">
        <v>7</v>
      </c>
      <c r="T614" s="10">
        <v>43420.065972222219</v>
      </c>
      <c r="U614" s="11">
        <v>0.9</v>
      </c>
      <c r="V614" s="10">
        <v>43419.854166666664</v>
      </c>
      <c r="W614" s="13">
        <v>6.5</v>
      </c>
      <c r="X614" s="13">
        <v>8</v>
      </c>
      <c r="Y614" s="14">
        <v>118</v>
      </c>
      <c r="Z614" s="8"/>
      <c r="AA614" s="15" t="s">
        <v>37</v>
      </c>
      <c r="AB614" s="15">
        <v>101102329</v>
      </c>
      <c r="AC614" s="10">
        <v>43419.854166666664</v>
      </c>
      <c r="AD614" s="16"/>
      <c r="AE614" s="21">
        <v>4</v>
      </c>
      <c r="AF614" s="9">
        <v>210</v>
      </c>
      <c r="AG614" s="8"/>
      <c r="AH614" s="9">
        <v>7</v>
      </c>
      <c r="AI614" s="10">
        <v>43420.0625</v>
      </c>
      <c r="AJ614" s="9">
        <v>105</v>
      </c>
      <c r="AK614" s="9">
        <v>340</v>
      </c>
      <c r="AL614" s="9">
        <v>81</v>
      </c>
    </row>
    <row r="615" spans="1:38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8"/>
      <c r="N615" s="21">
        <v>8</v>
      </c>
      <c r="O615" s="9" t="s">
        <v>40</v>
      </c>
      <c r="P615" s="10">
        <v>43419.819444444445</v>
      </c>
      <c r="Q615" s="11">
        <v>0.66</v>
      </c>
      <c r="R615" s="9">
        <v>-10</v>
      </c>
      <c r="S615" s="12">
        <v>8</v>
      </c>
      <c r="T615" s="10">
        <v>43420.138888888891</v>
      </c>
      <c r="U615" s="11">
        <v>0.9</v>
      </c>
      <c r="V615" s="27">
        <v>43420.020833333336</v>
      </c>
      <c r="W615" s="13">
        <v>6</v>
      </c>
      <c r="X615" s="13">
        <v>7</v>
      </c>
      <c r="Y615" s="14">
        <v>117</v>
      </c>
      <c r="Z615" s="8"/>
      <c r="AA615" s="15" t="s">
        <v>37</v>
      </c>
      <c r="AB615" s="15">
        <v>101102329</v>
      </c>
      <c r="AC615" s="27">
        <v>43420.020833333336</v>
      </c>
      <c r="AD615" s="16"/>
      <c r="AE615" s="21">
        <v>3.33</v>
      </c>
      <c r="AF615" s="9">
        <v>210</v>
      </c>
      <c r="AG615" s="8"/>
      <c r="AH615" s="9">
        <v>8</v>
      </c>
      <c r="AI615" s="10">
        <v>43420.138888888891</v>
      </c>
      <c r="AJ615" s="9">
        <v>110</v>
      </c>
      <c r="AK615" s="9">
        <v>404</v>
      </c>
      <c r="AL615" s="9">
        <v>92</v>
      </c>
    </row>
    <row r="616" spans="1:38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8"/>
      <c r="N616" s="21">
        <v>9</v>
      </c>
      <c r="O616" s="9" t="s">
        <v>40</v>
      </c>
      <c r="P616" s="10">
        <v>43419.958333333336</v>
      </c>
      <c r="Q616" s="11">
        <v>0.66</v>
      </c>
      <c r="R616" s="9">
        <v>-10</v>
      </c>
      <c r="S616" s="12">
        <v>9</v>
      </c>
      <c r="T616" s="10">
        <v>43420.204861111109</v>
      </c>
      <c r="U616" s="11">
        <v>0.9</v>
      </c>
      <c r="V616" s="27">
        <v>43420.0625</v>
      </c>
      <c r="W616" s="13">
        <v>7</v>
      </c>
      <c r="X616" s="13">
        <v>7.5</v>
      </c>
      <c r="Y616" s="14">
        <v>117</v>
      </c>
      <c r="Z616" s="8"/>
      <c r="AA616" s="15" t="s">
        <v>37</v>
      </c>
      <c r="AB616" s="15">
        <v>101102329</v>
      </c>
      <c r="AC616" s="27">
        <v>43420.0625</v>
      </c>
      <c r="AD616" s="16"/>
      <c r="AE616" s="21">
        <v>3.21</v>
      </c>
      <c r="AF616" s="9">
        <v>190</v>
      </c>
      <c r="AG616" s="8"/>
      <c r="AH616" s="9">
        <v>9</v>
      </c>
      <c r="AI616" s="10">
        <v>43420.208333333336</v>
      </c>
      <c r="AJ616" s="9">
        <v>100</v>
      </c>
      <c r="AK616" s="9">
        <v>380</v>
      </c>
      <c r="AL616" s="9">
        <v>95</v>
      </c>
    </row>
    <row r="617" spans="1:38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8"/>
      <c r="N617" s="21">
        <v>10</v>
      </c>
      <c r="O617" s="9" t="s">
        <v>40</v>
      </c>
      <c r="P617" s="10">
        <v>43419.96875</v>
      </c>
      <c r="Q617" s="11">
        <v>0.66</v>
      </c>
      <c r="R617" s="9">
        <v>-10</v>
      </c>
      <c r="S617" s="12">
        <v>10</v>
      </c>
      <c r="T617" s="10">
        <v>43420.270833333336</v>
      </c>
      <c r="U617" s="11">
        <v>0.9</v>
      </c>
      <c r="V617" s="10">
        <v>43420.104166666664</v>
      </c>
      <c r="W617" s="13">
        <v>7</v>
      </c>
      <c r="X617" s="13">
        <v>7.5</v>
      </c>
      <c r="Y617" s="14">
        <v>117</v>
      </c>
      <c r="Z617" s="8"/>
      <c r="AA617" s="15" t="s">
        <v>37</v>
      </c>
      <c r="AB617" s="15">
        <v>101102329</v>
      </c>
      <c r="AC617" s="10">
        <v>43420.104166666664</v>
      </c>
      <c r="AD617" s="16"/>
      <c r="AE617" s="21">
        <v>3.46</v>
      </c>
      <c r="AF617" s="9">
        <v>190</v>
      </c>
      <c r="AG617" s="8"/>
      <c r="AH617" s="9">
        <v>10</v>
      </c>
      <c r="AI617" s="10">
        <v>43420.270833333336</v>
      </c>
      <c r="AJ617" s="9">
        <v>90</v>
      </c>
      <c r="AK617" s="9">
        <v>364</v>
      </c>
      <c r="AL617" s="9">
        <v>101</v>
      </c>
    </row>
    <row r="618" spans="1:38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8"/>
      <c r="N618" s="21">
        <v>11</v>
      </c>
      <c r="O618" s="9" t="s">
        <v>40</v>
      </c>
      <c r="P618" s="10">
        <v>43419.979166666664</v>
      </c>
      <c r="Q618" s="11">
        <v>0.66</v>
      </c>
      <c r="R618" s="9">
        <v>-15</v>
      </c>
      <c r="S618" s="12">
        <v>11</v>
      </c>
      <c r="T618" s="10">
        <v>43420.329861111109</v>
      </c>
      <c r="U618" s="11">
        <v>0.9</v>
      </c>
      <c r="V618" s="10">
        <v>43420.145833333336</v>
      </c>
      <c r="W618" s="13">
        <v>7</v>
      </c>
      <c r="X618" s="13">
        <v>7.5</v>
      </c>
      <c r="Y618" s="14">
        <v>117</v>
      </c>
      <c r="Z618" s="8"/>
      <c r="AA618" s="15" t="s">
        <v>37</v>
      </c>
      <c r="AB618" s="15">
        <v>101102329</v>
      </c>
      <c r="AC618" s="10">
        <v>43420.145833333336</v>
      </c>
      <c r="AD618" s="16"/>
      <c r="AE618" s="21">
        <v>2.93</v>
      </c>
      <c r="AF618" s="9">
        <v>190</v>
      </c>
      <c r="AG618" s="8"/>
      <c r="AH618" s="9">
        <v>11</v>
      </c>
      <c r="AI618" s="10">
        <v>43420.329861111109</v>
      </c>
      <c r="AJ618" s="9">
        <v>85</v>
      </c>
      <c r="AK618" s="9">
        <v>359</v>
      </c>
      <c r="AL618" s="9">
        <v>106</v>
      </c>
    </row>
    <row r="619" spans="1:38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8"/>
      <c r="N619" s="21">
        <v>12</v>
      </c>
      <c r="O619" s="9" t="s">
        <v>40</v>
      </c>
      <c r="P619" s="10">
        <v>43420.017361111109</v>
      </c>
      <c r="Q619" s="11">
        <v>0.66</v>
      </c>
      <c r="R619" s="9">
        <v>-15</v>
      </c>
      <c r="S619" s="12">
        <v>12</v>
      </c>
      <c r="T619" s="10">
        <v>43420.395833333336</v>
      </c>
      <c r="U619" s="11">
        <v>0.9</v>
      </c>
      <c r="V619" s="10">
        <v>43420.1875</v>
      </c>
      <c r="W619" s="13">
        <v>7</v>
      </c>
      <c r="X619" s="13">
        <v>7.5</v>
      </c>
      <c r="Y619" s="14">
        <v>117</v>
      </c>
      <c r="Z619" s="8"/>
      <c r="AA619" s="15" t="s">
        <v>37</v>
      </c>
      <c r="AB619" s="15">
        <v>101102329</v>
      </c>
      <c r="AC619" s="10">
        <v>43420.1875</v>
      </c>
      <c r="AD619" s="16"/>
      <c r="AE619" s="21">
        <v>4.12</v>
      </c>
      <c r="AF619" s="9">
        <v>190</v>
      </c>
      <c r="AG619" s="8"/>
      <c r="AH619" s="9">
        <v>12</v>
      </c>
      <c r="AI619" s="10">
        <v>43420.395833333336</v>
      </c>
      <c r="AJ619" s="9">
        <v>95</v>
      </c>
      <c r="AK619" s="9">
        <v>360</v>
      </c>
      <c r="AL619" s="9">
        <v>95</v>
      </c>
    </row>
    <row r="620" spans="1:38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8"/>
      <c r="N620" s="21">
        <v>13</v>
      </c>
      <c r="O620" s="9" t="s">
        <v>40</v>
      </c>
      <c r="P620" s="10">
        <v>43420.048611111109</v>
      </c>
      <c r="Q620" s="11">
        <v>0.66</v>
      </c>
      <c r="R620" s="9">
        <v>-15</v>
      </c>
      <c r="S620" s="12">
        <v>13</v>
      </c>
      <c r="T620" s="10">
        <v>43420.465277777781</v>
      </c>
      <c r="U620" s="11">
        <v>0.9</v>
      </c>
      <c r="V620" s="10">
        <v>43420.229166666664</v>
      </c>
      <c r="W620" s="13">
        <v>7</v>
      </c>
      <c r="X620" s="13">
        <v>7.5</v>
      </c>
      <c r="Y620" s="14">
        <v>117</v>
      </c>
      <c r="Z620" s="8"/>
      <c r="AA620" s="15" t="s">
        <v>37</v>
      </c>
      <c r="AB620" s="15">
        <v>101102329</v>
      </c>
      <c r="AC620" s="10">
        <v>43420.229166666664</v>
      </c>
      <c r="AD620" s="16"/>
      <c r="AE620" s="21">
        <v>3.51</v>
      </c>
      <c r="AF620" s="9">
        <v>180</v>
      </c>
      <c r="AG620" s="8"/>
      <c r="AH620" s="9">
        <v>13</v>
      </c>
      <c r="AI620" s="10">
        <v>43420.465277777781</v>
      </c>
      <c r="AJ620" s="9">
        <v>100</v>
      </c>
      <c r="AK620" s="9">
        <v>407</v>
      </c>
      <c r="AL620" s="9">
        <v>102</v>
      </c>
    </row>
    <row r="621" spans="1:38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8"/>
      <c r="N621" s="21">
        <v>14</v>
      </c>
      <c r="O621" s="9" t="s">
        <v>40</v>
      </c>
      <c r="P621" s="10">
        <v>43420.086805555555</v>
      </c>
      <c r="Q621" s="11">
        <v>0.66</v>
      </c>
      <c r="R621" s="9">
        <v>-15</v>
      </c>
      <c r="S621" s="12">
        <v>14</v>
      </c>
      <c r="T621" s="10">
        <v>43420.527777777781</v>
      </c>
      <c r="U621" s="11">
        <v>0.9</v>
      </c>
      <c r="V621" s="10">
        <v>43420.270833333336</v>
      </c>
      <c r="W621" s="13">
        <v>7</v>
      </c>
      <c r="X621" s="13">
        <v>7.5</v>
      </c>
      <c r="Y621" s="14">
        <v>116</v>
      </c>
      <c r="Z621" s="8"/>
      <c r="AA621" s="15" t="s">
        <v>37</v>
      </c>
      <c r="AB621" s="15">
        <v>101102329</v>
      </c>
      <c r="AC621" s="10">
        <v>43420.270833333336</v>
      </c>
      <c r="AD621" s="16"/>
      <c r="AE621" s="21">
        <v>3.51</v>
      </c>
      <c r="AF621" s="9">
        <v>180</v>
      </c>
      <c r="AG621" s="8"/>
      <c r="AH621" s="9">
        <v>14</v>
      </c>
      <c r="AI621" s="10">
        <v>43420.527777777781</v>
      </c>
      <c r="AJ621" s="9">
        <v>90</v>
      </c>
      <c r="AK621" s="9">
        <v>400</v>
      </c>
      <c r="AL621" s="9">
        <v>111</v>
      </c>
    </row>
    <row r="622" spans="1:38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2"/>
      <c r="N622" s="21">
        <v>15</v>
      </c>
      <c r="O622" s="9" t="s">
        <v>40</v>
      </c>
      <c r="P622" s="10">
        <v>43420.111111111109</v>
      </c>
      <c r="Q622" s="11">
        <v>0.66</v>
      </c>
      <c r="R622" s="9">
        <v>-15</v>
      </c>
      <c r="S622" s="12">
        <v>15</v>
      </c>
      <c r="T622" s="10">
        <v>43420.590277777781</v>
      </c>
      <c r="U622" s="11">
        <v>0.9</v>
      </c>
      <c r="V622" s="10">
        <v>43420.3125</v>
      </c>
      <c r="W622" s="13">
        <v>7</v>
      </c>
      <c r="X622" s="13">
        <v>7.5</v>
      </c>
      <c r="Y622" s="14">
        <v>116</v>
      </c>
      <c r="Z622" s="2"/>
      <c r="AA622" s="15" t="s">
        <v>37</v>
      </c>
      <c r="AB622" s="15">
        <v>101102329</v>
      </c>
      <c r="AC622" s="10">
        <v>43420.3125</v>
      </c>
      <c r="AD622" s="16"/>
      <c r="AE622" s="21">
        <v>2.57</v>
      </c>
      <c r="AF622" s="9">
        <v>190</v>
      </c>
      <c r="AG622" s="2"/>
      <c r="AH622" s="9">
        <v>15</v>
      </c>
      <c r="AI622" s="10">
        <v>43420.590277777781</v>
      </c>
      <c r="AJ622" s="9">
        <v>90</v>
      </c>
      <c r="AK622" s="9">
        <v>362</v>
      </c>
      <c r="AL622" s="9">
        <v>100</v>
      </c>
    </row>
    <row r="623" spans="1:38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2"/>
      <c r="N623" s="21">
        <v>16</v>
      </c>
      <c r="O623" s="9" t="s">
        <v>40</v>
      </c>
      <c r="P623" s="10">
        <v>43420.145833333336</v>
      </c>
      <c r="Q623" s="11">
        <v>0.66</v>
      </c>
      <c r="R623" s="9">
        <v>-15</v>
      </c>
      <c r="S623" s="12">
        <v>16</v>
      </c>
      <c r="T623" s="10">
        <v>43420.652777777781</v>
      </c>
      <c r="U623" s="11">
        <v>0.9</v>
      </c>
      <c r="V623" s="10">
        <v>43420.354166666664</v>
      </c>
      <c r="W623" s="13">
        <v>7</v>
      </c>
      <c r="X623" s="13">
        <v>7.5</v>
      </c>
      <c r="Y623" s="14">
        <v>116</v>
      </c>
      <c r="Z623" s="2"/>
      <c r="AA623" s="15" t="s">
        <v>37</v>
      </c>
      <c r="AB623" s="15">
        <v>101102329</v>
      </c>
      <c r="AC623" s="10">
        <v>43420.354166666664</v>
      </c>
      <c r="AD623" s="16"/>
      <c r="AE623" s="21">
        <v>3.19</v>
      </c>
      <c r="AF623" s="9">
        <v>190</v>
      </c>
      <c r="AG623" s="2"/>
      <c r="AH623" s="9">
        <v>16</v>
      </c>
      <c r="AI623" s="10">
        <v>43420.652777777781</v>
      </c>
      <c r="AJ623" s="9">
        <v>90</v>
      </c>
      <c r="AK623" s="9">
        <v>360</v>
      </c>
      <c r="AL623" s="9">
        <v>100</v>
      </c>
    </row>
    <row r="624" spans="1:38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2"/>
      <c r="N624" s="21">
        <v>17</v>
      </c>
      <c r="O624" s="9" t="s">
        <v>40</v>
      </c>
      <c r="P624" s="10">
        <v>43420.180555555555</v>
      </c>
      <c r="Q624" s="11">
        <v>0.66</v>
      </c>
      <c r="R624" s="9">
        <v>-20</v>
      </c>
      <c r="S624" s="12">
        <v>17</v>
      </c>
      <c r="T624" s="10">
        <v>43420.722222222219</v>
      </c>
      <c r="U624" s="11">
        <v>0.9</v>
      </c>
      <c r="V624" s="10">
        <v>43420.395833333336</v>
      </c>
      <c r="W624" s="13">
        <v>7</v>
      </c>
      <c r="X624" s="13">
        <v>7.5</v>
      </c>
      <c r="Y624" s="14">
        <v>116</v>
      </c>
      <c r="Z624" s="2"/>
      <c r="AA624" s="15" t="s">
        <v>37</v>
      </c>
      <c r="AB624" s="15">
        <v>101102329</v>
      </c>
      <c r="AC624" s="10">
        <v>43420.395833333336</v>
      </c>
      <c r="AD624" s="16"/>
      <c r="AE624" s="21">
        <v>3.22</v>
      </c>
      <c r="AF624" s="9">
        <v>200</v>
      </c>
      <c r="AG624" s="2"/>
      <c r="AH624" s="9">
        <v>17</v>
      </c>
      <c r="AI624" s="10">
        <v>43420.722222222219</v>
      </c>
      <c r="AJ624" s="9">
        <v>100</v>
      </c>
      <c r="AK624" s="9">
        <v>394</v>
      </c>
      <c r="AL624" s="9">
        <v>98</v>
      </c>
    </row>
    <row r="625" spans="1:38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2"/>
      <c r="N625" s="21">
        <v>18</v>
      </c>
      <c r="O625" s="9" t="s">
        <v>40</v>
      </c>
      <c r="P625" s="10">
        <v>43420.208333333336</v>
      </c>
      <c r="Q625" s="11">
        <v>0.66</v>
      </c>
      <c r="R625" s="9">
        <v>-20</v>
      </c>
      <c r="S625" s="12">
        <v>18</v>
      </c>
      <c r="T625" s="10">
        <v>43420.788194444445</v>
      </c>
      <c r="U625" s="11">
        <v>0.9</v>
      </c>
      <c r="V625" s="10">
        <v>43420.4375</v>
      </c>
      <c r="W625" s="13">
        <v>7</v>
      </c>
      <c r="X625" s="13">
        <v>7.5</v>
      </c>
      <c r="Y625" s="14">
        <v>116</v>
      </c>
      <c r="Z625" s="2"/>
      <c r="AA625" s="15" t="s">
        <v>37</v>
      </c>
      <c r="AB625" s="15">
        <v>101102329</v>
      </c>
      <c r="AC625" s="10">
        <v>43420.4375</v>
      </c>
      <c r="AD625" s="16"/>
      <c r="AE625" s="21">
        <v>3.13</v>
      </c>
      <c r="AF625" s="9">
        <v>190</v>
      </c>
      <c r="AG625" s="2"/>
      <c r="AH625" s="9">
        <v>18</v>
      </c>
      <c r="AI625" s="10">
        <v>43420.791666666664</v>
      </c>
      <c r="AJ625" s="9">
        <v>100</v>
      </c>
      <c r="AK625" s="9">
        <v>396</v>
      </c>
      <c r="AL625" s="9">
        <v>98</v>
      </c>
    </row>
    <row r="626" spans="1:38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2"/>
      <c r="N626" s="21">
        <v>19</v>
      </c>
      <c r="O626" s="9" t="s">
        <v>40</v>
      </c>
      <c r="P626" s="10">
        <v>43420.243055555555</v>
      </c>
      <c r="Q626" s="11">
        <v>0.66</v>
      </c>
      <c r="R626" s="9">
        <v>-20</v>
      </c>
      <c r="S626" s="12">
        <v>19</v>
      </c>
      <c r="T626" s="10">
        <v>43420.833333333336</v>
      </c>
      <c r="U626" s="11">
        <v>0.9</v>
      </c>
      <c r="V626" s="10">
        <v>43420.479166666664</v>
      </c>
      <c r="W626" s="13">
        <v>7</v>
      </c>
      <c r="X626" s="13">
        <v>7.5</v>
      </c>
      <c r="Y626" s="14">
        <v>116</v>
      </c>
      <c r="Z626" s="2"/>
      <c r="AA626" s="15" t="s">
        <v>37</v>
      </c>
      <c r="AB626" s="15">
        <v>101102329</v>
      </c>
      <c r="AC626" s="10">
        <v>43420.479166666664</v>
      </c>
      <c r="AD626" s="16"/>
      <c r="AE626" s="21">
        <v>3.28</v>
      </c>
      <c r="AF626" s="9">
        <v>190</v>
      </c>
      <c r="AG626" s="2"/>
      <c r="AH626" s="9">
        <v>19</v>
      </c>
      <c r="AI626" s="10">
        <v>43420.833333333336</v>
      </c>
      <c r="AJ626" s="9">
        <v>60</v>
      </c>
      <c r="AK626" s="9">
        <v>261</v>
      </c>
      <c r="AL626" s="50">
        <v>108</v>
      </c>
    </row>
    <row r="627" spans="1:38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2"/>
      <c r="N627" s="21">
        <v>20</v>
      </c>
      <c r="O627" s="9" t="s">
        <v>40</v>
      </c>
      <c r="P627" s="10">
        <v>43420.274305555555</v>
      </c>
      <c r="Q627" s="11">
        <v>0.66</v>
      </c>
      <c r="R627" s="9">
        <v>-20</v>
      </c>
      <c r="T627" s="3"/>
      <c r="U627" s="3"/>
      <c r="V627" s="10">
        <v>43420.520833333336</v>
      </c>
      <c r="W627" s="13">
        <v>6.7</v>
      </c>
      <c r="X627" s="13">
        <v>7.5</v>
      </c>
      <c r="Y627" s="14">
        <v>116</v>
      </c>
      <c r="Z627" s="2"/>
      <c r="AA627" s="15" t="s">
        <v>37</v>
      </c>
      <c r="AB627" s="15">
        <v>101102329</v>
      </c>
      <c r="AC627" s="10">
        <v>43420.520833333336</v>
      </c>
      <c r="AD627" s="16"/>
      <c r="AE627" s="9">
        <v>3.44</v>
      </c>
      <c r="AF627" s="9">
        <v>180</v>
      </c>
      <c r="AG627" s="2"/>
      <c r="AH627" s="1"/>
      <c r="AI627" s="1"/>
      <c r="AJ627" s="1"/>
      <c r="AK627" s="1"/>
      <c r="AL627" s="1"/>
    </row>
    <row r="628" spans="1:38" x14ac:dyDescent="0.35">
      <c r="A628" s="1"/>
      <c r="N628" s="21">
        <v>21</v>
      </c>
      <c r="O628" s="9" t="s">
        <v>40</v>
      </c>
      <c r="P628" s="10">
        <v>43420.305555555555</v>
      </c>
      <c r="Q628" s="11">
        <v>0.66</v>
      </c>
      <c r="R628" s="9">
        <v>-20</v>
      </c>
      <c r="V628" s="10">
        <v>43420.520833333336</v>
      </c>
      <c r="W628" s="13">
        <v>6.7</v>
      </c>
      <c r="X628" s="13">
        <v>7.5</v>
      </c>
      <c r="Y628" s="14">
        <v>116</v>
      </c>
      <c r="AA628" s="15" t="s">
        <v>37</v>
      </c>
      <c r="AB628" s="15">
        <v>101102329</v>
      </c>
      <c r="AC628" s="10">
        <v>43420.5625</v>
      </c>
      <c r="AD628" s="16"/>
      <c r="AE628" s="21">
        <v>3.51</v>
      </c>
      <c r="AF628" s="9">
        <v>200</v>
      </c>
    </row>
    <row r="629" spans="1:38" x14ac:dyDescent="0.35">
      <c r="A629" s="1"/>
      <c r="N629" s="21">
        <v>22</v>
      </c>
      <c r="O629" s="9" t="s">
        <v>40</v>
      </c>
      <c r="P629" s="10">
        <v>43420.336805555555</v>
      </c>
      <c r="Q629" s="11">
        <v>0.66</v>
      </c>
      <c r="R629" s="9">
        <v>-20</v>
      </c>
      <c r="V629" s="10">
        <v>43420.5625</v>
      </c>
      <c r="W629" s="13">
        <v>6.7</v>
      </c>
      <c r="X629" s="13">
        <v>7.5</v>
      </c>
      <c r="Y629" s="14">
        <v>116</v>
      </c>
      <c r="AA629" s="15" t="s">
        <v>37</v>
      </c>
      <c r="AB629" s="15">
        <v>101102329</v>
      </c>
      <c r="AC629" s="10">
        <v>43420.604166666664</v>
      </c>
      <c r="AD629" s="16"/>
      <c r="AE629" s="21">
        <v>2.96</v>
      </c>
      <c r="AF629" s="9">
        <v>190</v>
      </c>
    </row>
    <row r="630" spans="1:38" x14ac:dyDescent="0.35">
      <c r="A630" s="1"/>
      <c r="N630" s="21">
        <v>23</v>
      </c>
      <c r="O630" s="9" t="s">
        <v>40</v>
      </c>
      <c r="P630" s="10">
        <v>43420.364583333336</v>
      </c>
      <c r="Q630" s="11">
        <v>0.66</v>
      </c>
      <c r="R630" s="9">
        <v>-20</v>
      </c>
      <c r="V630" s="10">
        <v>43420.604166666664</v>
      </c>
      <c r="W630" s="13">
        <v>6.7</v>
      </c>
      <c r="X630" s="13">
        <v>7.5</v>
      </c>
      <c r="Y630" s="14">
        <v>116</v>
      </c>
      <c r="AA630" s="15" t="s">
        <v>37</v>
      </c>
      <c r="AB630" s="15">
        <v>101102329</v>
      </c>
      <c r="AC630" s="10">
        <v>43420.645833333336</v>
      </c>
      <c r="AD630" s="16"/>
      <c r="AE630" s="21">
        <v>2.83</v>
      </c>
      <c r="AF630" s="9">
        <v>190</v>
      </c>
    </row>
    <row r="631" spans="1:38" x14ac:dyDescent="0.35">
      <c r="A631" s="1"/>
      <c r="N631" s="21">
        <v>24</v>
      </c>
      <c r="O631" s="9" t="s">
        <v>40</v>
      </c>
      <c r="P631" s="10">
        <v>43420.395833333336</v>
      </c>
      <c r="Q631" s="11">
        <v>0.66</v>
      </c>
      <c r="R631" s="9">
        <v>-20</v>
      </c>
      <c r="V631" s="10">
        <v>43420.645833333336</v>
      </c>
      <c r="W631" s="13">
        <v>6.7</v>
      </c>
      <c r="X631" s="13">
        <v>7.5</v>
      </c>
      <c r="Y631" s="14">
        <v>116</v>
      </c>
      <c r="AA631" s="15" t="s">
        <v>37</v>
      </c>
      <c r="AB631" s="15">
        <v>101102329</v>
      </c>
      <c r="AC631" s="10">
        <v>43420.6875</v>
      </c>
      <c r="AD631" s="16"/>
      <c r="AE631" s="21">
        <v>3.01</v>
      </c>
      <c r="AF631" s="9">
        <v>190</v>
      </c>
    </row>
    <row r="632" spans="1:38" x14ac:dyDescent="0.35">
      <c r="A632" s="1"/>
      <c r="N632" s="21">
        <v>25</v>
      </c>
      <c r="O632" s="9" t="s">
        <v>40</v>
      </c>
      <c r="P632" s="10">
        <v>43420.430555555555</v>
      </c>
      <c r="Q632" s="11">
        <v>0.66</v>
      </c>
      <c r="R632" s="9">
        <v>-20</v>
      </c>
      <c r="V632" s="10">
        <v>43420.6875</v>
      </c>
      <c r="W632" s="13">
        <v>6.7</v>
      </c>
      <c r="X632" s="13">
        <v>7.5</v>
      </c>
      <c r="Y632" s="14">
        <v>116</v>
      </c>
      <c r="AA632" s="15" t="s">
        <v>37</v>
      </c>
      <c r="AB632" s="15">
        <v>101102329</v>
      </c>
      <c r="AC632" s="10">
        <v>43420.729166666664</v>
      </c>
      <c r="AD632" s="16"/>
      <c r="AE632" s="21">
        <v>3.15</v>
      </c>
      <c r="AF632" s="9">
        <v>190</v>
      </c>
    </row>
    <row r="633" spans="1:38" x14ac:dyDescent="0.35">
      <c r="A633" s="1"/>
      <c r="N633" s="21">
        <v>26</v>
      </c>
      <c r="O633" s="9" t="s">
        <v>40</v>
      </c>
      <c r="P633" s="10">
        <v>43420.454861111109</v>
      </c>
      <c r="Q633" s="11">
        <v>0.66</v>
      </c>
      <c r="R633" s="9">
        <v>-20</v>
      </c>
      <c r="V633" s="10">
        <v>43420.729166666664</v>
      </c>
      <c r="W633" s="13">
        <v>6.7</v>
      </c>
      <c r="X633" s="13">
        <v>7.5</v>
      </c>
      <c r="Y633" s="14">
        <v>116</v>
      </c>
      <c r="AA633" s="15" t="s">
        <v>37</v>
      </c>
      <c r="AB633" s="15">
        <v>101102329</v>
      </c>
      <c r="AC633" s="10">
        <v>43420.770833333336</v>
      </c>
      <c r="AD633" s="16"/>
      <c r="AE633" s="21">
        <v>3.19</v>
      </c>
      <c r="AF633" s="9">
        <v>190</v>
      </c>
    </row>
    <row r="634" spans="1:38" x14ac:dyDescent="0.35">
      <c r="A634" s="1"/>
      <c r="N634" s="21">
        <v>27</v>
      </c>
      <c r="O634" s="9" t="s">
        <v>40</v>
      </c>
      <c r="P634" s="10">
        <v>43420.486111111109</v>
      </c>
      <c r="Q634" s="11">
        <v>0.66</v>
      </c>
      <c r="R634" s="9">
        <v>-20</v>
      </c>
      <c r="V634" s="10">
        <v>43420.770833333336</v>
      </c>
      <c r="W634" s="13">
        <v>6.7</v>
      </c>
      <c r="X634" s="13">
        <v>7.5</v>
      </c>
      <c r="Y634" s="14">
        <v>116</v>
      </c>
      <c r="AA634" s="15" t="s">
        <v>37</v>
      </c>
      <c r="AB634" s="15">
        <v>101102329</v>
      </c>
      <c r="AC634" s="10">
        <v>43420.8125</v>
      </c>
      <c r="AD634" s="16"/>
      <c r="AE634" s="21">
        <v>3.42</v>
      </c>
      <c r="AF634" s="9">
        <v>190</v>
      </c>
    </row>
    <row r="635" spans="1:38" x14ac:dyDescent="0.35">
      <c r="N635" s="21">
        <v>28</v>
      </c>
      <c r="O635" s="9" t="s">
        <v>40</v>
      </c>
      <c r="P635" s="10">
        <v>43420.520833333336</v>
      </c>
      <c r="Q635" s="11">
        <v>0.66</v>
      </c>
      <c r="R635" s="9">
        <v>-20</v>
      </c>
      <c r="V635" s="10">
        <v>43420.8125</v>
      </c>
      <c r="W635" s="13">
        <v>6.7</v>
      </c>
      <c r="X635" s="13">
        <v>8</v>
      </c>
      <c r="Y635" s="14">
        <v>116</v>
      </c>
    </row>
    <row r="636" spans="1:38" x14ac:dyDescent="0.35">
      <c r="N636" s="21">
        <v>29</v>
      </c>
      <c r="O636" s="9" t="s">
        <v>40</v>
      </c>
      <c r="P636" s="10">
        <v>43420.548611111109</v>
      </c>
      <c r="Q636" s="11">
        <v>0.66</v>
      </c>
      <c r="R636" s="9">
        <v>-20</v>
      </c>
    </row>
    <row r="637" spans="1:38" x14ac:dyDescent="0.35">
      <c r="N637" s="21">
        <v>30</v>
      </c>
      <c r="O637" s="9" t="s">
        <v>40</v>
      </c>
      <c r="P637" s="10">
        <v>43420.576388888891</v>
      </c>
      <c r="Q637" s="11">
        <v>0.66</v>
      </c>
      <c r="R637" s="9">
        <v>-20</v>
      </c>
    </row>
    <row r="638" spans="1:38" x14ac:dyDescent="0.35">
      <c r="N638" s="21">
        <v>31</v>
      </c>
      <c r="O638" s="9" t="s">
        <v>40</v>
      </c>
      <c r="P638" s="10">
        <v>43420.611111111109</v>
      </c>
      <c r="Q638" s="11">
        <v>0.66</v>
      </c>
      <c r="R638" s="9">
        <v>-40</v>
      </c>
    </row>
    <row r="639" spans="1:38" x14ac:dyDescent="0.35">
      <c r="N639" s="21">
        <v>32</v>
      </c>
      <c r="O639" s="9" t="s">
        <v>40</v>
      </c>
      <c r="P639" s="10">
        <v>43420.638888888891</v>
      </c>
      <c r="Q639" s="11">
        <v>0.66</v>
      </c>
      <c r="R639" s="9">
        <v>-40</v>
      </c>
    </row>
    <row r="640" spans="1:38" x14ac:dyDescent="0.35">
      <c r="N640" s="21">
        <v>33</v>
      </c>
      <c r="O640" s="9" t="s">
        <v>40</v>
      </c>
      <c r="P640" s="10">
        <v>43420.666666666664</v>
      </c>
      <c r="Q640" s="11">
        <v>0.66</v>
      </c>
      <c r="R640" s="9">
        <v>-40</v>
      </c>
    </row>
    <row r="641" spans="1:38" x14ac:dyDescent="0.35">
      <c r="N641" s="21">
        <v>34</v>
      </c>
      <c r="O641" s="9" t="s">
        <v>40</v>
      </c>
      <c r="P641" s="10">
        <v>43420.694444444445</v>
      </c>
      <c r="Q641" s="11">
        <v>0.66</v>
      </c>
      <c r="R641" s="9">
        <v>-40</v>
      </c>
    </row>
    <row r="642" spans="1:38" x14ac:dyDescent="0.35">
      <c r="N642" s="21">
        <v>35</v>
      </c>
      <c r="O642" s="9" t="s">
        <v>40</v>
      </c>
      <c r="P642" s="10">
        <v>43424.722222222219</v>
      </c>
      <c r="Q642" s="11">
        <v>0.66</v>
      </c>
      <c r="R642" s="9">
        <v>-40</v>
      </c>
    </row>
    <row r="643" spans="1:38" x14ac:dyDescent="0.35">
      <c r="N643" s="21">
        <v>36</v>
      </c>
      <c r="O643" s="9" t="s">
        <v>40</v>
      </c>
      <c r="P643" s="10">
        <v>43424.75</v>
      </c>
      <c r="Q643" s="11">
        <v>0.66</v>
      </c>
      <c r="R643" s="9">
        <v>-40</v>
      </c>
    </row>
    <row r="647" spans="1:38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2"/>
      <c r="N647" s="145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2"/>
      <c r="AA647" s="1"/>
      <c r="AB647" s="1"/>
      <c r="AC647" s="1"/>
      <c r="AD647" s="1"/>
      <c r="AE647" s="1"/>
      <c r="AF647" s="1"/>
      <c r="AG647" s="3"/>
      <c r="AH647" s="1"/>
      <c r="AI647" s="1"/>
      <c r="AJ647" s="1"/>
      <c r="AK647" s="1"/>
      <c r="AL647" s="1"/>
    </row>
    <row r="648" spans="1:38" x14ac:dyDescent="0.35">
      <c r="A648" s="1"/>
      <c r="B648" s="167" t="s">
        <v>188</v>
      </c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  <c r="AA648" s="167"/>
      <c r="AB648" s="167"/>
      <c r="AC648" s="167"/>
      <c r="AD648" s="167"/>
      <c r="AE648" s="167"/>
      <c r="AF648" s="167"/>
      <c r="AG648" s="167"/>
      <c r="AH648" s="167"/>
      <c r="AI648" s="167"/>
      <c r="AJ648" s="167"/>
      <c r="AK648" s="167"/>
      <c r="AL648" s="167"/>
    </row>
    <row r="649" spans="1:38" x14ac:dyDescent="0.35">
      <c r="A649" s="1"/>
      <c r="B649" s="168" t="s">
        <v>1</v>
      </c>
      <c r="C649" s="168"/>
      <c r="D649" s="168"/>
      <c r="E649" s="168"/>
      <c r="F649" s="168"/>
      <c r="G649" s="168"/>
      <c r="H649" s="168"/>
      <c r="I649" s="168"/>
      <c r="J649" s="169" t="s">
        <v>2</v>
      </c>
      <c r="K649" s="169"/>
      <c r="L649" s="169"/>
      <c r="M649" s="4"/>
      <c r="N649" s="165" t="s">
        <v>3</v>
      </c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4"/>
      <c r="AA649" s="158" t="s">
        <v>4</v>
      </c>
      <c r="AB649" s="158"/>
      <c r="AC649" s="158"/>
      <c r="AD649" s="158"/>
      <c r="AE649" s="158"/>
      <c r="AF649" s="158"/>
      <c r="AG649" s="5"/>
      <c r="AH649" s="158" t="s">
        <v>5</v>
      </c>
      <c r="AI649" s="158"/>
      <c r="AJ649" s="158"/>
      <c r="AK649" s="158"/>
      <c r="AL649" s="158"/>
    </row>
    <row r="650" spans="1:38" x14ac:dyDescent="0.35">
      <c r="A650" s="1"/>
      <c r="B650" s="170" t="s">
        <v>6</v>
      </c>
      <c r="C650" s="171" t="s">
        <v>7</v>
      </c>
      <c r="D650" s="170" t="s">
        <v>8</v>
      </c>
      <c r="E650" s="172" t="s">
        <v>9</v>
      </c>
      <c r="F650" s="171" t="s">
        <v>10</v>
      </c>
      <c r="G650" s="170" t="s">
        <v>11</v>
      </c>
      <c r="H650" s="170" t="s">
        <v>12</v>
      </c>
      <c r="I650" s="173" t="s">
        <v>13</v>
      </c>
      <c r="J650" s="169" t="s">
        <v>14</v>
      </c>
      <c r="K650" s="169" t="s">
        <v>15</v>
      </c>
      <c r="L650" s="169" t="s">
        <v>16</v>
      </c>
      <c r="M650" s="6"/>
      <c r="N650" s="181" t="s">
        <v>17</v>
      </c>
      <c r="O650" s="165" t="s">
        <v>18</v>
      </c>
      <c r="P650" s="165" t="s">
        <v>19</v>
      </c>
      <c r="Q650" s="165" t="s">
        <v>20</v>
      </c>
      <c r="R650" s="165" t="s">
        <v>21</v>
      </c>
      <c r="S650" s="165" t="s">
        <v>22</v>
      </c>
      <c r="T650" s="165" t="s">
        <v>23</v>
      </c>
      <c r="U650" s="165" t="s">
        <v>24</v>
      </c>
      <c r="V650" s="165" t="s">
        <v>25</v>
      </c>
      <c r="W650" s="165" t="s">
        <v>26</v>
      </c>
      <c r="X650" s="165" t="s">
        <v>27</v>
      </c>
      <c r="Y650" s="165" t="s">
        <v>28</v>
      </c>
      <c r="Z650" s="6"/>
      <c r="AA650" s="166" t="s">
        <v>29</v>
      </c>
      <c r="AB650" s="166" t="s">
        <v>30</v>
      </c>
      <c r="AC650" s="158" t="s">
        <v>25</v>
      </c>
      <c r="AD650" s="158" t="s">
        <v>31</v>
      </c>
      <c r="AE650" s="178" t="s">
        <v>32</v>
      </c>
      <c r="AF650" s="158" t="s">
        <v>33</v>
      </c>
      <c r="AG650" s="6"/>
      <c r="AH650" s="158" t="s">
        <v>22</v>
      </c>
      <c r="AI650" s="158" t="s">
        <v>23</v>
      </c>
      <c r="AJ650" s="158" t="s">
        <v>34</v>
      </c>
      <c r="AK650" s="158" t="s">
        <v>35</v>
      </c>
      <c r="AL650" s="158" t="s">
        <v>36</v>
      </c>
    </row>
    <row r="651" spans="1:38" x14ac:dyDescent="0.35">
      <c r="A651" s="179">
        <v>30</v>
      </c>
      <c r="B651" s="170"/>
      <c r="C651" s="171"/>
      <c r="D651" s="170"/>
      <c r="E651" s="172"/>
      <c r="F651" s="171"/>
      <c r="G651" s="170"/>
      <c r="H651" s="170"/>
      <c r="I651" s="173"/>
      <c r="J651" s="169"/>
      <c r="K651" s="169"/>
      <c r="L651" s="169"/>
      <c r="M651" s="6"/>
      <c r="N651" s="181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6"/>
      <c r="AA651" s="166"/>
      <c r="AB651" s="166"/>
      <c r="AC651" s="158"/>
      <c r="AD651" s="158"/>
      <c r="AE651" s="178"/>
      <c r="AF651" s="158"/>
      <c r="AG651" s="6"/>
      <c r="AH651" s="158"/>
      <c r="AI651" s="158"/>
      <c r="AJ651" s="158"/>
      <c r="AK651" s="158"/>
      <c r="AL651" s="158"/>
    </row>
    <row r="652" spans="1:38" x14ac:dyDescent="0.35">
      <c r="A652" s="179"/>
      <c r="B652" s="159" t="s">
        <v>37</v>
      </c>
      <c r="C652" s="159">
        <v>101107292</v>
      </c>
      <c r="D652" s="160">
        <v>1903313601</v>
      </c>
      <c r="E652" s="160">
        <v>20030590</v>
      </c>
      <c r="F652" s="159">
        <v>10143190</v>
      </c>
      <c r="G652" s="182">
        <v>10312361</v>
      </c>
      <c r="H652" s="162">
        <v>43525.283333333333</v>
      </c>
      <c r="I652" s="163">
        <v>43525.89166666667</v>
      </c>
      <c r="J652" s="7">
        <v>6.74</v>
      </c>
      <c r="K652" s="164" t="s">
        <v>38</v>
      </c>
      <c r="L652" s="164" t="s">
        <v>39</v>
      </c>
      <c r="M652" s="8"/>
      <c r="N652" s="21">
        <v>1</v>
      </c>
      <c r="O652" s="9" t="s">
        <v>40</v>
      </c>
      <c r="P652" s="10">
        <v>43453.583333333336</v>
      </c>
      <c r="Q652" s="11">
        <v>0.66</v>
      </c>
      <c r="R652" s="9">
        <v>-40</v>
      </c>
      <c r="S652" s="12">
        <v>1</v>
      </c>
      <c r="T652" s="10">
        <v>43453.590277777781</v>
      </c>
      <c r="U652" s="11">
        <v>0.9</v>
      </c>
      <c r="V652" s="10">
        <v>43453.604166666664</v>
      </c>
      <c r="W652" s="13">
        <v>6.3</v>
      </c>
      <c r="X652" s="13">
        <v>7</v>
      </c>
      <c r="Y652" s="14">
        <v>118</v>
      </c>
      <c r="Z652" s="8"/>
      <c r="AA652" s="15" t="s">
        <v>37</v>
      </c>
      <c r="AB652" s="15">
        <v>101107292</v>
      </c>
      <c r="AC652" s="10">
        <v>43453.604166666664</v>
      </c>
      <c r="AD652" s="16"/>
      <c r="AE652" s="21">
        <v>3.51</v>
      </c>
      <c r="AF652" s="9">
        <v>180</v>
      </c>
      <c r="AG652" s="8"/>
      <c r="AH652" s="9">
        <v>1</v>
      </c>
      <c r="AI652" s="10">
        <v>43453.590277777781</v>
      </c>
      <c r="AJ652" s="9">
        <v>120</v>
      </c>
      <c r="AK652" s="9">
        <v>421</v>
      </c>
      <c r="AL652" s="9">
        <v>88</v>
      </c>
    </row>
    <row r="653" spans="1:38" x14ac:dyDescent="0.35">
      <c r="A653" s="179"/>
      <c r="B653" s="159"/>
      <c r="C653" s="159"/>
      <c r="D653" s="160"/>
      <c r="E653" s="160"/>
      <c r="F653" s="159"/>
      <c r="G653" s="182"/>
      <c r="H653" s="162"/>
      <c r="I653" s="163"/>
      <c r="J653" s="7">
        <v>6.68</v>
      </c>
      <c r="K653" s="164"/>
      <c r="L653" s="164"/>
      <c r="M653" s="8"/>
      <c r="N653" s="21">
        <v>2</v>
      </c>
      <c r="O653" s="9" t="s">
        <v>40</v>
      </c>
      <c r="P653" s="10">
        <v>43453.614583333336</v>
      </c>
      <c r="Q653" s="11">
        <v>0.66</v>
      </c>
      <c r="R653" s="9">
        <v>-40</v>
      </c>
      <c r="S653" s="12">
        <v>2</v>
      </c>
      <c r="T653" s="10">
        <v>43453.649305555555</v>
      </c>
      <c r="U653" s="11">
        <v>0.9</v>
      </c>
      <c r="V653" s="10">
        <v>43453.645833333336</v>
      </c>
      <c r="W653" s="13">
        <v>6.3</v>
      </c>
      <c r="X653" s="13">
        <v>7</v>
      </c>
      <c r="Y653" s="14">
        <v>118</v>
      </c>
      <c r="Z653" s="8"/>
      <c r="AA653" s="15" t="s">
        <v>37</v>
      </c>
      <c r="AB653" s="15">
        <v>101107292</v>
      </c>
      <c r="AC653" s="10">
        <v>43453.645833333336</v>
      </c>
      <c r="AD653" s="16"/>
      <c r="AE653" s="21">
        <v>3.6</v>
      </c>
      <c r="AF653" s="9">
        <v>180</v>
      </c>
      <c r="AG653" s="8"/>
      <c r="AH653" s="9">
        <v>2</v>
      </c>
      <c r="AI653" s="10">
        <v>43453.649305555555</v>
      </c>
      <c r="AJ653" s="9">
        <v>85</v>
      </c>
      <c r="AK653" s="9">
        <v>355</v>
      </c>
      <c r="AL653" s="9">
        <v>104</v>
      </c>
    </row>
    <row r="654" spans="1:38" x14ac:dyDescent="0.35">
      <c r="A654" s="1"/>
      <c r="B654" s="159"/>
      <c r="C654" s="159"/>
      <c r="D654" s="160"/>
      <c r="E654" s="160"/>
      <c r="F654" s="159"/>
      <c r="G654" s="182"/>
      <c r="H654" s="162"/>
      <c r="I654" s="163"/>
      <c r="J654" s="7">
        <v>6.92</v>
      </c>
      <c r="K654" s="164"/>
      <c r="L654" s="164"/>
      <c r="M654" s="8"/>
      <c r="N654" s="21">
        <v>3</v>
      </c>
      <c r="O654" s="9" t="s">
        <v>40</v>
      </c>
      <c r="P654" s="10">
        <v>43453.645833333336</v>
      </c>
      <c r="Q654" s="11">
        <v>0.66</v>
      </c>
      <c r="R654" s="9">
        <v>-40</v>
      </c>
      <c r="S654" s="12">
        <v>3</v>
      </c>
      <c r="T654" s="10">
        <v>43453.711805555555</v>
      </c>
      <c r="U654" s="11">
        <v>0.9</v>
      </c>
      <c r="V654" s="10">
        <v>43453.6875</v>
      </c>
      <c r="W654" s="13">
        <v>6.3</v>
      </c>
      <c r="X654" s="13">
        <v>7</v>
      </c>
      <c r="Y654" s="14">
        <v>118</v>
      </c>
      <c r="Z654" s="8"/>
      <c r="AA654" s="15" t="s">
        <v>37</v>
      </c>
      <c r="AB654" s="15">
        <v>101107292</v>
      </c>
      <c r="AC654" s="10">
        <v>43453.6875</v>
      </c>
      <c r="AD654" s="16"/>
      <c r="AE654" s="21">
        <v>3.44</v>
      </c>
      <c r="AF654" s="9">
        <v>190</v>
      </c>
      <c r="AG654" s="8"/>
      <c r="AH654" s="9">
        <v>3</v>
      </c>
      <c r="AI654" s="10">
        <v>43453.711805555555</v>
      </c>
      <c r="AJ654" s="9">
        <v>90</v>
      </c>
      <c r="AK654" s="9">
        <v>353</v>
      </c>
      <c r="AL654" s="9">
        <v>98</v>
      </c>
    </row>
    <row r="655" spans="1:38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8"/>
      <c r="N655" s="21">
        <v>4</v>
      </c>
      <c r="O655" s="9" t="s">
        <v>40</v>
      </c>
      <c r="P655" s="10">
        <v>43453.677083333336</v>
      </c>
      <c r="Q655" s="11">
        <v>0.66</v>
      </c>
      <c r="R655" s="9">
        <v>-40</v>
      </c>
      <c r="S655" s="12">
        <v>4</v>
      </c>
      <c r="T655" s="10">
        <v>43453.774305555555</v>
      </c>
      <c r="U655" s="11">
        <v>0.9</v>
      </c>
      <c r="V655" s="10">
        <v>43453.729166666664</v>
      </c>
      <c r="W655" s="13">
        <v>6.3</v>
      </c>
      <c r="X655" s="13">
        <v>7</v>
      </c>
      <c r="Y655" s="14">
        <v>118</v>
      </c>
      <c r="Z655" s="8"/>
      <c r="AA655" s="15" t="s">
        <v>37</v>
      </c>
      <c r="AB655" s="15">
        <v>101107292</v>
      </c>
      <c r="AC655" s="10">
        <v>43453.729166666664</v>
      </c>
      <c r="AD655" s="16"/>
      <c r="AE655" s="21">
        <v>3.28</v>
      </c>
      <c r="AF655" s="9">
        <v>180</v>
      </c>
      <c r="AG655" s="8"/>
      <c r="AH655" s="9">
        <v>4</v>
      </c>
      <c r="AI655" s="10">
        <v>43453.774305555555</v>
      </c>
      <c r="AJ655" s="9">
        <v>90</v>
      </c>
      <c r="AK655" s="9">
        <v>340</v>
      </c>
      <c r="AL655" s="9">
        <v>94</v>
      </c>
    </row>
    <row r="656" spans="1:38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8"/>
      <c r="N656" s="21">
        <v>5</v>
      </c>
      <c r="O656" s="9" t="s">
        <v>40</v>
      </c>
      <c r="P656" s="48">
        <v>43453.708333333336</v>
      </c>
      <c r="Q656" s="11">
        <v>0.66</v>
      </c>
      <c r="R656" s="9">
        <v>-40</v>
      </c>
      <c r="S656" s="12">
        <v>5</v>
      </c>
      <c r="T656" s="10">
        <v>43453.840277777781</v>
      </c>
      <c r="U656" s="11">
        <v>0.9</v>
      </c>
      <c r="V656" s="10">
        <v>43453.770833333336</v>
      </c>
      <c r="W656" s="13">
        <v>6.3</v>
      </c>
      <c r="X656" s="13">
        <v>7</v>
      </c>
      <c r="Y656" s="14">
        <v>118</v>
      </c>
      <c r="Z656" s="8"/>
      <c r="AA656" s="15" t="s">
        <v>37</v>
      </c>
      <c r="AB656" s="15">
        <v>101107292</v>
      </c>
      <c r="AC656" s="10">
        <v>43453.770833333336</v>
      </c>
      <c r="AD656" s="16"/>
      <c r="AE656" s="49">
        <v>9.1</v>
      </c>
      <c r="AF656" s="9">
        <v>200</v>
      </c>
      <c r="AG656" s="8"/>
      <c r="AH656" s="9">
        <v>5</v>
      </c>
      <c r="AI656" s="10">
        <v>43453.840277777781</v>
      </c>
      <c r="AJ656" s="9">
        <v>95</v>
      </c>
      <c r="AK656" s="9">
        <v>364</v>
      </c>
      <c r="AL656" s="9">
        <v>96</v>
      </c>
    </row>
    <row r="657" spans="1:38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8"/>
      <c r="N657" s="21">
        <v>6</v>
      </c>
      <c r="O657" s="9" t="s">
        <v>40</v>
      </c>
      <c r="P657" s="10">
        <v>43453.743055555555</v>
      </c>
      <c r="Q657" s="11">
        <v>0.66</v>
      </c>
      <c r="R657" s="9">
        <v>-40</v>
      </c>
      <c r="S657" s="12">
        <v>6</v>
      </c>
      <c r="T657" s="10">
        <v>43453.902777777781</v>
      </c>
      <c r="U657" s="11">
        <v>0.9</v>
      </c>
      <c r="V657" s="10">
        <v>43453.8125</v>
      </c>
      <c r="W657" s="13">
        <v>6.3</v>
      </c>
      <c r="X657" s="13">
        <v>7</v>
      </c>
      <c r="Y657" s="14">
        <v>118</v>
      </c>
      <c r="Z657" s="8"/>
      <c r="AA657" s="15" t="s">
        <v>37</v>
      </c>
      <c r="AB657" s="15">
        <v>101107292</v>
      </c>
      <c r="AC657" s="10">
        <v>43453.8125</v>
      </c>
      <c r="AD657" s="16"/>
      <c r="AE657" s="21">
        <v>4.97</v>
      </c>
      <c r="AF657" s="9">
        <v>200</v>
      </c>
      <c r="AG657" s="8"/>
      <c r="AH657" s="9">
        <v>6</v>
      </c>
      <c r="AI657" s="10">
        <v>43453.895833333336</v>
      </c>
      <c r="AJ657" s="9">
        <v>85</v>
      </c>
      <c r="AK657" s="9">
        <v>340</v>
      </c>
      <c r="AL657" s="9">
        <v>100</v>
      </c>
    </row>
    <row r="658" spans="1:38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8"/>
      <c r="N658" s="21">
        <v>7</v>
      </c>
      <c r="O658" s="9" t="s">
        <v>40</v>
      </c>
      <c r="P658" s="10">
        <v>43453.770833333336</v>
      </c>
      <c r="Q658" s="11">
        <v>0.66</v>
      </c>
      <c r="R658" s="9">
        <v>-40</v>
      </c>
      <c r="S658" s="12">
        <v>7</v>
      </c>
      <c r="T658" s="10">
        <v>43453.961805555555</v>
      </c>
      <c r="U658" s="11">
        <v>0.9</v>
      </c>
      <c r="V658" s="10">
        <v>43453.854166666664</v>
      </c>
      <c r="W658" s="13">
        <v>6.6</v>
      </c>
      <c r="X658" s="13">
        <v>7</v>
      </c>
      <c r="Y658" s="14">
        <v>118</v>
      </c>
      <c r="Z658" s="8"/>
      <c r="AA658" s="15" t="s">
        <v>37</v>
      </c>
      <c r="AB658" s="15">
        <v>101107292</v>
      </c>
      <c r="AC658" s="10">
        <v>43453.854166666664</v>
      </c>
      <c r="AD658" s="16"/>
      <c r="AE658" s="21">
        <v>4.63</v>
      </c>
      <c r="AF658" s="9">
        <v>210</v>
      </c>
      <c r="AG658" s="8"/>
      <c r="AH658" s="9">
        <v>7</v>
      </c>
      <c r="AI658" s="10">
        <v>43453.961805555555</v>
      </c>
      <c r="AJ658" s="9">
        <v>90</v>
      </c>
      <c r="AK658" s="9">
        <v>332</v>
      </c>
      <c r="AL658" s="9">
        <v>92</v>
      </c>
    </row>
    <row r="659" spans="1:38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8"/>
      <c r="N659" s="21">
        <v>8</v>
      </c>
      <c r="O659" s="9" t="s">
        <v>40</v>
      </c>
      <c r="P659" s="10">
        <v>43453.805555555555</v>
      </c>
      <c r="Q659" s="11">
        <v>0.66</v>
      </c>
      <c r="R659" s="9">
        <v>-40</v>
      </c>
      <c r="S659" s="12">
        <v>8</v>
      </c>
      <c r="T659" s="10">
        <v>43454.017361111109</v>
      </c>
      <c r="U659" s="11">
        <v>0.9</v>
      </c>
      <c r="V659" s="10">
        <v>43453.895833333336</v>
      </c>
      <c r="W659" s="13">
        <v>6.6</v>
      </c>
      <c r="X659" s="13">
        <v>7</v>
      </c>
      <c r="Y659" s="14">
        <v>118</v>
      </c>
      <c r="Z659" s="8"/>
      <c r="AA659" s="15" t="s">
        <v>37</v>
      </c>
      <c r="AB659" s="15">
        <v>101107292</v>
      </c>
      <c r="AC659" s="10">
        <v>43453.895833333336</v>
      </c>
      <c r="AD659" s="16"/>
      <c r="AE659" s="21">
        <v>4.67</v>
      </c>
      <c r="AF659" s="9">
        <v>210</v>
      </c>
      <c r="AG659" s="8"/>
      <c r="AH659" s="9">
        <v>8</v>
      </c>
      <c r="AI659" s="10">
        <v>43454.017361111109</v>
      </c>
      <c r="AJ659" s="9">
        <v>80</v>
      </c>
      <c r="AK659" s="9">
        <v>335</v>
      </c>
      <c r="AL659" s="9">
        <v>105</v>
      </c>
    </row>
    <row r="660" spans="1:38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8"/>
      <c r="N660" s="21">
        <v>9</v>
      </c>
      <c r="O660" s="9" t="s">
        <v>40</v>
      </c>
      <c r="P660" s="10">
        <v>43453.836805555555</v>
      </c>
      <c r="Q660" s="11">
        <v>0.66</v>
      </c>
      <c r="R660" s="9">
        <v>-40</v>
      </c>
      <c r="S660" s="12">
        <v>9</v>
      </c>
      <c r="T660" s="10">
        <v>43454.076388888891</v>
      </c>
      <c r="U660" s="11">
        <v>0.9</v>
      </c>
      <c r="V660" s="10">
        <v>43453.9375</v>
      </c>
      <c r="W660" s="13">
        <v>6.6</v>
      </c>
      <c r="X660" s="13">
        <v>7</v>
      </c>
      <c r="Y660" s="14">
        <v>118</v>
      </c>
      <c r="Z660" s="8"/>
      <c r="AA660" s="15" t="s">
        <v>37</v>
      </c>
      <c r="AB660" s="15">
        <v>101107292</v>
      </c>
      <c r="AC660" s="10">
        <v>43453.9375</v>
      </c>
      <c r="AD660" s="16"/>
      <c r="AE660" s="21">
        <v>3.3</v>
      </c>
      <c r="AF660" s="9">
        <v>190</v>
      </c>
      <c r="AG660" s="8"/>
      <c r="AH660" s="9">
        <v>9</v>
      </c>
      <c r="AI660" s="10">
        <v>43454.076388888891</v>
      </c>
      <c r="AJ660" s="9">
        <v>85</v>
      </c>
      <c r="AK660" s="9">
        <v>340</v>
      </c>
      <c r="AL660" s="9">
        <v>100</v>
      </c>
    </row>
    <row r="661" spans="1:38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8"/>
      <c r="N661" s="21">
        <v>10</v>
      </c>
      <c r="O661" s="9" t="s">
        <v>40</v>
      </c>
      <c r="P661" s="10">
        <v>43453.871527777781</v>
      </c>
      <c r="Q661" s="11">
        <v>0.66</v>
      </c>
      <c r="R661" s="9">
        <v>-40</v>
      </c>
      <c r="S661" s="12">
        <v>10</v>
      </c>
      <c r="T661" s="10">
        <v>43454.138888888891</v>
      </c>
      <c r="U661" s="11">
        <v>0.9</v>
      </c>
      <c r="V661" s="10">
        <v>43453.979166666664</v>
      </c>
      <c r="W661" s="13">
        <v>6.6</v>
      </c>
      <c r="X661" s="13">
        <v>7</v>
      </c>
      <c r="Y661" s="14">
        <v>118</v>
      </c>
      <c r="Z661" s="8"/>
      <c r="AA661" s="15" t="s">
        <v>37</v>
      </c>
      <c r="AB661" s="15">
        <v>101107292</v>
      </c>
      <c r="AC661" s="10">
        <v>43453.979166666664</v>
      </c>
      <c r="AD661" s="16"/>
      <c r="AE661" s="21">
        <v>3.09</v>
      </c>
      <c r="AF661" s="9">
        <v>190</v>
      </c>
      <c r="AG661" s="8"/>
      <c r="AH661" s="9">
        <v>10</v>
      </c>
      <c r="AI661" s="10">
        <v>43454.138888888891</v>
      </c>
      <c r="AJ661" s="9">
        <v>90</v>
      </c>
      <c r="AK661" s="9">
        <v>353</v>
      </c>
      <c r="AL661" s="9">
        <v>98</v>
      </c>
    </row>
    <row r="662" spans="1:38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8"/>
      <c r="N662" s="21">
        <v>11</v>
      </c>
      <c r="O662" s="9" t="s">
        <v>40</v>
      </c>
      <c r="P662" s="10">
        <v>43453.902777777781</v>
      </c>
      <c r="Q662" s="11">
        <v>0.66</v>
      </c>
      <c r="R662" s="9">
        <v>-40</v>
      </c>
      <c r="S662" s="12">
        <v>11</v>
      </c>
      <c r="T662" s="10">
        <v>43454.204861111109</v>
      </c>
      <c r="U662" s="11">
        <v>0.9</v>
      </c>
      <c r="V662" s="27">
        <v>43454.020833333336</v>
      </c>
      <c r="W662" s="13">
        <v>6.6</v>
      </c>
      <c r="X662" s="13">
        <v>7</v>
      </c>
      <c r="Y662" s="14">
        <v>118</v>
      </c>
      <c r="Z662" s="8"/>
      <c r="AA662" s="15" t="s">
        <v>37</v>
      </c>
      <c r="AB662" s="15">
        <v>101107292</v>
      </c>
      <c r="AC662" s="27">
        <v>43454.020833333336</v>
      </c>
      <c r="AD662" s="16"/>
      <c r="AE662" s="49">
        <v>5.1100000000000003</v>
      </c>
      <c r="AF662" s="9">
        <v>190</v>
      </c>
      <c r="AG662" s="8"/>
      <c r="AH662" s="9">
        <v>11</v>
      </c>
      <c r="AI662" s="10">
        <v>43454.204861111109</v>
      </c>
      <c r="AJ662" s="9">
        <v>95</v>
      </c>
      <c r="AK662" s="9">
        <v>360</v>
      </c>
      <c r="AL662" s="9">
        <v>94</v>
      </c>
    </row>
    <row r="663" spans="1:38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8"/>
      <c r="N663" s="21">
        <v>12</v>
      </c>
      <c r="O663" s="9" t="s">
        <v>40</v>
      </c>
      <c r="P663" s="10">
        <v>43453.9375</v>
      </c>
      <c r="Q663" s="11">
        <v>0.66</v>
      </c>
      <c r="R663" s="9">
        <v>-40</v>
      </c>
      <c r="S663" s="12">
        <v>12</v>
      </c>
      <c r="T663" s="10">
        <v>43454.267361111109</v>
      </c>
      <c r="U663" s="11">
        <v>0.9</v>
      </c>
      <c r="V663" s="27">
        <v>43454.0625</v>
      </c>
      <c r="W663" s="13">
        <v>6.6</v>
      </c>
      <c r="X663" s="13">
        <v>7</v>
      </c>
      <c r="Y663" s="14">
        <v>118</v>
      </c>
      <c r="Z663" s="8"/>
      <c r="AA663" s="15" t="s">
        <v>37</v>
      </c>
      <c r="AB663" s="15">
        <v>101107292</v>
      </c>
      <c r="AC663" s="27">
        <v>43454.0625</v>
      </c>
      <c r="AD663" s="16"/>
      <c r="AE663" s="21">
        <v>3.02</v>
      </c>
      <c r="AF663" s="9">
        <v>190</v>
      </c>
      <c r="AG663" s="8"/>
      <c r="AH663" s="9">
        <v>12</v>
      </c>
      <c r="AI663" s="10">
        <v>43454.263888888891</v>
      </c>
      <c r="AJ663" s="9">
        <v>85</v>
      </c>
      <c r="AK663" s="9">
        <v>326</v>
      </c>
      <c r="AL663" s="9">
        <v>95</v>
      </c>
    </row>
    <row r="664" spans="1:38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8"/>
      <c r="N664" s="21">
        <v>13</v>
      </c>
      <c r="O664" s="9" t="s">
        <v>40</v>
      </c>
      <c r="P664" s="10">
        <v>43453.965277777781</v>
      </c>
      <c r="Q664" s="11">
        <v>0.66</v>
      </c>
      <c r="R664" s="9">
        <v>-40</v>
      </c>
      <c r="S664" s="12">
        <v>13</v>
      </c>
      <c r="T664" s="10">
        <v>43454.302083333336</v>
      </c>
      <c r="U664" s="11">
        <v>0.9</v>
      </c>
      <c r="V664" s="10">
        <v>43454.104166666664</v>
      </c>
      <c r="W664" s="13">
        <v>6.6</v>
      </c>
      <c r="X664" s="13">
        <v>7</v>
      </c>
      <c r="Y664" s="14">
        <v>118</v>
      </c>
      <c r="Z664" s="8"/>
      <c r="AA664" s="15" t="s">
        <v>37</v>
      </c>
      <c r="AB664" s="15">
        <v>101107292</v>
      </c>
      <c r="AC664" s="10">
        <v>43454.104166666664</v>
      </c>
      <c r="AD664" s="16"/>
      <c r="AE664" s="21">
        <v>3.04</v>
      </c>
      <c r="AF664" s="9">
        <v>180</v>
      </c>
      <c r="AG664" s="8"/>
      <c r="AH664" s="9">
        <v>13</v>
      </c>
      <c r="AI664" s="10">
        <v>43454.302083333336</v>
      </c>
      <c r="AJ664" s="50">
        <v>55</v>
      </c>
      <c r="AK664" s="9">
        <v>201</v>
      </c>
      <c r="AL664" s="9">
        <v>91</v>
      </c>
    </row>
    <row r="665" spans="1:38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8"/>
      <c r="N665" s="21">
        <v>14</v>
      </c>
      <c r="O665" s="9" t="s">
        <v>40</v>
      </c>
      <c r="P665" s="10">
        <v>43454</v>
      </c>
      <c r="Q665" s="11">
        <v>0.66</v>
      </c>
      <c r="R665" s="9">
        <v>-40</v>
      </c>
      <c r="V665" s="10">
        <v>43454.145833333336</v>
      </c>
      <c r="W665" s="13">
        <v>6.6</v>
      </c>
      <c r="X665" s="13">
        <v>7</v>
      </c>
      <c r="Y665" s="14">
        <v>118</v>
      </c>
      <c r="Z665" s="8"/>
      <c r="AA665" s="15" t="s">
        <v>37</v>
      </c>
      <c r="AB665" s="15">
        <v>101107292</v>
      </c>
      <c r="AC665" s="10">
        <v>43454.145833333336</v>
      </c>
      <c r="AD665" s="16"/>
      <c r="AE665" s="49">
        <v>4.2300000000000004</v>
      </c>
      <c r="AF665" s="9">
        <v>180</v>
      </c>
      <c r="AG665" s="8"/>
    </row>
    <row r="666" spans="1:38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2"/>
      <c r="N666" s="21">
        <v>15</v>
      </c>
      <c r="O666" s="9" t="s">
        <v>40</v>
      </c>
      <c r="P666" s="10">
        <v>43454.0625</v>
      </c>
      <c r="Q666" s="11">
        <v>0.66</v>
      </c>
      <c r="R666" s="9">
        <v>-40</v>
      </c>
      <c r="V666" s="10">
        <v>43454.1875</v>
      </c>
      <c r="W666" s="13">
        <v>6.6</v>
      </c>
      <c r="X666" s="13">
        <v>7</v>
      </c>
      <c r="Y666" s="14">
        <v>118</v>
      </c>
      <c r="Z666" s="2"/>
      <c r="AA666" s="15" t="s">
        <v>37</v>
      </c>
      <c r="AB666" s="15">
        <v>101107292</v>
      </c>
      <c r="AC666" s="10">
        <v>43454.1875</v>
      </c>
      <c r="AD666" s="16"/>
      <c r="AE666" s="21">
        <v>3.24</v>
      </c>
      <c r="AF666" s="9">
        <v>190</v>
      </c>
      <c r="AG666" s="2"/>
    </row>
    <row r="667" spans="1:38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2"/>
      <c r="N667" s="21">
        <v>16</v>
      </c>
      <c r="O667" s="9" t="s">
        <v>40</v>
      </c>
      <c r="P667" s="10">
        <v>43454.090277777781</v>
      </c>
      <c r="Q667" s="11">
        <v>0.66</v>
      </c>
      <c r="R667" s="9">
        <v>-40</v>
      </c>
      <c r="V667" s="10">
        <v>43454.229166666664</v>
      </c>
      <c r="W667" s="13">
        <v>6.6</v>
      </c>
      <c r="X667" s="13">
        <v>7</v>
      </c>
      <c r="Y667" s="14">
        <v>118</v>
      </c>
      <c r="Z667" s="2"/>
      <c r="AA667" s="15" t="s">
        <v>37</v>
      </c>
      <c r="AB667" s="15">
        <v>101107292</v>
      </c>
      <c r="AC667" s="10">
        <v>43454.229166666664</v>
      </c>
      <c r="AD667" s="16"/>
      <c r="AE667" s="21">
        <v>3.44</v>
      </c>
      <c r="AF667" s="9">
        <v>190</v>
      </c>
      <c r="AG667" s="2"/>
    </row>
    <row r="668" spans="1:38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2"/>
      <c r="N668" s="21">
        <v>17</v>
      </c>
      <c r="O668" s="9" t="s">
        <v>40</v>
      </c>
      <c r="P668" s="10">
        <v>43454.125</v>
      </c>
      <c r="Q668" s="11">
        <v>0.66</v>
      </c>
      <c r="R668" s="9">
        <v>-40</v>
      </c>
      <c r="V668" s="10">
        <v>43454.270833333336</v>
      </c>
      <c r="W668" s="13">
        <v>6.6</v>
      </c>
      <c r="X668" s="13">
        <v>7</v>
      </c>
      <c r="Y668" s="14">
        <v>118</v>
      </c>
      <c r="Z668" s="2"/>
      <c r="AA668" s="15" t="s">
        <v>37</v>
      </c>
      <c r="AB668" s="15">
        <v>101107292</v>
      </c>
      <c r="AC668" s="10">
        <v>43454.270833333336</v>
      </c>
      <c r="AD668" s="16"/>
      <c r="AE668" s="21">
        <v>3.17</v>
      </c>
      <c r="AF668" s="9">
        <v>200</v>
      </c>
      <c r="AG668" s="2"/>
    </row>
    <row r="669" spans="1:38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2"/>
      <c r="N669" s="21">
        <v>18</v>
      </c>
      <c r="O669" s="9" t="s">
        <v>40</v>
      </c>
      <c r="P669" s="10">
        <v>43454.15625</v>
      </c>
      <c r="Q669" s="11">
        <v>0.66</v>
      </c>
      <c r="R669" s="9">
        <v>-40</v>
      </c>
      <c r="Z669" s="2"/>
      <c r="AG669" s="2"/>
    </row>
    <row r="670" spans="1:38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2"/>
      <c r="N670" s="21">
        <v>19</v>
      </c>
      <c r="O670" s="9" t="s">
        <v>40</v>
      </c>
      <c r="P670" s="10">
        <v>43454.1875</v>
      </c>
      <c r="Q670" s="11">
        <v>0.66</v>
      </c>
      <c r="R670" s="9">
        <v>-40</v>
      </c>
      <c r="Z670" s="2"/>
      <c r="AG670" s="2"/>
    </row>
    <row r="671" spans="1:38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2"/>
      <c r="N671" s="21">
        <v>20</v>
      </c>
      <c r="O671" s="9" t="s">
        <v>40</v>
      </c>
      <c r="P671" s="10">
        <v>43454.222222222219</v>
      </c>
      <c r="Q671" s="11">
        <v>0.66</v>
      </c>
      <c r="R671" s="9">
        <v>-40</v>
      </c>
      <c r="T671" s="3"/>
      <c r="U671" s="3"/>
      <c r="Z671" s="2"/>
      <c r="AG671" s="2"/>
      <c r="AH671" s="1"/>
      <c r="AI671" s="1"/>
      <c r="AJ671" s="1"/>
      <c r="AK671" s="1"/>
      <c r="AL671" s="1"/>
    </row>
    <row r="672" spans="1:38" x14ac:dyDescent="0.35">
      <c r="A672" s="1"/>
    </row>
    <row r="673" spans="1:38" x14ac:dyDescent="0.35">
      <c r="A673" s="1"/>
    </row>
    <row r="674" spans="1:38" x14ac:dyDescent="0.35">
      <c r="A674" s="1"/>
    </row>
    <row r="675" spans="1:38" x14ac:dyDescent="0.35">
      <c r="A675" s="1"/>
    </row>
    <row r="676" spans="1:38" x14ac:dyDescent="0.35">
      <c r="A676" s="1"/>
    </row>
    <row r="677" spans="1:38" x14ac:dyDescent="0.3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4"/>
      <c r="N677" s="148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4"/>
      <c r="AA677" s="53"/>
      <c r="AB677" s="53"/>
      <c r="AC677" s="53"/>
      <c r="AD677" s="53"/>
      <c r="AE677" s="53"/>
      <c r="AF677" s="53"/>
      <c r="AG677" s="55"/>
      <c r="AH677" s="53"/>
      <c r="AI677" s="53"/>
      <c r="AJ677" s="53"/>
      <c r="AK677" s="53"/>
      <c r="AL677" s="53"/>
    </row>
    <row r="678" spans="1:38" x14ac:dyDescent="0.35">
      <c r="A678" s="53"/>
      <c r="B678" s="167" t="s">
        <v>189</v>
      </c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  <c r="AA678" s="167"/>
      <c r="AB678" s="167"/>
      <c r="AC678" s="167"/>
      <c r="AD678" s="167"/>
      <c r="AE678" s="167"/>
      <c r="AF678" s="167"/>
      <c r="AG678" s="167"/>
      <c r="AH678" s="167"/>
      <c r="AI678" s="167"/>
      <c r="AJ678" s="167"/>
      <c r="AK678" s="167"/>
      <c r="AL678" s="167"/>
    </row>
    <row r="679" spans="1:38" x14ac:dyDescent="0.35">
      <c r="A679" s="53"/>
      <c r="B679" s="168" t="s">
        <v>1</v>
      </c>
      <c r="C679" s="168"/>
      <c r="D679" s="168"/>
      <c r="E679" s="168"/>
      <c r="F679" s="168"/>
      <c r="G679" s="168"/>
      <c r="H679" s="168"/>
      <c r="I679" s="168"/>
      <c r="J679" s="169" t="s">
        <v>2</v>
      </c>
      <c r="K679" s="169"/>
      <c r="L679" s="169"/>
      <c r="M679" s="56"/>
      <c r="N679" s="165" t="s">
        <v>3</v>
      </c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56"/>
      <c r="AA679" s="158" t="s">
        <v>4</v>
      </c>
      <c r="AB679" s="158"/>
      <c r="AC679" s="158"/>
      <c r="AD679" s="158"/>
      <c r="AE679" s="158"/>
      <c r="AF679" s="158"/>
      <c r="AG679" s="57"/>
      <c r="AH679" s="158" t="s">
        <v>5</v>
      </c>
      <c r="AI679" s="158"/>
      <c r="AJ679" s="158"/>
      <c r="AK679" s="158"/>
      <c r="AL679" s="158"/>
    </row>
    <row r="680" spans="1:38" x14ac:dyDescent="0.35">
      <c r="A680" s="53"/>
      <c r="B680" s="170" t="s">
        <v>6</v>
      </c>
      <c r="C680" s="171" t="s">
        <v>7</v>
      </c>
      <c r="D680" s="170" t="s">
        <v>8</v>
      </c>
      <c r="E680" s="172" t="s">
        <v>9</v>
      </c>
      <c r="F680" s="171" t="s">
        <v>10</v>
      </c>
      <c r="G680" s="170" t="s">
        <v>11</v>
      </c>
      <c r="H680" s="170" t="s">
        <v>12</v>
      </c>
      <c r="I680" s="173" t="s">
        <v>13</v>
      </c>
      <c r="J680" s="169" t="s">
        <v>14</v>
      </c>
      <c r="K680" s="169" t="s">
        <v>15</v>
      </c>
      <c r="L680" s="169" t="s">
        <v>16</v>
      </c>
      <c r="M680" s="58"/>
      <c r="N680" s="181" t="s">
        <v>17</v>
      </c>
      <c r="O680" s="165" t="s">
        <v>18</v>
      </c>
      <c r="P680" s="165" t="s">
        <v>19</v>
      </c>
      <c r="Q680" s="165" t="s">
        <v>20</v>
      </c>
      <c r="R680" s="165" t="s">
        <v>21</v>
      </c>
      <c r="S680" s="165" t="s">
        <v>22</v>
      </c>
      <c r="T680" s="165" t="s">
        <v>23</v>
      </c>
      <c r="U680" s="165" t="s">
        <v>24</v>
      </c>
      <c r="V680" s="165" t="s">
        <v>25</v>
      </c>
      <c r="W680" s="165" t="s">
        <v>26</v>
      </c>
      <c r="X680" s="165" t="s">
        <v>27</v>
      </c>
      <c r="Y680" s="165" t="s">
        <v>28</v>
      </c>
      <c r="Z680" s="58"/>
      <c r="AA680" s="166" t="s">
        <v>29</v>
      </c>
      <c r="AB680" s="166" t="s">
        <v>30</v>
      </c>
      <c r="AC680" s="158" t="s">
        <v>25</v>
      </c>
      <c r="AD680" s="158" t="s">
        <v>31</v>
      </c>
      <c r="AE680" s="178" t="s">
        <v>32</v>
      </c>
      <c r="AF680" s="158" t="s">
        <v>33</v>
      </c>
      <c r="AG680" s="58"/>
      <c r="AH680" s="158" t="s">
        <v>22</v>
      </c>
      <c r="AI680" s="158" t="s">
        <v>23</v>
      </c>
      <c r="AJ680" s="158" t="s">
        <v>34</v>
      </c>
      <c r="AK680" s="158" t="s">
        <v>35</v>
      </c>
      <c r="AL680" s="158" t="s">
        <v>36</v>
      </c>
    </row>
    <row r="681" spans="1:38" x14ac:dyDescent="0.35">
      <c r="A681" s="179">
        <v>30</v>
      </c>
      <c r="B681" s="170"/>
      <c r="C681" s="171"/>
      <c r="D681" s="170"/>
      <c r="E681" s="172"/>
      <c r="F681" s="171"/>
      <c r="G681" s="170"/>
      <c r="H681" s="170"/>
      <c r="I681" s="173"/>
      <c r="J681" s="169"/>
      <c r="K681" s="169"/>
      <c r="L681" s="169"/>
      <c r="M681" s="58"/>
      <c r="N681" s="181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58"/>
      <c r="AA681" s="166"/>
      <c r="AB681" s="166"/>
      <c r="AC681" s="158"/>
      <c r="AD681" s="158"/>
      <c r="AE681" s="178"/>
      <c r="AF681" s="158"/>
      <c r="AG681" s="58"/>
      <c r="AH681" s="158"/>
      <c r="AI681" s="158"/>
      <c r="AJ681" s="158"/>
      <c r="AK681" s="158"/>
      <c r="AL681" s="158"/>
    </row>
    <row r="682" spans="1:38" x14ac:dyDescent="0.35">
      <c r="A682" s="179"/>
      <c r="B682" s="159" t="s">
        <v>37</v>
      </c>
      <c r="C682" s="159">
        <v>101105070</v>
      </c>
      <c r="D682" s="160">
        <v>1903313601</v>
      </c>
      <c r="E682" s="160">
        <v>20030590</v>
      </c>
      <c r="F682" s="159">
        <v>10143190</v>
      </c>
      <c r="G682" s="180">
        <v>10312361</v>
      </c>
      <c r="H682" s="162">
        <v>43525.283333333333</v>
      </c>
      <c r="I682" s="163">
        <v>43525.89166666667</v>
      </c>
      <c r="J682" s="59">
        <v>6.74</v>
      </c>
      <c r="K682" s="164" t="s">
        <v>38</v>
      </c>
      <c r="L682" s="164" t="s">
        <v>39</v>
      </c>
      <c r="M682" s="60"/>
      <c r="N682" s="21">
        <v>1</v>
      </c>
      <c r="O682" s="61" t="s">
        <v>40</v>
      </c>
      <c r="P682" s="62">
        <v>43438.5625</v>
      </c>
      <c r="Q682" s="63">
        <v>0.66</v>
      </c>
      <c r="R682" s="61">
        <v>-60</v>
      </c>
      <c r="S682" s="64">
        <v>1</v>
      </c>
      <c r="T682" s="62">
        <v>43438.725694444445</v>
      </c>
      <c r="U682" s="63">
        <v>0.7</v>
      </c>
      <c r="V682" s="62">
        <v>43438.645833333336</v>
      </c>
      <c r="W682" s="65">
        <v>7</v>
      </c>
      <c r="X682" s="65">
        <v>6</v>
      </c>
      <c r="Y682" s="66">
        <v>110</v>
      </c>
      <c r="Z682" s="60"/>
      <c r="AA682" s="67" t="s">
        <v>37</v>
      </c>
      <c r="AB682" s="67">
        <v>101105070</v>
      </c>
      <c r="AC682" s="62">
        <v>43438.645833333336</v>
      </c>
      <c r="AD682" s="68"/>
      <c r="AE682" s="69" t="s">
        <v>107</v>
      </c>
      <c r="AF682" s="61">
        <v>190</v>
      </c>
      <c r="AG682" s="60"/>
      <c r="AH682" s="61">
        <v>1</v>
      </c>
      <c r="AI682" s="62">
        <v>43438.729166666664</v>
      </c>
      <c r="AJ682" s="61">
        <v>110</v>
      </c>
      <c r="AK682" s="61">
        <v>344</v>
      </c>
      <c r="AL682" s="61">
        <v>78</v>
      </c>
    </row>
    <row r="683" spans="1:38" x14ac:dyDescent="0.35">
      <c r="A683" s="179"/>
      <c r="B683" s="159"/>
      <c r="C683" s="159"/>
      <c r="D683" s="160"/>
      <c r="E683" s="160"/>
      <c r="F683" s="159"/>
      <c r="G683" s="180"/>
      <c r="H683" s="162"/>
      <c r="I683" s="163"/>
      <c r="J683" s="59">
        <v>6.68</v>
      </c>
      <c r="K683" s="164"/>
      <c r="L683" s="164"/>
      <c r="M683" s="60"/>
      <c r="N683" s="21">
        <v>2</v>
      </c>
      <c r="O683" s="61" t="s">
        <v>40</v>
      </c>
      <c r="P683" s="62">
        <v>43438.572916666664</v>
      </c>
      <c r="Q683" s="63">
        <v>0.66</v>
      </c>
      <c r="R683" s="61">
        <v>-50</v>
      </c>
      <c r="S683" s="64">
        <v>2</v>
      </c>
      <c r="T683" s="62">
        <v>43438.78125</v>
      </c>
      <c r="U683" s="63">
        <v>0.7</v>
      </c>
      <c r="V683" s="62">
        <v>43438.6875</v>
      </c>
      <c r="W683" s="65">
        <v>6.5</v>
      </c>
      <c r="X683" s="65">
        <v>7</v>
      </c>
      <c r="Y683" s="66">
        <v>110</v>
      </c>
      <c r="Z683" s="60"/>
      <c r="AA683" s="67" t="s">
        <v>37</v>
      </c>
      <c r="AB683" s="67">
        <v>101105070</v>
      </c>
      <c r="AC683" s="62">
        <v>43438.6875</v>
      </c>
      <c r="AD683" s="68"/>
      <c r="AE683" s="69" t="s">
        <v>190</v>
      </c>
      <c r="AF683" s="61">
        <v>210</v>
      </c>
      <c r="AG683" s="60"/>
      <c r="AH683" s="61">
        <v>2</v>
      </c>
      <c r="AI683" s="62">
        <v>43438.78125</v>
      </c>
      <c r="AJ683" s="61">
        <v>75</v>
      </c>
      <c r="AK683" s="61">
        <v>351</v>
      </c>
      <c r="AL683" s="61">
        <v>117</v>
      </c>
    </row>
    <row r="684" spans="1:38" x14ac:dyDescent="0.35">
      <c r="A684" s="53"/>
      <c r="B684" s="159"/>
      <c r="C684" s="159"/>
      <c r="D684" s="160"/>
      <c r="E684" s="160"/>
      <c r="F684" s="159"/>
      <c r="G684" s="180"/>
      <c r="H684" s="162"/>
      <c r="I684" s="163"/>
      <c r="J684" s="59">
        <v>6.92</v>
      </c>
      <c r="K684" s="164"/>
      <c r="L684" s="164"/>
      <c r="M684" s="60"/>
      <c r="N684" s="21">
        <v>3</v>
      </c>
      <c r="O684" s="61" t="s">
        <v>40</v>
      </c>
      <c r="P684" s="62">
        <v>43438.625</v>
      </c>
      <c r="Q684" s="63">
        <v>0.66</v>
      </c>
      <c r="R684" s="61">
        <v>-50</v>
      </c>
      <c r="S684" s="64">
        <v>3</v>
      </c>
      <c r="T684" s="62">
        <v>43438.833333333336</v>
      </c>
      <c r="U684" s="63">
        <v>0.7</v>
      </c>
      <c r="V684" s="62">
        <v>43438.729166666664</v>
      </c>
      <c r="W684" s="65">
        <v>6.5</v>
      </c>
      <c r="X684" s="65">
        <v>8</v>
      </c>
      <c r="Y684" s="66">
        <v>110</v>
      </c>
      <c r="Z684" s="60"/>
      <c r="AA684" s="67" t="s">
        <v>37</v>
      </c>
      <c r="AB684" s="67">
        <v>101105070</v>
      </c>
      <c r="AC684" s="62">
        <v>43438.729166666664</v>
      </c>
      <c r="AD684" s="68"/>
      <c r="AE684" s="69" t="s">
        <v>191</v>
      </c>
      <c r="AF684" s="61">
        <v>200</v>
      </c>
      <c r="AG684" s="60"/>
      <c r="AH684" s="61">
        <v>3</v>
      </c>
      <c r="AI684" s="62">
        <v>43438.833333333336</v>
      </c>
      <c r="AJ684" s="61">
        <v>75</v>
      </c>
      <c r="AK684" s="61">
        <v>316</v>
      </c>
      <c r="AL684" s="61">
        <v>105</v>
      </c>
    </row>
    <row r="685" spans="1:38" x14ac:dyDescent="0.3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60"/>
      <c r="N685" s="21">
        <v>4</v>
      </c>
      <c r="O685" s="61" t="s">
        <v>40</v>
      </c>
      <c r="P685" s="62">
        <v>43438.652777777781</v>
      </c>
      <c r="Q685" s="63">
        <v>0.66</v>
      </c>
      <c r="R685" s="61">
        <v>-50</v>
      </c>
      <c r="S685" s="64">
        <v>4</v>
      </c>
      <c r="T685" s="62">
        <v>43438.888888888891</v>
      </c>
      <c r="U685" s="63">
        <v>0.7</v>
      </c>
      <c r="V685" s="62">
        <v>43438.770833333336</v>
      </c>
      <c r="W685" s="65">
        <v>6.5</v>
      </c>
      <c r="X685" s="65">
        <v>8</v>
      </c>
      <c r="Y685" s="66">
        <v>110</v>
      </c>
      <c r="Z685" s="60"/>
      <c r="AA685" s="67" t="s">
        <v>37</v>
      </c>
      <c r="AB685" s="67">
        <v>101105070</v>
      </c>
      <c r="AC685" s="62">
        <v>43438.770833333336</v>
      </c>
      <c r="AD685" s="68"/>
      <c r="AE685" s="69" t="s">
        <v>192</v>
      </c>
      <c r="AF685" s="61">
        <v>190</v>
      </c>
      <c r="AG685" s="60"/>
      <c r="AH685" s="61">
        <v>4</v>
      </c>
      <c r="AI685" s="62">
        <v>43438.892361111109</v>
      </c>
      <c r="AJ685" s="61">
        <v>85</v>
      </c>
      <c r="AK685" s="61">
        <v>321</v>
      </c>
      <c r="AL685" s="61">
        <v>94</v>
      </c>
    </row>
    <row r="686" spans="1:38" x14ac:dyDescent="0.3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60"/>
      <c r="N686" s="21">
        <v>5</v>
      </c>
      <c r="O686" s="61" t="s">
        <v>40</v>
      </c>
      <c r="P686" s="62">
        <v>43438.6875</v>
      </c>
      <c r="Q686" s="63">
        <v>0.66</v>
      </c>
      <c r="R686" s="61">
        <v>-50</v>
      </c>
      <c r="S686" s="64">
        <v>5</v>
      </c>
      <c r="T686" s="62">
        <v>43438.944444444445</v>
      </c>
      <c r="U686" s="63">
        <v>0.7</v>
      </c>
      <c r="V686" s="62">
        <v>43438.8125</v>
      </c>
      <c r="W686" s="65">
        <v>6.5</v>
      </c>
      <c r="X686" s="65">
        <v>8</v>
      </c>
      <c r="Y686" s="66">
        <v>110</v>
      </c>
      <c r="Z686" s="60"/>
      <c r="AA686" s="67" t="s">
        <v>37</v>
      </c>
      <c r="AB686" s="67">
        <v>101105070</v>
      </c>
      <c r="AC686" s="62">
        <v>43438.8125</v>
      </c>
      <c r="AD686" s="68"/>
      <c r="AE686" s="69" t="s">
        <v>46</v>
      </c>
      <c r="AF686" s="61">
        <v>190</v>
      </c>
      <c r="AG686" s="60"/>
      <c r="AH686" s="61">
        <v>5</v>
      </c>
      <c r="AI686" s="62">
        <v>43438.944444444445</v>
      </c>
      <c r="AJ686" s="61">
        <v>75</v>
      </c>
      <c r="AK686" s="61">
        <v>351</v>
      </c>
      <c r="AL686" s="61">
        <v>117</v>
      </c>
    </row>
    <row r="687" spans="1:38" x14ac:dyDescent="0.3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60"/>
      <c r="N687" s="21">
        <v>6</v>
      </c>
      <c r="O687" s="61" t="s">
        <v>40</v>
      </c>
      <c r="P687" s="62">
        <v>43438.71875</v>
      </c>
      <c r="Q687" s="63">
        <v>0.66</v>
      </c>
      <c r="R687" s="61">
        <v>-50</v>
      </c>
      <c r="S687" s="64">
        <v>6</v>
      </c>
      <c r="T687" s="62">
        <v>43439</v>
      </c>
      <c r="U687" s="63">
        <v>0.7</v>
      </c>
      <c r="V687" s="62">
        <v>43438.854166666664</v>
      </c>
      <c r="W687" s="65">
        <v>6.5</v>
      </c>
      <c r="X687" s="65">
        <v>8</v>
      </c>
      <c r="Y687" s="66">
        <v>110</v>
      </c>
      <c r="Z687" s="60"/>
      <c r="AA687" s="67" t="s">
        <v>37</v>
      </c>
      <c r="AB687" s="67">
        <v>101105070</v>
      </c>
      <c r="AC687" s="62">
        <v>43438.854166666664</v>
      </c>
      <c r="AD687" s="68"/>
      <c r="AE687" s="69" t="s">
        <v>67</v>
      </c>
      <c r="AF687" s="61">
        <v>190</v>
      </c>
      <c r="AG687" s="60"/>
      <c r="AH687" s="61">
        <v>6</v>
      </c>
      <c r="AI687" s="62">
        <v>43439</v>
      </c>
      <c r="AJ687" s="61">
        <v>80</v>
      </c>
      <c r="AK687" s="61">
        <v>368</v>
      </c>
      <c r="AL687" s="61">
        <v>115</v>
      </c>
    </row>
    <row r="688" spans="1:38" x14ac:dyDescent="0.3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60"/>
      <c r="N688" s="21">
        <v>7</v>
      </c>
      <c r="O688" s="61" t="s">
        <v>40</v>
      </c>
      <c r="P688" s="62">
        <v>43438.756944444445</v>
      </c>
      <c r="Q688" s="63">
        <v>0.66</v>
      </c>
      <c r="R688" s="61">
        <v>-50</v>
      </c>
      <c r="S688" s="64">
        <v>7</v>
      </c>
      <c r="T688" s="62">
        <v>43439.0625</v>
      </c>
      <c r="U688" s="63">
        <v>0.7</v>
      </c>
      <c r="V688" s="62">
        <v>43438.895833333336</v>
      </c>
      <c r="W688" s="65">
        <v>6.5</v>
      </c>
      <c r="X688" s="65">
        <v>8</v>
      </c>
      <c r="Y688" s="66">
        <v>110</v>
      </c>
      <c r="Z688" s="60"/>
      <c r="AA688" s="67" t="s">
        <v>37</v>
      </c>
      <c r="AB688" s="67">
        <v>101105070</v>
      </c>
      <c r="AC688" s="62">
        <v>43438.895833333336</v>
      </c>
      <c r="AD688" s="68"/>
      <c r="AE688" s="69" t="s">
        <v>193</v>
      </c>
      <c r="AF688" s="61">
        <v>190</v>
      </c>
      <c r="AG688" s="60"/>
      <c r="AH688" s="61">
        <v>7</v>
      </c>
      <c r="AI688" s="62">
        <v>43439.0625</v>
      </c>
      <c r="AJ688" s="61">
        <v>90</v>
      </c>
      <c r="AK688" s="61">
        <v>368</v>
      </c>
      <c r="AL688" s="61">
        <v>102</v>
      </c>
    </row>
    <row r="689" spans="1:38" x14ac:dyDescent="0.3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60"/>
      <c r="N689" s="21">
        <v>8</v>
      </c>
      <c r="O689" s="61" t="s">
        <v>40</v>
      </c>
      <c r="P689" s="62">
        <v>43438.777777777781</v>
      </c>
      <c r="Q689" s="63">
        <v>0.66</v>
      </c>
      <c r="R689" s="61">
        <v>-50</v>
      </c>
      <c r="S689" s="64">
        <v>8</v>
      </c>
      <c r="T689" s="62">
        <v>43439.128472222219</v>
      </c>
      <c r="U689" s="63">
        <v>0.7</v>
      </c>
      <c r="V689" s="62">
        <v>43438.9375</v>
      </c>
      <c r="W689" s="65">
        <v>6.5</v>
      </c>
      <c r="X689" s="65">
        <v>8</v>
      </c>
      <c r="Y689" s="66">
        <v>110</v>
      </c>
      <c r="Z689" s="60"/>
      <c r="AA689" s="67" t="s">
        <v>37</v>
      </c>
      <c r="AB689" s="67">
        <v>101105070</v>
      </c>
      <c r="AC689" s="62">
        <v>43438.9375</v>
      </c>
      <c r="AD689" s="68"/>
      <c r="AE689" s="69" t="s">
        <v>194</v>
      </c>
      <c r="AF689" s="61">
        <v>180</v>
      </c>
      <c r="AG689" s="60"/>
      <c r="AH689" s="61">
        <v>8</v>
      </c>
      <c r="AI689" s="62">
        <v>43439.128472222219</v>
      </c>
      <c r="AJ689" s="61">
        <v>95</v>
      </c>
      <c r="AK689" s="61">
        <v>401</v>
      </c>
      <c r="AL689" s="61">
        <v>105</v>
      </c>
    </row>
    <row r="690" spans="1:38" x14ac:dyDescent="0.3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60"/>
      <c r="N690" s="21">
        <v>9</v>
      </c>
      <c r="O690" s="61" t="s">
        <v>40</v>
      </c>
      <c r="P690" s="62">
        <v>43438.805555555555</v>
      </c>
      <c r="Q690" s="63">
        <v>0.66</v>
      </c>
      <c r="R690" s="61">
        <v>-50</v>
      </c>
      <c r="S690" s="64">
        <v>9</v>
      </c>
      <c r="T690" s="62">
        <v>43439.194444444445</v>
      </c>
      <c r="U690" s="63">
        <v>0.7</v>
      </c>
      <c r="V690" s="62">
        <v>43438.979166666664</v>
      </c>
      <c r="W690" s="65">
        <v>6.5</v>
      </c>
      <c r="X690" s="65">
        <v>8</v>
      </c>
      <c r="Y690" s="66">
        <v>110</v>
      </c>
      <c r="Z690" s="60"/>
      <c r="AA690" s="67" t="s">
        <v>37</v>
      </c>
      <c r="AB690" s="67">
        <v>101105070</v>
      </c>
      <c r="AC690" s="62">
        <v>43438.979166666664</v>
      </c>
      <c r="AD690" s="68"/>
      <c r="AE690" s="69" t="s">
        <v>195</v>
      </c>
      <c r="AF690" s="61">
        <v>180</v>
      </c>
      <c r="AG690" s="60"/>
      <c r="AH690" s="61">
        <v>9</v>
      </c>
      <c r="AI690" s="62">
        <v>43439.194444444445</v>
      </c>
      <c r="AJ690" s="61">
        <v>95</v>
      </c>
      <c r="AK690" s="61">
        <v>416</v>
      </c>
      <c r="AL690" s="61">
        <v>109</v>
      </c>
    </row>
    <row r="691" spans="1:38" x14ac:dyDescent="0.3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60"/>
      <c r="N691" s="21">
        <v>10</v>
      </c>
      <c r="O691" s="61" t="s">
        <v>40</v>
      </c>
      <c r="P691" s="62">
        <v>43438.833333333336</v>
      </c>
      <c r="Q691" s="63">
        <v>0.66</v>
      </c>
      <c r="R691" s="61">
        <v>-50</v>
      </c>
      <c r="S691" s="64">
        <v>10</v>
      </c>
      <c r="T691" s="62">
        <v>43439.256944444445</v>
      </c>
      <c r="U691" s="63">
        <v>0.7</v>
      </c>
      <c r="V691" s="62">
        <v>43439.020833333336</v>
      </c>
      <c r="W691" s="65">
        <v>6.5</v>
      </c>
      <c r="X691" s="65">
        <v>8</v>
      </c>
      <c r="Y691" s="66">
        <v>110</v>
      </c>
      <c r="Z691" s="60"/>
      <c r="AA691" s="67" t="s">
        <v>37</v>
      </c>
      <c r="AB691" s="67">
        <v>101105070</v>
      </c>
      <c r="AC691" s="62">
        <v>43439.020833333336</v>
      </c>
      <c r="AD691" s="68"/>
      <c r="AE691" s="69" t="s">
        <v>192</v>
      </c>
      <c r="AF691" s="61">
        <v>180</v>
      </c>
      <c r="AG691" s="60"/>
      <c r="AH691" s="61">
        <v>10</v>
      </c>
      <c r="AI691" s="62">
        <v>43439.256944444445</v>
      </c>
      <c r="AJ691" s="61">
        <v>95</v>
      </c>
      <c r="AK691" s="61">
        <v>361</v>
      </c>
      <c r="AL691" s="61">
        <v>100</v>
      </c>
    </row>
    <row r="692" spans="1:38" x14ac:dyDescent="0.3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60"/>
      <c r="N692" s="21">
        <v>11</v>
      </c>
      <c r="O692" s="61" t="s">
        <v>40</v>
      </c>
      <c r="P692" s="62">
        <v>43438.864583333336</v>
      </c>
      <c r="Q692" s="63">
        <v>0.66</v>
      </c>
      <c r="R692" s="61">
        <v>-50</v>
      </c>
      <c r="S692" s="64">
        <v>11</v>
      </c>
      <c r="T692" s="62">
        <v>43439.309027777781</v>
      </c>
      <c r="U692" s="63">
        <v>0.7</v>
      </c>
      <c r="V692" s="62">
        <v>43439.0625</v>
      </c>
      <c r="W692" s="65">
        <v>6.5</v>
      </c>
      <c r="X692" s="65">
        <v>8</v>
      </c>
      <c r="Y692" s="66">
        <v>110</v>
      </c>
      <c r="Z692" s="60"/>
      <c r="AA692" s="67" t="s">
        <v>37</v>
      </c>
      <c r="AB692" s="67">
        <v>101105070</v>
      </c>
      <c r="AC692" s="62">
        <v>43439.0625</v>
      </c>
      <c r="AD692" s="68"/>
      <c r="AE692" s="69" t="s">
        <v>178</v>
      </c>
      <c r="AF692" s="61">
        <v>210</v>
      </c>
      <c r="AG692" s="60"/>
      <c r="AH692" s="61">
        <v>11</v>
      </c>
      <c r="AI692" s="62">
        <v>43439.309027777781</v>
      </c>
      <c r="AJ692" s="61">
        <v>75</v>
      </c>
      <c r="AK692" s="61">
        <v>354</v>
      </c>
      <c r="AL692" s="61">
        <v>115</v>
      </c>
    </row>
    <row r="693" spans="1:38" x14ac:dyDescent="0.3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60"/>
      <c r="N693" s="21">
        <v>12</v>
      </c>
      <c r="O693" s="61" t="s">
        <v>40</v>
      </c>
      <c r="P693" s="62">
        <v>43438.895833333336</v>
      </c>
      <c r="Q693" s="63">
        <v>0.66</v>
      </c>
      <c r="R693" s="61">
        <v>-50</v>
      </c>
      <c r="S693" s="64">
        <v>12</v>
      </c>
      <c r="T693" s="62">
        <v>43439.364583333336</v>
      </c>
      <c r="U693" s="63">
        <v>0.7</v>
      </c>
      <c r="V693" s="70">
        <v>43439.104166666664</v>
      </c>
      <c r="W693" s="65">
        <v>6.5</v>
      </c>
      <c r="X693" s="65">
        <v>8</v>
      </c>
      <c r="Y693" s="66">
        <v>110</v>
      </c>
      <c r="Z693" s="60"/>
      <c r="AA693" s="67" t="s">
        <v>37</v>
      </c>
      <c r="AB693" s="67">
        <v>101105070</v>
      </c>
      <c r="AC693" s="70">
        <v>43439.104166666664</v>
      </c>
      <c r="AD693" s="68"/>
      <c r="AE693" s="69" t="s">
        <v>98</v>
      </c>
      <c r="AF693" s="61">
        <v>200</v>
      </c>
      <c r="AG693" s="60"/>
      <c r="AH693" s="61">
        <v>12</v>
      </c>
      <c r="AI693" s="62">
        <v>43439.364583333336</v>
      </c>
      <c r="AJ693" s="61">
        <v>80</v>
      </c>
      <c r="AK693" s="61">
        <v>343</v>
      </c>
      <c r="AL693" s="61">
        <v>107</v>
      </c>
    </row>
    <row r="694" spans="1:38" x14ac:dyDescent="0.3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60"/>
      <c r="N694" s="21">
        <v>13</v>
      </c>
      <c r="O694" s="61" t="s">
        <v>40</v>
      </c>
      <c r="P694" s="62">
        <v>43438.920138888891</v>
      </c>
      <c r="Q694" s="63">
        <v>0.66</v>
      </c>
      <c r="R694" s="61">
        <v>-50</v>
      </c>
      <c r="S694" s="64">
        <v>13</v>
      </c>
      <c r="T694" s="62">
        <v>43439.416666666664</v>
      </c>
      <c r="U694" s="63">
        <v>0.7</v>
      </c>
      <c r="V694" s="62">
        <v>43439.145833333336</v>
      </c>
      <c r="W694" s="65">
        <v>6.5</v>
      </c>
      <c r="X694" s="65">
        <v>8</v>
      </c>
      <c r="Y694" s="66">
        <v>110</v>
      </c>
      <c r="Z694" s="60"/>
      <c r="AA694" s="67" t="s">
        <v>37</v>
      </c>
      <c r="AB694" s="67">
        <v>101105070</v>
      </c>
      <c r="AC694" s="62">
        <v>43439.145833333336</v>
      </c>
      <c r="AD694" s="68"/>
      <c r="AE694" s="69" t="s">
        <v>196</v>
      </c>
      <c r="AF694" s="61">
        <v>200</v>
      </c>
      <c r="AG694" s="60"/>
      <c r="AH694" s="61">
        <v>13</v>
      </c>
      <c r="AI694" s="62">
        <v>43439.416666666664</v>
      </c>
      <c r="AJ694" s="61">
        <v>75</v>
      </c>
      <c r="AK694" s="61">
        <v>316</v>
      </c>
      <c r="AL694" s="61">
        <v>105</v>
      </c>
    </row>
    <row r="695" spans="1:38" x14ac:dyDescent="0.3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60"/>
      <c r="N695" s="21">
        <v>14</v>
      </c>
      <c r="O695" s="61" t="s">
        <v>40</v>
      </c>
      <c r="P695" s="62">
        <v>43438.951388888891</v>
      </c>
      <c r="Q695" s="63">
        <v>0.66</v>
      </c>
      <c r="R695" s="61">
        <v>-50</v>
      </c>
      <c r="S695" s="64">
        <v>14</v>
      </c>
      <c r="T695" s="62">
        <v>43439.447916666664</v>
      </c>
      <c r="U695" s="63">
        <v>0.7</v>
      </c>
      <c r="V695" s="62">
        <v>43439.1875</v>
      </c>
      <c r="W695" s="65">
        <v>6.5</v>
      </c>
      <c r="X695" s="65">
        <v>8</v>
      </c>
      <c r="Y695" s="66">
        <v>110</v>
      </c>
      <c r="Z695" s="60"/>
      <c r="AA695" s="67" t="s">
        <v>37</v>
      </c>
      <c r="AB695" s="67">
        <v>101105070</v>
      </c>
      <c r="AC695" s="62">
        <v>43439.1875</v>
      </c>
      <c r="AD695" s="68"/>
      <c r="AE695" s="69" t="s">
        <v>67</v>
      </c>
      <c r="AF695" s="61">
        <v>190</v>
      </c>
      <c r="AG695" s="60"/>
      <c r="AH695" s="61">
        <v>14</v>
      </c>
      <c r="AI695" s="62">
        <v>43439.447916666664</v>
      </c>
      <c r="AJ695" s="61">
        <v>45</v>
      </c>
      <c r="AK695" s="61">
        <v>195</v>
      </c>
      <c r="AL695" s="61">
        <v>108</v>
      </c>
    </row>
    <row r="696" spans="1:38" x14ac:dyDescent="0.3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4"/>
      <c r="N696" s="21">
        <v>15</v>
      </c>
      <c r="O696" s="61" t="s">
        <v>40</v>
      </c>
      <c r="P696" s="62">
        <v>43438.979166666664</v>
      </c>
      <c r="Q696" s="63">
        <v>0.66</v>
      </c>
      <c r="R696" s="61">
        <v>-50</v>
      </c>
      <c r="S696" s="55"/>
      <c r="T696" s="55"/>
      <c r="U696" s="55"/>
      <c r="V696" s="62">
        <v>43439.229166666664</v>
      </c>
      <c r="W696" s="65">
        <v>6.5</v>
      </c>
      <c r="X696" s="65">
        <v>8</v>
      </c>
      <c r="Y696" s="66">
        <v>110</v>
      </c>
      <c r="Z696" s="54"/>
      <c r="AA696" s="67" t="s">
        <v>37</v>
      </c>
      <c r="AB696" s="67">
        <v>101105070</v>
      </c>
      <c r="AC696" s="62">
        <v>43439.229166666664</v>
      </c>
      <c r="AD696" s="68"/>
      <c r="AE696" s="69" t="s">
        <v>88</v>
      </c>
      <c r="AF696" s="61">
        <v>190</v>
      </c>
      <c r="AG696" s="54"/>
      <c r="AH696" s="53"/>
      <c r="AI696" s="53"/>
      <c r="AJ696" s="53"/>
      <c r="AK696" s="53"/>
      <c r="AL696" s="53"/>
    </row>
    <row r="697" spans="1:38" x14ac:dyDescent="0.3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4"/>
      <c r="N697" s="21">
        <v>16</v>
      </c>
      <c r="O697" s="61" t="s">
        <v>40</v>
      </c>
      <c r="P697" s="62">
        <v>43439.006944444445</v>
      </c>
      <c r="Q697" s="63">
        <v>0.66</v>
      </c>
      <c r="R697" s="61">
        <v>-50</v>
      </c>
      <c r="S697" s="55"/>
      <c r="T697" s="55"/>
      <c r="U697" s="55"/>
      <c r="V697" s="62">
        <v>43439.270833333336</v>
      </c>
      <c r="W697" s="65">
        <v>6.5</v>
      </c>
      <c r="X697" s="65">
        <v>8</v>
      </c>
      <c r="Y697" s="66">
        <v>110</v>
      </c>
      <c r="Z697" s="54"/>
      <c r="AA697" s="67" t="s">
        <v>37</v>
      </c>
      <c r="AB697" s="67">
        <v>101105070</v>
      </c>
      <c r="AC697" s="62">
        <v>43439.270833333336</v>
      </c>
      <c r="AD697" s="68"/>
      <c r="AE697" s="69" t="s">
        <v>113</v>
      </c>
      <c r="AF697" s="61">
        <v>190</v>
      </c>
      <c r="AG697" s="54"/>
      <c r="AH697" s="53"/>
      <c r="AI697" s="53"/>
      <c r="AJ697" s="53"/>
      <c r="AK697" s="53"/>
      <c r="AL697" s="53"/>
    </row>
    <row r="698" spans="1:38" x14ac:dyDescent="0.3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4"/>
      <c r="N698" s="21">
        <v>17</v>
      </c>
      <c r="O698" s="61" t="s">
        <v>40</v>
      </c>
      <c r="P698" s="62">
        <v>43439.034722222219</v>
      </c>
      <c r="Q698" s="63">
        <v>0.66</v>
      </c>
      <c r="R698" s="61">
        <v>-50</v>
      </c>
      <c r="S698" s="55"/>
      <c r="T698" s="55"/>
      <c r="U698" s="55"/>
      <c r="V698" s="62">
        <v>43439.3125</v>
      </c>
      <c r="W698" s="65">
        <v>6.5</v>
      </c>
      <c r="X698" s="65">
        <v>8</v>
      </c>
      <c r="Y698" s="66">
        <v>111</v>
      </c>
      <c r="Z698" s="54"/>
      <c r="AA698" s="67" t="s">
        <v>37</v>
      </c>
      <c r="AB698" s="67">
        <v>101105070</v>
      </c>
      <c r="AC698" s="62">
        <v>43439.3125</v>
      </c>
      <c r="AD698" s="68"/>
      <c r="AE698" s="69" t="s">
        <v>128</v>
      </c>
      <c r="AF698" s="61">
        <v>180</v>
      </c>
      <c r="AG698" s="54"/>
      <c r="AH698" s="53"/>
      <c r="AI698" s="53"/>
      <c r="AJ698" s="53"/>
      <c r="AK698" s="53"/>
      <c r="AL698" s="53"/>
    </row>
    <row r="699" spans="1:38" x14ac:dyDescent="0.3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4"/>
      <c r="N699" s="21">
        <v>18</v>
      </c>
      <c r="O699" s="61" t="s">
        <v>40</v>
      </c>
      <c r="P699" s="62">
        <v>43439.065972222219</v>
      </c>
      <c r="Q699" s="63">
        <v>0.66</v>
      </c>
      <c r="R699" s="61">
        <v>-50</v>
      </c>
      <c r="S699" s="55"/>
      <c r="T699" s="55"/>
      <c r="U699" s="55"/>
      <c r="V699" s="62">
        <v>43439.354166666664</v>
      </c>
      <c r="W699" s="65">
        <v>6.5</v>
      </c>
      <c r="X699" s="65">
        <v>8</v>
      </c>
      <c r="Y699" s="66">
        <v>111</v>
      </c>
      <c r="Z699" s="54"/>
      <c r="AA699" s="67" t="s">
        <v>37</v>
      </c>
      <c r="AB699" s="67">
        <v>101105070</v>
      </c>
      <c r="AC699" s="62">
        <v>43439.354166666664</v>
      </c>
      <c r="AD699" s="68"/>
      <c r="AE699" s="69" t="s">
        <v>60</v>
      </c>
      <c r="AF699" s="61">
        <v>180</v>
      </c>
      <c r="AG699" s="54"/>
      <c r="AH699" s="53"/>
      <c r="AI699" s="53"/>
      <c r="AJ699" s="53"/>
      <c r="AK699" s="53"/>
      <c r="AL699" s="53"/>
    </row>
    <row r="700" spans="1:38" x14ac:dyDescent="0.3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4"/>
      <c r="N700" s="21">
        <v>19</v>
      </c>
      <c r="O700" s="61" t="s">
        <v>40</v>
      </c>
      <c r="P700" s="62">
        <v>43439.09375</v>
      </c>
      <c r="Q700" s="63">
        <v>0.66</v>
      </c>
      <c r="R700" s="61">
        <v>-50</v>
      </c>
      <c r="S700" s="55"/>
      <c r="T700" s="55"/>
      <c r="U700" s="55"/>
      <c r="V700" s="62">
        <v>43439.395833333336</v>
      </c>
      <c r="W700" s="65">
        <v>6.5</v>
      </c>
      <c r="X700" s="65">
        <v>8</v>
      </c>
      <c r="Y700" s="66">
        <v>111</v>
      </c>
      <c r="Z700" s="54"/>
      <c r="AA700" s="67" t="s">
        <v>37</v>
      </c>
      <c r="AB700" s="67">
        <v>101105070</v>
      </c>
      <c r="AC700" s="62">
        <v>43439.395833333336</v>
      </c>
      <c r="AD700" s="68"/>
      <c r="AE700" s="69" t="s">
        <v>197</v>
      </c>
      <c r="AF700" s="61">
        <v>180</v>
      </c>
      <c r="AG700" s="54"/>
      <c r="AH700" s="53"/>
      <c r="AI700" s="53"/>
      <c r="AJ700" s="53"/>
      <c r="AK700" s="53"/>
      <c r="AL700" s="53"/>
    </row>
    <row r="701" spans="1:38" x14ac:dyDescent="0.3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4"/>
      <c r="N701" s="21">
        <v>20</v>
      </c>
      <c r="O701" s="61" t="s">
        <v>40</v>
      </c>
      <c r="P701" s="62">
        <v>43439.121527777781</v>
      </c>
      <c r="Q701" s="63">
        <v>0.66</v>
      </c>
      <c r="R701" s="61">
        <v>-50</v>
      </c>
      <c r="S701" s="55"/>
      <c r="T701" s="55"/>
      <c r="U701" s="55"/>
      <c r="V701" s="62">
        <v>43439.4375</v>
      </c>
      <c r="W701" s="65">
        <v>6.5</v>
      </c>
      <c r="X701" s="65">
        <v>8</v>
      </c>
      <c r="Y701" s="66">
        <v>111</v>
      </c>
      <c r="Z701" s="54"/>
      <c r="AA701" s="67" t="s">
        <v>37</v>
      </c>
      <c r="AB701" s="67">
        <v>101105070</v>
      </c>
      <c r="AC701" s="62">
        <v>43439.4375</v>
      </c>
      <c r="AD701" s="68"/>
      <c r="AE701" s="69" t="s">
        <v>97</v>
      </c>
      <c r="AF701" s="61">
        <v>180</v>
      </c>
      <c r="AG701" s="54"/>
      <c r="AH701" s="53"/>
      <c r="AI701" s="53"/>
      <c r="AJ701" s="53"/>
      <c r="AK701" s="53"/>
      <c r="AL701" s="53"/>
    </row>
    <row r="702" spans="1:38" x14ac:dyDescent="0.3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4"/>
      <c r="N702" s="21">
        <v>21</v>
      </c>
      <c r="O702" s="61" t="s">
        <v>40</v>
      </c>
      <c r="P702" s="62">
        <v>43439.149305555555</v>
      </c>
      <c r="Q702" s="63">
        <v>0.66</v>
      </c>
      <c r="R702" s="61">
        <v>-50</v>
      </c>
      <c r="S702" s="55"/>
      <c r="T702" s="55"/>
      <c r="U702" s="55"/>
      <c r="V702" s="52"/>
      <c r="W702" s="55"/>
      <c r="X702" s="55"/>
      <c r="Y702" s="55"/>
      <c r="Z702" s="54"/>
      <c r="AA702" s="53"/>
      <c r="AB702" s="53"/>
      <c r="AC702" s="53"/>
      <c r="AD702" s="52"/>
      <c r="AE702" s="53"/>
      <c r="AF702" s="53"/>
      <c r="AG702" s="54"/>
      <c r="AH702" s="53"/>
      <c r="AI702" s="53"/>
      <c r="AJ702" s="53"/>
      <c r="AK702" s="53"/>
      <c r="AL702" s="53"/>
    </row>
    <row r="703" spans="1:38" x14ac:dyDescent="0.3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4"/>
      <c r="N703" s="21">
        <v>22</v>
      </c>
      <c r="O703" s="61" t="s">
        <v>40</v>
      </c>
      <c r="P703" s="62">
        <v>43439.180555555555</v>
      </c>
      <c r="Q703" s="63">
        <v>0.66</v>
      </c>
      <c r="R703" s="61">
        <v>-50</v>
      </c>
      <c r="S703" s="55"/>
      <c r="T703" s="55"/>
      <c r="U703" s="55"/>
      <c r="V703" s="52"/>
      <c r="W703" s="55"/>
      <c r="X703" s="55"/>
      <c r="Y703" s="55"/>
      <c r="Z703" s="54"/>
      <c r="AA703" s="53"/>
      <c r="AB703" s="53"/>
      <c r="AC703" s="53"/>
      <c r="AD703" s="53"/>
      <c r="AE703" s="53"/>
      <c r="AF703" s="53"/>
      <c r="AG703" s="55"/>
      <c r="AH703" s="53"/>
      <c r="AI703" s="53"/>
      <c r="AJ703" s="53"/>
      <c r="AK703" s="53"/>
      <c r="AL703" s="53"/>
    </row>
    <row r="704" spans="1:38" x14ac:dyDescent="0.3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4"/>
      <c r="N704" s="21">
        <v>23</v>
      </c>
      <c r="O704" s="61" t="s">
        <v>40</v>
      </c>
      <c r="P704" s="62">
        <v>43439.204861111109</v>
      </c>
      <c r="Q704" s="63">
        <v>0.66</v>
      </c>
      <c r="R704" s="61">
        <v>-50</v>
      </c>
      <c r="S704" s="55"/>
      <c r="T704" s="55"/>
      <c r="U704" s="55"/>
      <c r="V704" s="52"/>
      <c r="W704" s="55"/>
      <c r="X704" s="55"/>
      <c r="Y704" s="55"/>
      <c r="Z704" s="54"/>
      <c r="AA704" s="53"/>
      <c r="AB704" s="53"/>
      <c r="AC704" s="53"/>
      <c r="AD704" s="53"/>
      <c r="AE704" s="53"/>
      <c r="AF704" s="53"/>
      <c r="AG704" s="55"/>
      <c r="AH704" s="53"/>
      <c r="AI704" s="53"/>
      <c r="AJ704" s="53"/>
      <c r="AK704" s="53"/>
      <c r="AL704" s="53"/>
    </row>
    <row r="705" spans="1:38" x14ac:dyDescent="0.3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4"/>
      <c r="N705" s="21">
        <v>24</v>
      </c>
      <c r="O705" s="61" t="s">
        <v>40</v>
      </c>
      <c r="P705" s="62">
        <v>43439.236111111109</v>
      </c>
      <c r="Q705" s="63">
        <v>0.66</v>
      </c>
      <c r="R705" s="61">
        <v>-50</v>
      </c>
      <c r="S705" s="55"/>
      <c r="T705" s="55"/>
      <c r="U705" s="55"/>
      <c r="V705" s="52"/>
      <c r="W705" s="55"/>
      <c r="X705" s="55"/>
      <c r="Y705" s="55"/>
      <c r="Z705" s="54"/>
      <c r="AA705" s="53"/>
      <c r="AB705" s="53"/>
      <c r="AC705" s="53"/>
      <c r="AD705" s="53"/>
      <c r="AE705" s="53"/>
      <c r="AF705" s="53"/>
      <c r="AG705" s="55"/>
      <c r="AH705" s="53"/>
      <c r="AI705" s="53"/>
      <c r="AJ705" s="53"/>
      <c r="AK705" s="53"/>
      <c r="AL705" s="53"/>
    </row>
    <row r="706" spans="1:38" x14ac:dyDescent="0.3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4"/>
      <c r="N706" s="21">
        <v>25</v>
      </c>
      <c r="O706" s="61" t="s">
        <v>40</v>
      </c>
      <c r="P706" s="62">
        <v>43439.263888888891</v>
      </c>
      <c r="Q706" s="63">
        <v>0.66</v>
      </c>
      <c r="R706" s="61">
        <v>-50</v>
      </c>
      <c r="S706" s="55"/>
      <c r="T706" s="55"/>
      <c r="U706" s="55"/>
      <c r="V706" s="52"/>
      <c r="W706" s="55"/>
      <c r="X706" s="55"/>
      <c r="Y706" s="55"/>
      <c r="Z706" s="54"/>
      <c r="AA706" s="53"/>
      <c r="AB706" s="53"/>
      <c r="AC706" s="53"/>
      <c r="AD706" s="53"/>
      <c r="AE706" s="53"/>
      <c r="AF706" s="53"/>
      <c r="AG706" s="55"/>
      <c r="AH706" s="53"/>
      <c r="AI706" s="53"/>
      <c r="AJ706" s="53"/>
      <c r="AK706" s="53"/>
      <c r="AL706" s="53"/>
    </row>
    <row r="707" spans="1:38" x14ac:dyDescent="0.3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4"/>
      <c r="N707" s="21">
        <v>26</v>
      </c>
      <c r="O707" s="61" t="s">
        <v>40</v>
      </c>
      <c r="P707" s="62">
        <v>43439.291666666664</v>
      </c>
      <c r="Q707" s="63">
        <v>0.66</v>
      </c>
      <c r="R707" s="61">
        <v>-50</v>
      </c>
      <c r="S707" s="55"/>
      <c r="T707" s="55"/>
      <c r="U707" s="55"/>
      <c r="V707" s="52"/>
      <c r="W707" s="55"/>
      <c r="X707" s="55"/>
      <c r="Y707" s="55"/>
      <c r="Z707" s="54"/>
      <c r="AA707" s="53"/>
      <c r="AB707" s="53"/>
      <c r="AC707" s="53"/>
      <c r="AD707" s="53"/>
      <c r="AE707" s="53"/>
      <c r="AF707" s="53"/>
      <c r="AG707" s="55"/>
      <c r="AH707" s="53"/>
      <c r="AI707" s="53"/>
      <c r="AJ707" s="53"/>
      <c r="AK707" s="53"/>
      <c r="AL707" s="53"/>
    </row>
    <row r="708" spans="1:38" x14ac:dyDescent="0.3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4"/>
      <c r="N708" s="21">
        <v>27</v>
      </c>
      <c r="O708" s="61" t="s">
        <v>40</v>
      </c>
      <c r="P708" s="62">
        <v>43439.347222222219</v>
      </c>
      <c r="Q708" s="63">
        <v>0.66</v>
      </c>
      <c r="R708" s="61">
        <v>-50</v>
      </c>
      <c r="S708" s="55"/>
      <c r="T708" s="55"/>
      <c r="U708" s="55"/>
      <c r="V708" s="55"/>
      <c r="W708" s="55"/>
      <c r="X708" s="55"/>
      <c r="Y708" s="55"/>
      <c r="Z708" s="54"/>
      <c r="AA708" s="53"/>
      <c r="AB708" s="53"/>
      <c r="AC708" s="53"/>
      <c r="AD708" s="53"/>
      <c r="AE708" s="53"/>
      <c r="AF708" s="53"/>
      <c r="AG708" s="55"/>
      <c r="AH708" s="53"/>
      <c r="AI708" s="53"/>
      <c r="AJ708" s="53"/>
      <c r="AK708" s="53"/>
      <c r="AL708" s="53"/>
    </row>
    <row r="709" spans="1:38" x14ac:dyDescent="0.3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4"/>
      <c r="N709" s="21">
        <v>28</v>
      </c>
      <c r="O709" s="61" t="s">
        <v>40</v>
      </c>
      <c r="P709" s="62">
        <v>43439.378472222219</v>
      </c>
      <c r="Q709" s="63">
        <v>0.66</v>
      </c>
      <c r="R709" s="61">
        <v>-50</v>
      </c>
      <c r="S709" s="55"/>
      <c r="T709" s="55"/>
      <c r="U709" s="55"/>
      <c r="V709" s="55"/>
      <c r="W709" s="55"/>
      <c r="X709" s="55"/>
      <c r="Y709" s="55"/>
      <c r="Z709" s="54"/>
      <c r="AA709" s="53"/>
      <c r="AB709" s="53"/>
      <c r="AC709" s="53"/>
      <c r="AD709" s="53"/>
      <c r="AE709" s="53"/>
      <c r="AF709" s="53"/>
      <c r="AG709" s="55"/>
      <c r="AH709" s="53"/>
      <c r="AI709" s="53"/>
      <c r="AJ709" s="53"/>
      <c r="AK709" s="53"/>
      <c r="AL709" s="53"/>
    </row>
    <row r="710" spans="1:38" x14ac:dyDescent="0.3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4"/>
      <c r="N710" s="145"/>
      <c r="O710" s="52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4"/>
      <c r="AA710" s="53"/>
      <c r="AB710" s="53"/>
      <c r="AC710" s="53"/>
      <c r="AD710" s="53"/>
      <c r="AE710" s="53"/>
      <c r="AF710" s="53"/>
      <c r="AG710" s="55"/>
      <c r="AH710" s="53"/>
      <c r="AI710" s="53"/>
      <c r="AJ710" s="53"/>
      <c r="AK710" s="53"/>
      <c r="AL710" s="53"/>
    </row>
    <row r="711" spans="1:38" x14ac:dyDescent="0.3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4"/>
      <c r="N711" s="148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4"/>
      <c r="AA711" s="53"/>
      <c r="AB711" s="53"/>
      <c r="AC711" s="53"/>
      <c r="AD711" s="53"/>
      <c r="AE711" s="53"/>
      <c r="AF711" s="53"/>
      <c r="AG711" s="55"/>
      <c r="AH711" s="53"/>
      <c r="AI711" s="53"/>
      <c r="AJ711" s="53"/>
      <c r="AK711" s="53"/>
      <c r="AL711" s="53"/>
    </row>
    <row r="712" spans="1:38" x14ac:dyDescent="0.35">
      <c r="A712" s="53"/>
      <c r="B712" s="167" t="s">
        <v>198</v>
      </c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  <c r="AA712" s="167"/>
      <c r="AB712" s="167"/>
      <c r="AC712" s="167"/>
      <c r="AD712" s="167"/>
      <c r="AE712" s="167"/>
      <c r="AF712" s="167"/>
      <c r="AG712" s="167"/>
      <c r="AH712" s="167"/>
      <c r="AI712" s="167"/>
      <c r="AJ712" s="167"/>
      <c r="AK712" s="167"/>
      <c r="AL712" s="167"/>
    </row>
    <row r="713" spans="1:38" x14ac:dyDescent="0.35">
      <c r="A713" s="53"/>
      <c r="B713" s="168" t="s">
        <v>1</v>
      </c>
      <c r="C713" s="168"/>
      <c r="D713" s="168"/>
      <c r="E713" s="168"/>
      <c r="F713" s="168"/>
      <c r="G713" s="168"/>
      <c r="H713" s="168"/>
      <c r="I713" s="168"/>
      <c r="J713" s="169" t="s">
        <v>2</v>
      </c>
      <c r="K713" s="169"/>
      <c r="L713" s="169"/>
      <c r="M713" s="56"/>
      <c r="N713" s="165" t="s">
        <v>3</v>
      </c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56"/>
      <c r="AA713" s="158" t="s">
        <v>4</v>
      </c>
      <c r="AB713" s="158"/>
      <c r="AC713" s="158"/>
      <c r="AD713" s="158"/>
      <c r="AE713" s="158"/>
      <c r="AF713" s="158"/>
      <c r="AG713" s="57"/>
      <c r="AH713" s="158" t="s">
        <v>5</v>
      </c>
      <c r="AI713" s="158"/>
      <c r="AJ713" s="158"/>
      <c r="AK713" s="158"/>
      <c r="AL713" s="158"/>
    </row>
    <row r="714" spans="1:38" x14ac:dyDescent="0.35">
      <c r="A714" s="53"/>
      <c r="B714" s="170" t="s">
        <v>6</v>
      </c>
      <c r="C714" s="171" t="s">
        <v>7</v>
      </c>
      <c r="D714" s="170" t="s">
        <v>8</v>
      </c>
      <c r="E714" s="172" t="s">
        <v>9</v>
      </c>
      <c r="F714" s="171" t="s">
        <v>10</v>
      </c>
      <c r="G714" s="170" t="s">
        <v>11</v>
      </c>
      <c r="H714" s="170" t="s">
        <v>12</v>
      </c>
      <c r="I714" s="173" t="s">
        <v>13</v>
      </c>
      <c r="J714" s="169" t="s">
        <v>14</v>
      </c>
      <c r="K714" s="169" t="s">
        <v>15</v>
      </c>
      <c r="L714" s="169" t="s">
        <v>16</v>
      </c>
      <c r="M714" s="58"/>
      <c r="N714" s="181" t="s">
        <v>17</v>
      </c>
      <c r="O714" s="165" t="s">
        <v>18</v>
      </c>
      <c r="P714" s="165" t="s">
        <v>19</v>
      </c>
      <c r="Q714" s="165" t="s">
        <v>20</v>
      </c>
      <c r="R714" s="165" t="s">
        <v>21</v>
      </c>
      <c r="S714" s="165" t="s">
        <v>22</v>
      </c>
      <c r="T714" s="165" t="s">
        <v>23</v>
      </c>
      <c r="U714" s="165" t="s">
        <v>24</v>
      </c>
      <c r="V714" s="165" t="s">
        <v>25</v>
      </c>
      <c r="W714" s="165" t="s">
        <v>26</v>
      </c>
      <c r="X714" s="165" t="s">
        <v>27</v>
      </c>
      <c r="Y714" s="165" t="s">
        <v>28</v>
      </c>
      <c r="Z714" s="58"/>
      <c r="AA714" s="166" t="s">
        <v>29</v>
      </c>
      <c r="AB714" s="166" t="s">
        <v>30</v>
      </c>
      <c r="AC714" s="158" t="s">
        <v>25</v>
      </c>
      <c r="AD714" s="158" t="s">
        <v>31</v>
      </c>
      <c r="AE714" s="178" t="s">
        <v>32</v>
      </c>
      <c r="AF714" s="158" t="s">
        <v>33</v>
      </c>
      <c r="AG714" s="58"/>
      <c r="AH714" s="158" t="s">
        <v>22</v>
      </c>
      <c r="AI714" s="158" t="s">
        <v>23</v>
      </c>
      <c r="AJ714" s="158" t="s">
        <v>34</v>
      </c>
      <c r="AK714" s="158" t="s">
        <v>35</v>
      </c>
      <c r="AL714" s="158" t="s">
        <v>36</v>
      </c>
    </row>
    <row r="715" spans="1:38" x14ac:dyDescent="0.35">
      <c r="A715" s="179">
        <v>30</v>
      </c>
      <c r="B715" s="170"/>
      <c r="C715" s="171"/>
      <c r="D715" s="170"/>
      <c r="E715" s="172"/>
      <c r="F715" s="171"/>
      <c r="G715" s="170"/>
      <c r="H715" s="170"/>
      <c r="I715" s="173"/>
      <c r="J715" s="169"/>
      <c r="K715" s="169"/>
      <c r="L715" s="169"/>
      <c r="M715" s="58"/>
      <c r="N715" s="181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58"/>
      <c r="AA715" s="166"/>
      <c r="AB715" s="166"/>
      <c r="AC715" s="158"/>
      <c r="AD715" s="158"/>
      <c r="AE715" s="178"/>
      <c r="AF715" s="158"/>
      <c r="AG715" s="58"/>
      <c r="AH715" s="158"/>
      <c r="AI715" s="158"/>
      <c r="AJ715" s="158"/>
      <c r="AK715" s="158"/>
      <c r="AL715" s="158"/>
    </row>
    <row r="716" spans="1:38" x14ac:dyDescent="0.35">
      <c r="A716" s="179"/>
      <c r="B716" s="159" t="s">
        <v>37</v>
      </c>
      <c r="C716" s="159">
        <v>101104010</v>
      </c>
      <c r="D716" s="160">
        <v>1903313601</v>
      </c>
      <c r="E716" s="160">
        <v>20030590</v>
      </c>
      <c r="F716" s="159">
        <v>10143190</v>
      </c>
      <c r="G716" s="180">
        <v>10312361</v>
      </c>
      <c r="H716" s="162">
        <v>43525.283333333333</v>
      </c>
      <c r="I716" s="163">
        <v>43525.89166666667</v>
      </c>
      <c r="J716" s="59">
        <v>6.74</v>
      </c>
      <c r="K716" s="164" t="s">
        <v>38</v>
      </c>
      <c r="L716" s="164" t="s">
        <v>39</v>
      </c>
      <c r="M716" s="60"/>
      <c r="N716" s="21">
        <v>1</v>
      </c>
      <c r="O716" s="61" t="s">
        <v>40</v>
      </c>
      <c r="P716" s="62">
        <v>43431.590277777781</v>
      </c>
      <c r="Q716" s="63">
        <v>0.66</v>
      </c>
      <c r="R716" s="61">
        <v>-40</v>
      </c>
      <c r="S716" s="64">
        <v>1</v>
      </c>
      <c r="T716" s="62">
        <v>43431.621527777781</v>
      </c>
      <c r="U716" s="63">
        <v>0.7</v>
      </c>
      <c r="V716" s="62">
        <v>43431.604166666664</v>
      </c>
      <c r="W716" s="65">
        <v>6.5</v>
      </c>
      <c r="X716" s="65">
        <v>8</v>
      </c>
      <c r="Y716" s="66">
        <v>114</v>
      </c>
      <c r="Z716" s="60"/>
      <c r="AA716" s="67" t="s">
        <v>37</v>
      </c>
      <c r="AB716" s="67">
        <v>101104010</v>
      </c>
      <c r="AC716" s="62">
        <v>43431.604166666664</v>
      </c>
      <c r="AD716" s="68"/>
      <c r="AE716" s="69" t="s">
        <v>199</v>
      </c>
      <c r="AF716" s="61">
        <v>230</v>
      </c>
      <c r="AG716" s="60"/>
      <c r="AH716" s="61">
        <v>1</v>
      </c>
      <c r="AI716" s="62">
        <v>43431.621527777781</v>
      </c>
      <c r="AJ716" s="61">
        <v>85</v>
      </c>
      <c r="AK716" s="61">
        <v>382</v>
      </c>
      <c r="AL716" s="61">
        <v>112</v>
      </c>
    </row>
    <row r="717" spans="1:38" x14ac:dyDescent="0.35">
      <c r="A717" s="179"/>
      <c r="B717" s="159"/>
      <c r="C717" s="159"/>
      <c r="D717" s="160"/>
      <c r="E717" s="160"/>
      <c r="F717" s="159"/>
      <c r="G717" s="180"/>
      <c r="H717" s="162"/>
      <c r="I717" s="163"/>
      <c r="J717" s="59">
        <v>6.68</v>
      </c>
      <c r="K717" s="164"/>
      <c r="L717" s="164"/>
      <c r="M717" s="60"/>
      <c r="N717" s="21">
        <v>2</v>
      </c>
      <c r="O717" s="61" t="s">
        <v>40</v>
      </c>
      <c r="P717" s="62">
        <v>43431.621527777781</v>
      </c>
      <c r="Q717" s="63">
        <v>0.66</v>
      </c>
      <c r="R717" s="61">
        <v>-40</v>
      </c>
      <c r="S717" s="64">
        <v>2</v>
      </c>
      <c r="T717" s="62">
        <v>43431.680555555555</v>
      </c>
      <c r="U717" s="63">
        <v>0.7</v>
      </c>
      <c r="V717" s="62">
        <v>43431.645833333336</v>
      </c>
      <c r="W717" s="65">
        <v>6.5</v>
      </c>
      <c r="X717" s="65">
        <v>8</v>
      </c>
      <c r="Y717" s="66">
        <v>114</v>
      </c>
      <c r="Z717" s="60"/>
      <c r="AA717" s="67" t="s">
        <v>37</v>
      </c>
      <c r="AB717" s="67">
        <v>101104010</v>
      </c>
      <c r="AC717" s="62">
        <v>43431.645833333336</v>
      </c>
      <c r="AD717" s="68"/>
      <c r="AE717" s="69" t="s">
        <v>158</v>
      </c>
      <c r="AF717" s="61">
        <v>190</v>
      </c>
      <c r="AG717" s="60"/>
      <c r="AH717" s="61">
        <v>2</v>
      </c>
      <c r="AI717" s="62">
        <v>43431.680555555555</v>
      </c>
      <c r="AJ717" s="61">
        <v>85</v>
      </c>
      <c r="AK717" s="61">
        <v>375</v>
      </c>
      <c r="AL717" s="61">
        <v>110</v>
      </c>
    </row>
    <row r="718" spans="1:38" x14ac:dyDescent="0.35">
      <c r="A718" s="53"/>
      <c r="B718" s="159"/>
      <c r="C718" s="159"/>
      <c r="D718" s="160"/>
      <c r="E718" s="160"/>
      <c r="F718" s="159"/>
      <c r="G718" s="180"/>
      <c r="H718" s="162"/>
      <c r="I718" s="163"/>
      <c r="J718" s="59">
        <v>6.92</v>
      </c>
      <c r="K718" s="164"/>
      <c r="L718" s="164"/>
      <c r="M718" s="60"/>
      <c r="N718" s="21">
        <v>3</v>
      </c>
      <c r="O718" s="61" t="s">
        <v>40</v>
      </c>
      <c r="P718" s="62">
        <v>43431.65625</v>
      </c>
      <c r="Q718" s="63">
        <v>0.66</v>
      </c>
      <c r="R718" s="61">
        <v>-40</v>
      </c>
      <c r="S718" s="64">
        <v>3</v>
      </c>
      <c r="T718" s="62">
        <v>43431.743055555555</v>
      </c>
      <c r="U718" s="63">
        <v>0.7</v>
      </c>
      <c r="V718" s="62">
        <v>43431.6875</v>
      </c>
      <c r="W718" s="65">
        <v>6.5</v>
      </c>
      <c r="X718" s="65">
        <v>8</v>
      </c>
      <c r="Y718" s="66">
        <v>114</v>
      </c>
      <c r="Z718" s="60"/>
      <c r="AA718" s="67" t="s">
        <v>37</v>
      </c>
      <c r="AB718" s="67">
        <v>101104010</v>
      </c>
      <c r="AC718" s="62">
        <v>43431.6875</v>
      </c>
      <c r="AD718" s="68"/>
      <c r="AE718" s="69" t="s">
        <v>163</v>
      </c>
      <c r="AF718" s="61">
        <v>200</v>
      </c>
      <c r="AG718" s="60"/>
      <c r="AH718" s="61">
        <v>3</v>
      </c>
      <c r="AI718" s="62">
        <v>43431.743055555555</v>
      </c>
      <c r="AJ718" s="61">
        <v>90</v>
      </c>
      <c r="AK718" s="61">
        <v>392</v>
      </c>
      <c r="AL718" s="61">
        <v>109</v>
      </c>
    </row>
    <row r="719" spans="1:38" x14ac:dyDescent="0.3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60"/>
      <c r="N719" s="21">
        <v>4</v>
      </c>
      <c r="O719" s="61" t="s">
        <v>40</v>
      </c>
      <c r="P719" s="62">
        <v>43431.677083333336</v>
      </c>
      <c r="Q719" s="63">
        <v>0.66</v>
      </c>
      <c r="R719" s="61">
        <v>-40</v>
      </c>
      <c r="S719" s="64">
        <v>4</v>
      </c>
      <c r="T719" s="62">
        <v>43431.805555555555</v>
      </c>
      <c r="U719" s="63">
        <v>0.7</v>
      </c>
      <c r="V719" s="62">
        <v>43431.729166666664</v>
      </c>
      <c r="W719" s="65">
        <v>6.5</v>
      </c>
      <c r="X719" s="65">
        <v>8</v>
      </c>
      <c r="Y719" s="66">
        <v>114</v>
      </c>
      <c r="Z719" s="60"/>
      <c r="AA719" s="67" t="s">
        <v>37</v>
      </c>
      <c r="AB719" s="67">
        <v>101104010</v>
      </c>
      <c r="AC719" s="62">
        <v>43431.729166666664</v>
      </c>
      <c r="AD719" s="68"/>
      <c r="AE719" s="69" t="s">
        <v>91</v>
      </c>
      <c r="AF719" s="61">
        <v>200</v>
      </c>
      <c r="AG719" s="60"/>
      <c r="AH719" s="61">
        <v>4</v>
      </c>
      <c r="AI719" s="62">
        <v>43431.805555555555</v>
      </c>
      <c r="AJ719" s="61">
        <v>90</v>
      </c>
      <c r="AK719" s="61">
        <v>395</v>
      </c>
      <c r="AL719" s="61">
        <v>110</v>
      </c>
    </row>
    <row r="720" spans="1:38" x14ac:dyDescent="0.3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60"/>
      <c r="N720" s="21">
        <v>5</v>
      </c>
      <c r="O720" s="61" t="s">
        <v>40</v>
      </c>
      <c r="P720" s="62">
        <v>43431.708333333336</v>
      </c>
      <c r="Q720" s="63">
        <v>0.66</v>
      </c>
      <c r="R720" s="61">
        <v>-40</v>
      </c>
      <c r="S720" s="64">
        <v>5</v>
      </c>
      <c r="T720" s="62">
        <v>43431.868055555555</v>
      </c>
      <c r="U720" s="63">
        <v>0.7</v>
      </c>
      <c r="V720" s="62">
        <v>43431.770833333336</v>
      </c>
      <c r="W720" s="65">
        <v>6.5</v>
      </c>
      <c r="X720" s="65">
        <v>8</v>
      </c>
      <c r="Y720" s="66">
        <v>114</v>
      </c>
      <c r="Z720" s="60"/>
      <c r="AA720" s="67" t="s">
        <v>37</v>
      </c>
      <c r="AB720" s="67">
        <v>101104010</v>
      </c>
      <c r="AC720" s="62">
        <v>43431.770833333336</v>
      </c>
      <c r="AD720" s="68"/>
      <c r="AE720" s="69" t="s">
        <v>200</v>
      </c>
      <c r="AF720" s="61">
        <v>210</v>
      </c>
      <c r="AG720" s="60"/>
      <c r="AH720" s="61">
        <v>5</v>
      </c>
      <c r="AI720" s="62">
        <v>43431.868055555555</v>
      </c>
      <c r="AJ720" s="61">
        <v>90</v>
      </c>
      <c r="AK720" s="61">
        <v>399</v>
      </c>
      <c r="AL720" s="61">
        <v>108</v>
      </c>
    </row>
    <row r="721" spans="1:38" x14ac:dyDescent="0.3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60"/>
      <c r="N721" s="21">
        <v>6</v>
      </c>
      <c r="O721" s="61" t="s">
        <v>40</v>
      </c>
      <c r="P721" s="62">
        <v>43431.736111111109</v>
      </c>
      <c r="Q721" s="63">
        <v>0.66</v>
      </c>
      <c r="R721" s="61">
        <v>-40</v>
      </c>
      <c r="S721" s="64">
        <v>6</v>
      </c>
      <c r="T721" s="62">
        <v>43431.930555555555</v>
      </c>
      <c r="U721" s="63">
        <v>0.7</v>
      </c>
      <c r="V721" s="62">
        <v>43431.8125</v>
      </c>
      <c r="W721" s="65">
        <v>6.5</v>
      </c>
      <c r="X721" s="65">
        <v>8</v>
      </c>
      <c r="Y721" s="66">
        <v>114</v>
      </c>
      <c r="Z721" s="60"/>
      <c r="AA721" s="67" t="s">
        <v>37</v>
      </c>
      <c r="AB721" s="67">
        <v>101104010</v>
      </c>
      <c r="AC721" s="62">
        <v>43431.8125</v>
      </c>
      <c r="AD721" s="68"/>
      <c r="AE721" s="69" t="s">
        <v>148</v>
      </c>
      <c r="AF721" s="61">
        <v>200</v>
      </c>
      <c r="AG721" s="60"/>
      <c r="AH721" s="61">
        <v>6</v>
      </c>
      <c r="AI721" s="62">
        <v>43431.930555555555</v>
      </c>
      <c r="AJ721" s="61">
        <v>80</v>
      </c>
      <c r="AK721" s="61">
        <v>390</v>
      </c>
      <c r="AL721" s="61">
        <v>112</v>
      </c>
    </row>
    <row r="722" spans="1:38" x14ac:dyDescent="0.3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60"/>
      <c r="N722" s="21">
        <v>7</v>
      </c>
      <c r="O722" s="61" t="s">
        <v>40</v>
      </c>
      <c r="P722" s="62">
        <v>43431.763888888891</v>
      </c>
      <c r="Q722" s="63">
        <v>0.66</v>
      </c>
      <c r="R722" s="61">
        <v>-40</v>
      </c>
      <c r="S722" s="64">
        <v>7</v>
      </c>
      <c r="T722" s="62">
        <v>43431.989583333336</v>
      </c>
      <c r="U722" s="63">
        <v>0.7</v>
      </c>
      <c r="V722" s="62">
        <v>43431.854166666664</v>
      </c>
      <c r="W722" s="65">
        <v>6.5</v>
      </c>
      <c r="X722" s="65">
        <v>8</v>
      </c>
      <c r="Y722" s="66">
        <v>114</v>
      </c>
      <c r="Z722" s="60"/>
      <c r="AA722" s="67" t="s">
        <v>37</v>
      </c>
      <c r="AB722" s="67">
        <v>101104010</v>
      </c>
      <c r="AC722" s="62">
        <v>43431.854166666664</v>
      </c>
      <c r="AD722" s="68"/>
      <c r="AE722" s="69" t="s">
        <v>65</v>
      </c>
      <c r="AF722" s="61">
        <v>210</v>
      </c>
      <c r="AG722" s="60"/>
      <c r="AH722" s="61">
        <v>7</v>
      </c>
      <c r="AI722" s="62">
        <v>43431.993055555555</v>
      </c>
      <c r="AJ722" s="61">
        <v>90</v>
      </c>
      <c r="AK722" s="61">
        <v>372</v>
      </c>
      <c r="AL722" s="61">
        <v>103</v>
      </c>
    </row>
    <row r="723" spans="1:38" x14ac:dyDescent="0.3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60"/>
      <c r="N723" s="21">
        <v>8</v>
      </c>
      <c r="O723" s="61" t="s">
        <v>40</v>
      </c>
      <c r="P723" s="62">
        <v>43431.791666666664</v>
      </c>
      <c r="Q723" s="63">
        <v>0.66</v>
      </c>
      <c r="R723" s="61">
        <v>-40</v>
      </c>
      <c r="S723" s="64">
        <v>8</v>
      </c>
      <c r="T723" s="62">
        <v>43431.041666666664</v>
      </c>
      <c r="U723" s="63">
        <v>0.7</v>
      </c>
      <c r="V723" s="62">
        <v>43431.895833333336</v>
      </c>
      <c r="W723" s="65">
        <v>6.5</v>
      </c>
      <c r="X723" s="65">
        <v>8</v>
      </c>
      <c r="Y723" s="66">
        <v>114</v>
      </c>
      <c r="Z723" s="60"/>
      <c r="AA723" s="67" t="s">
        <v>37</v>
      </c>
      <c r="AB723" s="67">
        <v>101104010</v>
      </c>
      <c r="AC723" s="62">
        <v>43431.895833333336</v>
      </c>
      <c r="AD723" s="68"/>
      <c r="AE723" s="69" t="s">
        <v>127</v>
      </c>
      <c r="AF723" s="61">
        <v>200</v>
      </c>
      <c r="AG723" s="60"/>
      <c r="AH723" s="61">
        <v>8</v>
      </c>
      <c r="AI723" s="62">
        <v>43431.041666666664</v>
      </c>
      <c r="AJ723" s="61">
        <v>70</v>
      </c>
      <c r="AK723" s="61">
        <v>308</v>
      </c>
      <c r="AL723" s="61">
        <v>110</v>
      </c>
    </row>
    <row r="724" spans="1:38" x14ac:dyDescent="0.3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60"/>
      <c r="N724" s="21">
        <v>9</v>
      </c>
      <c r="O724" s="61" t="s">
        <v>40</v>
      </c>
      <c r="P724" s="62">
        <v>43431.819444444445</v>
      </c>
      <c r="Q724" s="63">
        <v>0.66</v>
      </c>
      <c r="R724" s="61">
        <v>-40</v>
      </c>
      <c r="S724" s="64">
        <v>9</v>
      </c>
      <c r="T724" s="52"/>
      <c r="U724" s="52"/>
      <c r="V724" s="62">
        <v>43431.9375</v>
      </c>
      <c r="W724" s="65">
        <v>6.5</v>
      </c>
      <c r="X724" s="65">
        <v>8</v>
      </c>
      <c r="Y724" s="66">
        <v>114</v>
      </c>
      <c r="Z724" s="60"/>
      <c r="AA724" s="67" t="s">
        <v>37</v>
      </c>
      <c r="AB724" s="67">
        <v>101104010</v>
      </c>
      <c r="AC724" s="62">
        <v>43431.9375</v>
      </c>
      <c r="AD724" s="68"/>
      <c r="AE724" s="69" t="s">
        <v>201</v>
      </c>
      <c r="AF724" s="61">
        <v>210</v>
      </c>
      <c r="AG724" s="60"/>
      <c r="AH724" s="52"/>
      <c r="AI724" s="52"/>
      <c r="AJ724" s="52"/>
      <c r="AK724" s="52"/>
      <c r="AL724" s="52"/>
    </row>
    <row r="725" spans="1:38" x14ac:dyDescent="0.3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60"/>
      <c r="N725" s="21">
        <v>10</v>
      </c>
      <c r="O725" s="61" t="s">
        <v>40</v>
      </c>
      <c r="P725" s="62" t="s">
        <v>202</v>
      </c>
      <c r="Q725" s="63">
        <v>0.66</v>
      </c>
      <c r="R725" s="61">
        <v>-40</v>
      </c>
      <c r="S725" s="64">
        <v>10</v>
      </c>
      <c r="T725" s="52"/>
      <c r="U725" s="52"/>
      <c r="V725" s="62">
        <v>43431.979166666664</v>
      </c>
      <c r="W725" s="65">
        <v>6.5</v>
      </c>
      <c r="X725" s="65">
        <v>8</v>
      </c>
      <c r="Y725" s="66">
        <v>114</v>
      </c>
      <c r="Z725" s="60"/>
      <c r="AA725" s="67" t="s">
        <v>37</v>
      </c>
      <c r="AB725" s="67">
        <v>101104010</v>
      </c>
      <c r="AC725" s="62">
        <v>43431.979166666664</v>
      </c>
      <c r="AD725" s="68"/>
      <c r="AE725" s="69" t="s">
        <v>203</v>
      </c>
      <c r="AF725" s="61">
        <v>210</v>
      </c>
      <c r="AG725" s="60"/>
      <c r="AH725" s="52"/>
      <c r="AI725" s="52"/>
      <c r="AJ725" s="52"/>
      <c r="AK725" s="52"/>
      <c r="AL725" s="52"/>
    </row>
    <row r="726" spans="1:38" x14ac:dyDescent="0.3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60"/>
      <c r="N726" s="21">
        <v>11</v>
      </c>
      <c r="O726" s="61" t="s">
        <v>40</v>
      </c>
      <c r="P726" s="62">
        <v>43431.881944444445</v>
      </c>
      <c r="Q726" s="63">
        <v>0.66</v>
      </c>
      <c r="R726" s="61">
        <v>-40</v>
      </c>
      <c r="S726" s="64">
        <v>11</v>
      </c>
      <c r="T726" s="52"/>
      <c r="U726" s="52"/>
      <c r="V726" s="62">
        <v>43432.020833333336</v>
      </c>
      <c r="W726" s="65">
        <v>6.5</v>
      </c>
      <c r="X726" s="65">
        <v>8</v>
      </c>
      <c r="Y726" s="66">
        <v>114</v>
      </c>
      <c r="Z726" s="60"/>
      <c r="AA726" s="67" t="s">
        <v>37</v>
      </c>
      <c r="AB726" s="67">
        <v>101104010</v>
      </c>
      <c r="AC726" s="62">
        <v>43432.020833333336</v>
      </c>
      <c r="AD726" s="68"/>
      <c r="AE726" s="69" t="s">
        <v>204</v>
      </c>
      <c r="AF726" s="61">
        <v>200</v>
      </c>
      <c r="AG726" s="60"/>
      <c r="AH726" s="52"/>
      <c r="AI726" s="52"/>
      <c r="AJ726" s="52"/>
      <c r="AK726" s="52"/>
      <c r="AL726" s="52"/>
    </row>
    <row r="727" spans="1:38" x14ac:dyDescent="0.3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60"/>
      <c r="N727" s="21">
        <v>12</v>
      </c>
      <c r="O727" s="61" t="s">
        <v>40</v>
      </c>
      <c r="P727" s="62">
        <v>43431.90625</v>
      </c>
      <c r="Q727" s="63">
        <v>0.66</v>
      </c>
      <c r="R727" s="61">
        <v>-40</v>
      </c>
      <c r="S727" s="55"/>
      <c r="T727" s="55"/>
      <c r="U727" s="55"/>
      <c r="V727" s="52"/>
      <c r="W727" s="52"/>
      <c r="X727" s="52"/>
      <c r="Y727" s="52"/>
      <c r="Z727" s="60"/>
      <c r="AA727" s="52"/>
      <c r="AB727" s="52"/>
      <c r="AC727" s="52"/>
      <c r="AD727" s="52"/>
      <c r="AE727" s="52"/>
      <c r="AF727" s="52"/>
      <c r="AG727" s="60"/>
      <c r="AH727" s="52"/>
      <c r="AI727" s="52"/>
      <c r="AJ727" s="52"/>
      <c r="AK727" s="52"/>
      <c r="AL727" s="52"/>
    </row>
    <row r="728" spans="1:38" x14ac:dyDescent="0.3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60"/>
      <c r="N728" s="21">
        <v>13</v>
      </c>
      <c r="O728" s="61" t="s">
        <v>40</v>
      </c>
      <c r="P728" s="62">
        <v>43431.934027777781</v>
      </c>
      <c r="Q728" s="63">
        <v>0.66</v>
      </c>
      <c r="R728" s="61">
        <v>-40</v>
      </c>
      <c r="S728" s="55"/>
      <c r="T728" s="55"/>
      <c r="U728" s="55"/>
      <c r="V728" s="52"/>
      <c r="W728" s="52"/>
      <c r="X728" s="52"/>
      <c r="Y728" s="52"/>
      <c r="Z728" s="60"/>
      <c r="AA728" s="52"/>
      <c r="AB728" s="52"/>
      <c r="AC728" s="52"/>
      <c r="AD728" s="52"/>
      <c r="AE728" s="52"/>
      <c r="AF728" s="52"/>
      <c r="AG728" s="60"/>
      <c r="AH728" s="53"/>
      <c r="AI728" s="53"/>
      <c r="AJ728" s="53"/>
      <c r="AK728" s="53"/>
      <c r="AL728" s="53"/>
    </row>
    <row r="729" spans="1:38" x14ac:dyDescent="0.3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60"/>
      <c r="N729" s="21">
        <v>14</v>
      </c>
      <c r="O729" s="61" t="s">
        <v>40</v>
      </c>
      <c r="P729" s="62">
        <v>43431.958333333336</v>
      </c>
      <c r="Q729" s="63">
        <v>0.66</v>
      </c>
      <c r="R729" s="61">
        <v>-40</v>
      </c>
      <c r="S729" s="55"/>
      <c r="T729" s="55"/>
      <c r="U729" s="55"/>
      <c r="V729" s="52"/>
      <c r="W729" s="52"/>
      <c r="X729" s="52"/>
      <c r="Y729" s="52"/>
      <c r="Z729" s="60"/>
      <c r="AA729" s="52"/>
      <c r="AB729" s="52"/>
      <c r="AC729" s="52"/>
      <c r="AD729" s="52"/>
      <c r="AE729" s="52"/>
      <c r="AF729" s="52"/>
      <c r="AG729" s="60"/>
      <c r="AH729" s="53"/>
      <c r="AI729" s="53"/>
      <c r="AJ729" s="53"/>
      <c r="AK729" s="53"/>
      <c r="AL729" s="53"/>
    </row>
    <row r="730" spans="1:38" x14ac:dyDescent="0.3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60"/>
      <c r="N730" s="148"/>
      <c r="O730" s="52"/>
      <c r="P730" s="52"/>
      <c r="Q730" s="52"/>
      <c r="R730" s="52"/>
      <c r="S730" s="52"/>
      <c r="T730" s="55"/>
      <c r="U730" s="55"/>
      <c r="V730" s="52"/>
      <c r="W730" s="52"/>
      <c r="X730" s="52"/>
      <c r="Y730" s="52"/>
      <c r="Z730" s="60"/>
      <c r="AA730" s="52"/>
      <c r="AB730" s="52"/>
      <c r="AC730" s="52"/>
      <c r="AD730" s="52"/>
      <c r="AE730" s="52"/>
      <c r="AF730" s="52"/>
      <c r="AG730" s="60"/>
      <c r="AH730" s="53"/>
      <c r="AI730" s="53"/>
      <c r="AJ730" s="53"/>
      <c r="AK730" s="53"/>
      <c r="AL730" s="53"/>
    </row>
    <row r="731" spans="1:38" x14ac:dyDescent="0.3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4"/>
      <c r="N731" s="145"/>
      <c r="O731" s="52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4"/>
      <c r="AA731" s="53"/>
      <c r="AB731" s="53"/>
      <c r="AC731" s="53"/>
      <c r="AD731" s="53"/>
      <c r="AE731" s="53"/>
      <c r="AF731" s="53"/>
      <c r="AG731" s="55"/>
      <c r="AH731" s="53"/>
      <c r="AI731" s="53"/>
      <c r="AJ731" s="53"/>
      <c r="AK731" s="53"/>
      <c r="AL731" s="53"/>
    </row>
    <row r="732" spans="1:38" x14ac:dyDescent="0.35">
      <c r="A732" s="53"/>
      <c r="B732" s="167" t="s">
        <v>205</v>
      </c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  <c r="AA732" s="167"/>
      <c r="AB732" s="167"/>
      <c r="AC732" s="167"/>
      <c r="AD732" s="167"/>
      <c r="AE732" s="167"/>
      <c r="AF732" s="167"/>
      <c r="AG732" s="167"/>
      <c r="AH732" s="167"/>
      <c r="AI732" s="167"/>
      <c r="AJ732" s="167"/>
      <c r="AK732" s="167"/>
      <c r="AL732" s="167"/>
    </row>
    <row r="733" spans="1:38" x14ac:dyDescent="0.35">
      <c r="A733" s="53"/>
      <c r="B733" s="168" t="s">
        <v>1</v>
      </c>
      <c r="C733" s="168"/>
      <c r="D733" s="168"/>
      <c r="E733" s="168"/>
      <c r="F733" s="168"/>
      <c r="G733" s="168"/>
      <c r="H733" s="168"/>
      <c r="I733" s="168"/>
      <c r="J733" s="169" t="s">
        <v>2</v>
      </c>
      <c r="K733" s="169"/>
      <c r="L733" s="169"/>
      <c r="M733" s="56"/>
      <c r="N733" s="165" t="s">
        <v>3</v>
      </c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56"/>
      <c r="AA733" s="158" t="s">
        <v>4</v>
      </c>
      <c r="AB733" s="158"/>
      <c r="AC733" s="158"/>
      <c r="AD733" s="158"/>
      <c r="AE733" s="158"/>
      <c r="AF733" s="158"/>
      <c r="AG733" s="57"/>
      <c r="AH733" s="158" t="s">
        <v>5</v>
      </c>
      <c r="AI733" s="158"/>
      <c r="AJ733" s="158"/>
      <c r="AK733" s="158"/>
      <c r="AL733" s="158"/>
    </row>
    <row r="734" spans="1:38" x14ac:dyDescent="0.35">
      <c r="A734" s="53"/>
      <c r="B734" s="170" t="s">
        <v>6</v>
      </c>
      <c r="C734" s="171" t="s">
        <v>7</v>
      </c>
      <c r="D734" s="170" t="s">
        <v>8</v>
      </c>
      <c r="E734" s="172" t="s">
        <v>9</v>
      </c>
      <c r="F734" s="171" t="s">
        <v>10</v>
      </c>
      <c r="G734" s="170" t="s">
        <v>11</v>
      </c>
      <c r="H734" s="170" t="s">
        <v>12</v>
      </c>
      <c r="I734" s="173" t="s">
        <v>13</v>
      </c>
      <c r="J734" s="169" t="s">
        <v>14</v>
      </c>
      <c r="K734" s="169" t="s">
        <v>15</v>
      </c>
      <c r="L734" s="169" t="s">
        <v>16</v>
      </c>
      <c r="M734" s="58"/>
      <c r="N734" s="181" t="s">
        <v>17</v>
      </c>
      <c r="O734" s="165" t="s">
        <v>18</v>
      </c>
      <c r="P734" s="165" t="s">
        <v>19</v>
      </c>
      <c r="Q734" s="165" t="s">
        <v>20</v>
      </c>
      <c r="R734" s="165" t="s">
        <v>21</v>
      </c>
      <c r="S734" s="165" t="s">
        <v>22</v>
      </c>
      <c r="T734" s="165" t="s">
        <v>23</v>
      </c>
      <c r="U734" s="165" t="s">
        <v>24</v>
      </c>
      <c r="V734" s="165" t="s">
        <v>25</v>
      </c>
      <c r="W734" s="165" t="s">
        <v>26</v>
      </c>
      <c r="X734" s="165" t="s">
        <v>27</v>
      </c>
      <c r="Y734" s="165" t="s">
        <v>28</v>
      </c>
      <c r="Z734" s="58"/>
      <c r="AA734" s="166" t="s">
        <v>29</v>
      </c>
      <c r="AB734" s="166" t="s">
        <v>30</v>
      </c>
      <c r="AC734" s="158" t="s">
        <v>25</v>
      </c>
      <c r="AD734" s="158" t="s">
        <v>31</v>
      </c>
      <c r="AE734" s="178" t="s">
        <v>32</v>
      </c>
      <c r="AF734" s="158" t="s">
        <v>33</v>
      </c>
      <c r="AG734" s="58"/>
      <c r="AH734" s="158" t="s">
        <v>22</v>
      </c>
      <c r="AI734" s="158" t="s">
        <v>23</v>
      </c>
      <c r="AJ734" s="158" t="s">
        <v>34</v>
      </c>
      <c r="AK734" s="158" t="s">
        <v>35</v>
      </c>
      <c r="AL734" s="158" t="s">
        <v>36</v>
      </c>
    </row>
    <row r="735" spans="1:38" x14ac:dyDescent="0.35">
      <c r="A735" s="179">
        <v>30</v>
      </c>
      <c r="B735" s="170"/>
      <c r="C735" s="171"/>
      <c r="D735" s="170"/>
      <c r="E735" s="172"/>
      <c r="F735" s="171"/>
      <c r="G735" s="170"/>
      <c r="H735" s="170"/>
      <c r="I735" s="173"/>
      <c r="J735" s="169"/>
      <c r="K735" s="169"/>
      <c r="L735" s="169"/>
      <c r="M735" s="58"/>
      <c r="N735" s="181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58"/>
      <c r="AA735" s="166"/>
      <c r="AB735" s="166"/>
      <c r="AC735" s="158"/>
      <c r="AD735" s="158"/>
      <c r="AE735" s="178"/>
      <c r="AF735" s="158"/>
      <c r="AG735" s="58"/>
      <c r="AH735" s="158"/>
      <c r="AI735" s="158"/>
      <c r="AJ735" s="158"/>
      <c r="AK735" s="158"/>
      <c r="AL735" s="158"/>
    </row>
    <row r="736" spans="1:38" x14ac:dyDescent="0.35">
      <c r="A736" s="179"/>
      <c r="B736" s="159" t="s">
        <v>37</v>
      </c>
      <c r="C736" s="159">
        <v>101103463</v>
      </c>
      <c r="D736" s="160">
        <v>1903313601</v>
      </c>
      <c r="E736" s="160">
        <v>20030590</v>
      </c>
      <c r="F736" s="159">
        <v>10143190</v>
      </c>
      <c r="G736" s="180">
        <v>10312361</v>
      </c>
      <c r="H736" s="162">
        <v>43525.283333333333</v>
      </c>
      <c r="I736" s="163">
        <v>43525.89166666667</v>
      </c>
      <c r="J736" s="59">
        <v>6.74</v>
      </c>
      <c r="K736" s="164" t="s">
        <v>38</v>
      </c>
      <c r="L736" s="164" t="s">
        <v>39</v>
      </c>
      <c r="M736" s="60"/>
      <c r="N736" s="21">
        <v>1</v>
      </c>
      <c r="O736" s="61" t="s">
        <v>40</v>
      </c>
      <c r="P736" s="62">
        <v>43430.604166666664</v>
      </c>
      <c r="Q736" s="63">
        <v>0.66</v>
      </c>
      <c r="R736" s="61">
        <v>-30</v>
      </c>
      <c r="S736" s="64">
        <v>1</v>
      </c>
      <c r="T736" s="62">
        <v>43430.673611111109</v>
      </c>
      <c r="U736" s="63">
        <v>0.7</v>
      </c>
      <c r="V736" s="62">
        <v>43430.645833333336</v>
      </c>
      <c r="W736" s="65">
        <v>6.5</v>
      </c>
      <c r="X736" s="65">
        <v>6</v>
      </c>
      <c r="Y736" s="66">
        <v>113</v>
      </c>
      <c r="Z736" s="60"/>
      <c r="AA736" s="67" t="s">
        <v>37</v>
      </c>
      <c r="AB736" s="67">
        <v>101103463</v>
      </c>
      <c r="AC736" s="62">
        <v>43430.645833333336</v>
      </c>
      <c r="AD736" s="68"/>
      <c r="AE736" s="69" t="s">
        <v>206</v>
      </c>
      <c r="AF736" s="61">
        <v>210</v>
      </c>
      <c r="AG736" s="60"/>
      <c r="AH736" s="61">
        <v>1</v>
      </c>
      <c r="AI736" s="62">
        <v>43430.673611111109</v>
      </c>
      <c r="AJ736" s="61">
        <v>40</v>
      </c>
      <c r="AK736" s="61">
        <v>132</v>
      </c>
      <c r="AL736" s="61">
        <v>83</v>
      </c>
    </row>
    <row r="737" spans="1:38" x14ac:dyDescent="0.35">
      <c r="A737" s="179"/>
      <c r="B737" s="159"/>
      <c r="C737" s="159"/>
      <c r="D737" s="160"/>
      <c r="E737" s="160"/>
      <c r="F737" s="159"/>
      <c r="G737" s="180"/>
      <c r="H737" s="162"/>
      <c r="I737" s="163"/>
      <c r="J737" s="59">
        <v>6.68</v>
      </c>
      <c r="K737" s="164"/>
      <c r="L737" s="164"/>
      <c r="M737" s="60"/>
      <c r="N737" s="21">
        <v>2</v>
      </c>
      <c r="O737" s="61" t="s">
        <v>40</v>
      </c>
      <c r="P737" s="62">
        <v>43430.614583333336</v>
      </c>
      <c r="Q737" s="63">
        <v>0.66</v>
      </c>
      <c r="R737" s="61">
        <v>-40</v>
      </c>
      <c r="S737" s="64">
        <v>2</v>
      </c>
      <c r="T737" s="62">
        <v>43430.746527777781</v>
      </c>
      <c r="U737" s="63">
        <v>0.7</v>
      </c>
      <c r="V737" s="62">
        <v>43430.6875</v>
      </c>
      <c r="W737" s="65">
        <v>6.5</v>
      </c>
      <c r="X737" s="65">
        <v>7</v>
      </c>
      <c r="Y737" s="66">
        <v>113</v>
      </c>
      <c r="Z737" s="60"/>
      <c r="AA737" s="67" t="s">
        <v>37</v>
      </c>
      <c r="AB737" s="67">
        <v>101103463</v>
      </c>
      <c r="AC737" s="62">
        <v>43430.6875</v>
      </c>
      <c r="AD737" s="68"/>
      <c r="AE737" s="69" t="s">
        <v>191</v>
      </c>
      <c r="AF737" s="61">
        <v>220</v>
      </c>
      <c r="AG737" s="60"/>
      <c r="AH737" s="61">
        <v>2</v>
      </c>
      <c r="AI737" s="62">
        <v>43430.746527777781</v>
      </c>
      <c r="AJ737" s="61">
        <v>105</v>
      </c>
      <c r="AK737" s="61">
        <v>407</v>
      </c>
      <c r="AL737" s="61">
        <v>97</v>
      </c>
    </row>
    <row r="738" spans="1:38" x14ac:dyDescent="0.35">
      <c r="A738" s="53"/>
      <c r="B738" s="159"/>
      <c r="C738" s="159"/>
      <c r="D738" s="160"/>
      <c r="E738" s="160"/>
      <c r="F738" s="159"/>
      <c r="G738" s="180"/>
      <c r="H738" s="162"/>
      <c r="I738" s="163"/>
      <c r="J738" s="59">
        <v>6.92</v>
      </c>
      <c r="K738" s="164"/>
      <c r="L738" s="164"/>
      <c r="M738" s="60"/>
      <c r="N738" s="21">
        <v>3</v>
      </c>
      <c r="O738" s="61" t="s">
        <v>40</v>
      </c>
      <c r="P738" s="62">
        <v>43430.628472222219</v>
      </c>
      <c r="Q738" s="63">
        <v>0.66</v>
      </c>
      <c r="R738" s="61">
        <v>-40</v>
      </c>
      <c r="S738" s="64">
        <v>3</v>
      </c>
      <c r="T738" s="62">
        <v>43430.809027777781</v>
      </c>
      <c r="U738" s="63">
        <v>0.7</v>
      </c>
      <c r="V738" s="62">
        <v>43430.729166666664</v>
      </c>
      <c r="W738" s="65">
        <v>6.5</v>
      </c>
      <c r="X738" s="65">
        <v>7</v>
      </c>
      <c r="Y738" s="66">
        <v>113</v>
      </c>
      <c r="Z738" s="60"/>
      <c r="AA738" s="67" t="s">
        <v>37</v>
      </c>
      <c r="AB738" s="67">
        <v>101103463</v>
      </c>
      <c r="AC738" s="62">
        <v>43430.729166666664</v>
      </c>
      <c r="AD738" s="68"/>
      <c r="AE738" s="69" t="s">
        <v>107</v>
      </c>
      <c r="AF738" s="61">
        <v>220</v>
      </c>
      <c r="AG738" s="60"/>
      <c r="AH738" s="61">
        <v>3</v>
      </c>
      <c r="AI738" s="62">
        <v>43430.809027777781</v>
      </c>
      <c r="AJ738" s="61">
        <v>90</v>
      </c>
      <c r="AK738" s="61">
        <v>396</v>
      </c>
      <c r="AL738" s="61">
        <v>110</v>
      </c>
    </row>
    <row r="739" spans="1:38" x14ac:dyDescent="0.3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60"/>
      <c r="N739" s="21">
        <v>4</v>
      </c>
      <c r="O739" s="61" t="s">
        <v>40</v>
      </c>
      <c r="P739" s="62">
        <v>43430.649305555555</v>
      </c>
      <c r="Q739" s="63">
        <v>0.66</v>
      </c>
      <c r="R739" s="61">
        <v>-40</v>
      </c>
      <c r="S739" s="64">
        <v>4</v>
      </c>
      <c r="T739" s="62">
        <v>43430.875</v>
      </c>
      <c r="U739" s="63">
        <v>0.7</v>
      </c>
      <c r="V739" s="62">
        <v>43430.770833333336</v>
      </c>
      <c r="W739" s="65">
        <v>6.2</v>
      </c>
      <c r="X739" s="65">
        <v>8</v>
      </c>
      <c r="Y739" s="66">
        <v>113</v>
      </c>
      <c r="Z739" s="60"/>
      <c r="AA739" s="67" t="s">
        <v>37</v>
      </c>
      <c r="AB739" s="67">
        <v>101103463</v>
      </c>
      <c r="AC739" s="62">
        <v>43430.770833333336</v>
      </c>
      <c r="AD739" s="68"/>
      <c r="AE739" s="69">
        <v>3.54</v>
      </c>
      <c r="AF739" s="61">
        <v>230</v>
      </c>
      <c r="AG739" s="60"/>
      <c r="AH739" s="61">
        <v>4</v>
      </c>
      <c r="AI739" s="62">
        <v>43430.875</v>
      </c>
      <c r="AJ739" s="61">
        <v>95</v>
      </c>
      <c r="AK739" s="61">
        <v>387</v>
      </c>
      <c r="AL739" s="61">
        <v>102</v>
      </c>
    </row>
    <row r="740" spans="1:38" x14ac:dyDescent="0.3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60"/>
      <c r="N740" s="21">
        <v>5</v>
      </c>
      <c r="O740" s="61" t="s">
        <v>40</v>
      </c>
      <c r="P740" s="62">
        <v>43430.6875</v>
      </c>
      <c r="Q740" s="63">
        <v>0.66</v>
      </c>
      <c r="R740" s="61">
        <v>-40</v>
      </c>
      <c r="S740" s="64">
        <v>5</v>
      </c>
      <c r="T740" s="62">
        <v>43430.930555555555</v>
      </c>
      <c r="U740" s="63">
        <v>0.7</v>
      </c>
      <c r="V740" s="62">
        <v>43430.8125</v>
      </c>
      <c r="W740" s="65">
        <v>6.2</v>
      </c>
      <c r="X740" s="65">
        <v>8</v>
      </c>
      <c r="Y740" s="66">
        <v>113</v>
      </c>
      <c r="Z740" s="60"/>
      <c r="AA740" s="67" t="s">
        <v>37</v>
      </c>
      <c r="AB740" s="67">
        <v>101103463</v>
      </c>
      <c r="AC740" s="62">
        <v>43430.8125</v>
      </c>
      <c r="AD740" s="68"/>
      <c r="AE740" s="69" t="s">
        <v>192</v>
      </c>
      <c r="AF740" s="61">
        <v>230</v>
      </c>
      <c r="AG740" s="60"/>
      <c r="AH740" s="61">
        <v>5</v>
      </c>
      <c r="AI740" s="62">
        <v>43430.930555555555</v>
      </c>
      <c r="AJ740" s="61">
        <v>80</v>
      </c>
      <c r="AK740" s="61">
        <v>356</v>
      </c>
      <c r="AL740" s="61">
        <v>111</v>
      </c>
    </row>
    <row r="741" spans="1:38" x14ac:dyDescent="0.3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60"/>
      <c r="N741" s="21">
        <v>6</v>
      </c>
      <c r="O741" s="61" t="s">
        <v>40</v>
      </c>
      <c r="P741" s="62">
        <v>43430.71875</v>
      </c>
      <c r="Q741" s="63">
        <v>0.66</v>
      </c>
      <c r="R741" s="61">
        <v>-40</v>
      </c>
      <c r="S741" s="64">
        <v>6</v>
      </c>
      <c r="T741" s="62">
        <v>43430.986111111109</v>
      </c>
      <c r="U741" s="63">
        <v>0.7</v>
      </c>
      <c r="V741" s="62">
        <v>43430.854166666664</v>
      </c>
      <c r="W741" s="65">
        <v>6.2</v>
      </c>
      <c r="X741" s="65">
        <v>8</v>
      </c>
      <c r="Y741" s="66">
        <v>113</v>
      </c>
      <c r="Z741" s="60"/>
      <c r="AA741" s="67" t="s">
        <v>37</v>
      </c>
      <c r="AB741" s="67">
        <v>101103463</v>
      </c>
      <c r="AC741" s="62">
        <v>43430.854166666664</v>
      </c>
      <c r="AD741" s="68"/>
      <c r="AE741" s="69" t="s">
        <v>207</v>
      </c>
      <c r="AF741" s="61">
        <v>200</v>
      </c>
      <c r="AG741" s="60"/>
      <c r="AH741" s="61">
        <v>6</v>
      </c>
      <c r="AI741" s="62">
        <v>43430.989583333336</v>
      </c>
      <c r="AJ741" s="61">
        <v>85</v>
      </c>
      <c r="AK741" s="61">
        <v>370</v>
      </c>
      <c r="AL741" s="61">
        <v>108</v>
      </c>
    </row>
    <row r="742" spans="1:38" x14ac:dyDescent="0.3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60"/>
      <c r="N742" s="21">
        <v>7</v>
      </c>
      <c r="O742" s="61" t="s">
        <v>40</v>
      </c>
      <c r="P742" s="62">
        <v>43430.75</v>
      </c>
      <c r="Q742" s="63">
        <v>0.66</v>
      </c>
      <c r="R742" s="61">
        <v>-40</v>
      </c>
      <c r="S742" s="64">
        <v>7</v>
      </c>
      <c r="T742" s="62">
        <v>43431.052083333336</v>
      </c>
      <c r="U742" s="63">
        <v>0.7</v>
      </c>
      <c r="V742" s="62">
        <v>43430.895833333336</v>
      </c>
      <c r="W742" s="65">
        <v>6.2</v>
      </c>
      <c r="X742" s="65">
        <v>8</v>
      </c>
      <c r="Y742" s="66">
        <v>113</v>
      </c>
      <c r="Z742" s="60"/>
      <c r="AA742" s="67" t="s">
        <v>37</v>
      </c>
      <c r="AB742" s="67">
        <v>101103463</v>
      </c>
      <c r="AC742" s="62">
        <v>43430.895833333336</v>
      </c>
      <c r="AD742" s="68"/>
      <c r="AE742" s="69" t="s">
        <v>150</v>
      </c>
      <c r="AF742" s="61">
        <v>220</v>
      </c>
      <c r="AG742" s="60"/>
      <c r="AH742" s="61">
        <v>7</v>
      </c>
      <c r="AI742" s="62">
        <v>43431.052083333336</v>
      </c>
      <c r="AJ742" s="61">
        <v>90</v>
      </c>
      <c r="AK742" s="61">
        <v>392</v>
      </c>
      <c r="AL742" s="61">
        <v>108</v>
      </c>
    </row>
    <row r="743" spans="1:38" x14ac:dyDescent="0.3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60"/>
      <c r="N743" s="21">
        <v>8</v>
      </c>
      <c r="O743" s="61" t="s">
        <v>40</v>
      </c>
      <c r="P743" s="62">
        <v>43430.78125</v>
      </c>
      <c r="Q743" s="63">
        <v>0.66</v>
      </c>
      <c r="R743" s="61">
        <v>-40</v>
      </c>
      <c r="S743" s="64">
        <v>8</v>
      </c>
      <c r="T743" s="62">
        <v>43431.107638888891</v>
      </c>
      <c r="U743" s="63">
        <v>0.7</v>
      </c>
      <c r="V743" s="62">
        <v>43430.9375</v>
      </c>
      <c r="W743" s="65">
        <v>6.2</v>
      </c>
      <c r="X743" s="65">
        <v>8</v>
      </c>
      <c r="Y743" s="66">
        <v>113</v>
      </c>
      <c r="Z743" s="60"/>
      <c r="AA743" s="67" t="s">
        <v>37</v>
      </c>
      <c r="AB743" s="67">
        <v>101103463</v>
      </c>
      <c r="AC743" s="62">
        <v>43430.9375</v>
      </c>
      <c r="AD743" s="68"/>
      <c r="AE743" s="69" t="s">
        <v>150</v>
      </c>
      <c r="AF743" s="61">
        <v>210</v>
      </c>
      <c r="AG743" s="60"/>
      <c r="AH743" s="61">
        <v>8</v>
      </c>
      <c r="AI743" s="62">
        <v>43431.107638888891</v>
      </c>
      <c r="AJ743" s="61">
        <v>80</v>
      </c>
      <c r="AK743" s="61">
        <v>369</v>
      </c>
      <c r="AL743" s="61">
        <v>115</v>
      </c>
    </row>
    <row r="744" spans="1:38" x14ac:dyDescent="0.3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60"/>
      <c r="N744" s="21">
        <v>9</v>
      </c>
      <c r="O744" s="61" t="s">
        <v>40</v>
      </c>
      <c r="P744" s="62">
        <v>43430.822916666664</v>
      </c>
      <c r="Q744" s="63">
        <v>0.66</v>
      </c>
      <c r="R744" s="61">
        <v>-40</v>
      </c>
      <c r="S744" s="64">
        <v>9</v>
      </c>
      <c r="T744" s="62">
        <v>43431.166666666664</v>
      </c>
      <c r="U744" s="63">
        <v>0.7</v>
      </c>
      <c r="V744" s="62">
        <v>43430.979166666664</v>
      </c>
      <c r="W744" s="65">
        <v>6.2</v>
      </c>
      <c r="X744" s="65">
        <v>8</v>
      </c>
      <c r="Y744" s="66">
        <v>113</v>
      </c>
      <c r="Z744" s="60"/>
      <c r="AA744" s="67" t="s">
        <v>37</v>
      </c>
      <c r="AB744" s="67">
        <v>101103463</v>
      </c>
      <c r="AC744" s="62">
        <v>43430.979166666664</v>
      </c>
      <c r="AD744" s="68"/>
      <c r="AE744" s="69" t="s">
        <v>166</v>
      </c>
      <c r="AF744" s="61">
        <v>220</v>
      </c>
      <c r="AG744" s="60"/>
      <c r="AH744" s="61">
        <v>9</v>
      </c>
      <c r="AI744" s="62">
        <v>43431.166666666664</v>
      </c>
      <c r="AJ744" s="61">
        <v>85</v>
      </c>
      <c r="AK744" s="61">
        <v>392</v>
      </c>
      <c r="AL744" s="61">
        <v>115</v>
      </c>
    </row>
    <row r="745" spans="1:38" x14ac:dyDescent="0.3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60"/>
      <c r="N745" s="21">
        <v>10</v>
      </c>
      <c r="O745" s="61" t="s">
        <v>40</v>
      </c>
      <c r="P745" s="62">
        <v>43430.84375</v>
      </c>
      <c r="Q745" s="63">
        <v>0.66</v>
      </c>
      <c r="R745" s="61">
        <v>-40</v>
      </c>
      <c r="S745" s="64">
        <v>10</v>
      </c>
      <c r="T745" s="62">
        <v>43431.222222222219</v>
      </c>
      <c r="U745" s="63">
        <v>0.7</v>
      </c>
      <c r="V745" s="62">
        <v>43431.020833333336</v>
      </c>
      <c r="W745" s="65">
        <v>6.2</v>
      </c>
      <c r="X745" s="65">
        <v>8</v>
      </c>
      <c r="Y745" s="66">
        <v>113</v>
      </c>
      <c r="Z745" s="60"/>
      <c r="AA745" s="67" t="s">
        <v>37</v>
      </c>
      <c r="AB745" s="67">
        <v>101103463</v>
      </c>
      <c r="AC745" s="62">
        <v>43431.020833333336</v>
      </c>
      <c r="AD745" s="68"/>
      <c r="AE745" s="69" t="s">
        <v>128</v>
      </c>
      <c r="AF745" s="61">
        <v>220</v>
      </c>
      <c r="AG745" s="60"/>
      <c r="AH745" s="61">
        <v>10</v>
      </c>
      <c r="AI745" s="62">
        <v>43431.229166666664</v>
      </c>
      <c r="AJ745" s="61">
        <v>80</v>
      </c>
      <c r="AK745" s="61">
        <v>256</v>
      </c>
      <c r="AL745" s="61">
        <v>111</v>
      </c>
    </row>
    <row r="746" spans="1:38" x14ac:dyDescent="0.3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60"/>
      <c r="N746" s="21">
        <v>11</v>
      </c>
      <c r="O746" s="61" t="s">
        <v>40</v>
      </c>
      <c r="P746" s="62">
        <v>43430.868055555555</v>
      </c>
      <c r="Q746" s="63">
        <v>0.66</v>
      </c>
      <c r="R746" s="61">
        <v>-40</v>
      </c>
      <c r="S746" s="64">
        <v>11</v>
      </c>
      <c r="T746" s="62">
        <v>43431.28125</v>
      </c>
      <c r="U746" s="63">
        <v>0.7</v>
      </c>
      <c r="V746" s="62">
        <v>43431.0625</v>
      </c>
      <c r="W746" s="65">
        <v>6.2</v>
      </c>
      <c r="X746" s="65">
        <v>8</v>
      </c>
      <c r="Y746" s="66">
        <v>113</v>
      </c>
      <c r="Z746" s="60"/>
      <c r="AA746" s="67" t="s">
        <v>37</v>
      </c>
      <c r="AB746" s="67">
        <v>101103463</v>
      </c>
      <c r="AC746" s="62">
        <v>43431.0625</v>
      </c>
      <c r="AD746" s="68"/>
      <c r="AE746" s="69" t="s">
        <v>208</v>
      </c>
      <c r="AF746" s="61">
        <v>220</v>
      </c>
      <c r="AG746" s="60"/>
      <c r="AH746" s="61">
        <v>11</v>
      </c>
      <c r="AI746" s="62">
        <v>43431.28125</v>
      </c>
      <c r="AJ746" s="61">
        <v>75</v>
      </c>
      <c r="AK746" s="61">
        <v>408</v>
      </c>
      <c r="AL746" s="61">
        <v>136</v>
      </c>
    </row>
    <row r="747" spans="1:38" x14ac:dyDescent="0.3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60"/>
      <c r="N747" s="21">
        <v>12</v>
      </c>
      <c r="O747" s="61" t="s">
        <v>40</v>
      </c>
      <c r="P747" s="62">
        <v>43430.899305555555</v>
      </c>
      <c r="Q747" s="63">
        <v>0.66</v>
      </c>
      <c r="R747" s="61">
        <v>-40</v>
      </c>
      <c r="S747" s="64">
        <v>12</v>
      </c>
      <c r="T747" s="62">
        <v>43431.350694444445</v>
      </c>
      <c r="U747" s="63">
        <v>0.7</v>
      </c>
      <c r="V747" s="70">
        <v>43431.104166666664</v>
      </c>
      <c r="W747" s="65">
        <v>6.2</v>
      </c>
      <c r="X747" s="65">
        <v>8</v>
      </c>
      <c r="Y747" s="66">
        <v>103</v>
      </c>
      <c r="Z747" s="60"/>
      <c r="AA747" s="67" t="s">
        <v>37</v>
      </c>
      <c r="AB747" s="67">
        <v>101103463</v>
      </c>
      <c r="AC747" s="70">
        <v>43431.104166666664</v>
      </c>
      <c r="AD747" s="68"/>
      <c r="AE747" s="69" t="s">
        <v>83</v>
      </c>
      <c r="AF747" s="61">
        <v>210</v>
      </c>
      <c r="AG747" s="60"/>
      <c r="AH747" s="61">
        <v>12</v>
      </c>
      <c r="AI747" s="62">
        <v>43431.350694444445</v>
      </c>
      <c r="AJ747" s="61">
        <v>100</v>
      </c>
      <c r="AK747" s="61">
        <v>451</v>
      </c>
      <c r="AL747" s="61">
        <v>112</v>
      </c>
    </row>
    <row r="748" spans="1:38" x14ac:dyDescent="0.3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60"/>
      <c r="N748" s="21">
        <v>13</v>
      </c>
      <c r="O748" s="61" t="s">
        <v>40</v>
      </c>
      <c r="P748" s="62">
        <v>43430.927083333336</v>
      </c>
      <c r="Q748" s="63">
        <v>0.66</v>
      </c>
      <c r="R748" s="61">
        <v>-40</v>
      </c>
      <c r="S748" s="64">
        <v>13</v>
      </c>
      <c r="T748" s="62">
        <v>43431.420138888891</v>
      </c>
      <c r="U748" s="63">
        <v>0.7</v>
      </c>
      <c r="V748" s="62">
        <v>43431.145833333336</v>
      </c>
      <c r="W748" s="65">
        <v>6.2</v>
      </c>
      <c r="X748" s="65">
        <v>8</v>
      </c>
      <c r="Y748" s="66">
        <v>118</v>
      </c>
      <c r="Z748" s="60"/>
      <c r="AA748" s="67" t="s">
        <v>37</v>
      </c>
      <c r="AB748" s="67">
        <v>101103463</v>
      </c>
      <c r="AC748" s="62">
        <v>43431.145833333336</v>
      </c>
      <c r="AD748" s="68"/>
      <c r="AE748" s="69" t="s">
        <v>90</v>
      </c>
      <c r="AF748" s="61">
        <v>210</v>
      </c>
      <c r="AG748" s="60"/>
      <c r="AH748" s="61">
        <v>13</v>
      </c>
      <c r="AI748" s="62">
        <v>43431.420138888891</v>
      </c>
      <c r="AJ748" s="61">
        <v>100</v>
      </c>
      <c r="AK748" s="61">
        <v>439</v>
      </c>
      <c r="AL748" s="61">
        <v>109</v>
      </c>
    </row>
    <row r="749" spans="1:38" x14ac:dyDescent="0.3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60"/>
      <c r="N749" s="21">
        <v>14</v>
      </c>
      <c r="O749" s="61" t="s">
        <v>40</v>
      </c>
      <c r="P749" s="62">
        <v>43430.958333333336</v>
      </c>
      <c r="Q749" s="63">
        <v>0.66</v>
      </c>
      <c r="R749" s="61">
        <v>-40</v>
      </c>
      <c r="S749" s="64">
        <v>14</v>
      </c>
      <c r="T749" s="62">
        <v>43431.496527777781</v>
      </c>
      <c r="U749" s="63">
        <v>0.7</v>
      </c>
      <c r="V749" s="62">
        <v>43431.1875</v>
      </c>
      <c r="W749" s="65">
        <v>6.2</v>
      </c>
      <c r="X749" s="65">
        <v>8</v>
      </c>
      <c r="Y749" s="66">
        <v>118</v>
      </c>
      <c r="Z749" s="60"/>
      <c r="AA749" s="67" t="s">
        <v>37</v>
      </c>
      <c r="AB749" s="67">
        <v>101103463</v>
      </c>
      <c r="AC749" s="62">
        <v>43431.1875</v>
      </c>
      <c r="AD749" s="68"/>
      <c r="AE749" s="69" t="s">
        <v>209</v>
      </c>
      <c r="AF749" s="61">
        <v>210</v>
      </c>
      <c r="AG749" s="60"/>
      <c r="AH749" s="61">
        <v>14</v>
      </c>
      <c r="AI749" s="62">
        <v>43431.493055555555</v>
      </c>
      <c r="AJ749" s="61">
        <v>105</v>
      </c>
      <c r="AK749" s="61">
        <v>450</v>
      </c>
      <c r="AL749" s="61">
        <v>107</v>
      </c>
    </row>
    <row r="750" spans="1:38" x14ac:dyDescent="0.3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4"/>
      <c r="N750" s="21">
        <v>15</v>
      </c>
      <c r="O750" s="61" t="s">
        <v>40</v>
      </c>
      <c r="P750" s="62">
        <v>43430.010416666664</v>
      </c>
      <c r="Q750" s="63">
        <v>0.66</v>
      </c>
      <c r="R750" s="61">
        <v>-40</v>
      </c>
      <c r="S750" s="64">
        <v>15</v>
      </c>
      <c r="T750" s="62">
        <v>43431.576388888891</v>
      </c>
      <c r="U750" s="63">
        <v>0.7</v>
      </c>
      <c r="V750" s="62">
        <v>43431.229166666664</v>
      </c>
      <c r="W750" s="65">
        <v>6.2</v>
      </c>
      <c r="X750" s="65">
        <v>8</v>
      </c>
      <c r="Y750" s="66">
        <v>118</v>
      </c>
      <c r="Z750" s="54"/>
      <c r="AA750" s="67" t="s">
        <v>37</v>
      </c>
      <c r="AB750" s="67">
        <v>101103463</v>
      </c>
      <c r="AC750" s="62">
        <v>43431.229166666664</v>
      </c>
      <c r="AD750" s="68"/>
      <c r="AE750" s="69" t="s">
        <v>83</v>
      </c>
      <c r="AF750" s="61">
        <v>210</v>
      </c>
      <c r="AG750" s="54"/>
      <c r="AH750" s="61">
        <v>15</v>
      </c>
      <c r="AI750" s="62">
        <v>43431.5625</v>
      </c>
      <c r="AJ750" s="61">
        <v>100</v>
      </c>
      <c r="AK750" s="61">
        <v>428</v>
      </c>
      <c r="AL750" s="61">
        <v>107</v>
      </c>
    </row>
    <row r="751" spans="1:38" x14ac:dyDescent="0.3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4"/>
      <c r="N751" s="21">
        <v>16</v>
      </c>
      <c r="O751" s="61" t="s">
        <v>40</v>
      </c>
      <c r="P751" s="62">
        <v>43431.038194444445</v>
      </c>
      <c r="Q751" s="63">
        <v>0.66</v>
      </c>
      <c r="R751" s="61">
        <v>-40</v>
      </c>
      <c r="S751" s="55"/>
      <c r="T751" s="55"/>
      <c r="U751" s="55"/>
      <c r="V751" s="62">
        <v>43431.270833333336</v>
      </c>
      <c r="W751" s="65">
        <v>6.2</v>
      </c>
      <c r="X751" s="65">
        <v>8</v>
      </c>
      <c r="Y751" s="66">
        <v>118</v>
      </c>
      <c r="Z751" s="54"/>
      <c r="AA751" s="67" t="s">
        <v>37</v>
      </c>
      <c r="AB751" s="67">
        <v>101103463</v>
      </c>
      <c r="AC751" s="62">
        <v>43431.270833333336</v>
      </c>
      <c r="AD751" s="68"/>
      <c r="AE751" s="69" t="s">
        <v>210</v>
      </c>
      <c r="AF751" s="61">
        <v>210</v>
      </c>
      <c r="AG751" s="54"/>
      <c r="AH751" s="53"/>
      <c r="AI751" s="53"/>
      <c r="AJ751" s="53"/>
      <c r="AK751" s="53"/>
      <c r="AL751" s="53"/>
    </row>
    <row r="752" spans="1:38" x14ac:dyDescent="0.3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4"/>
      <c r="N752" s="21">
        <v>17</v>
      </c>
      <c r="O752" s="61" t="s">
        <v>40</v>
      </c>
      <c r="P752" s="62">
        <v>43431.0625</v>
      </c>
      <c r="Q752" s="63">
        <v>0.66</v>
      </c>
      <c r="R752" s="61">
        <v>-40</v>
      </c>
      <c r="S752" s="55"/>
      <c r="T752" s="55"/>
      <c r="U752" s="55"/>
      <c r="V752" s="62">
        <v>43431.3125</v>
      </c>
      <c r="W752" s="65">
        <v>6.2</v>
      </c>
      <c r="X752" s="65">
        <v>8</v>
      </c>
      <c r="Y752" s="66">
        <v>118</v>
      </c>
      <c r="Z752" s="54"/>
      <c r="AA752" s="67" t="s">
        <v>37</v>
      </c>
      <c r="AB752" s="67">
        <v>101103463</v>
      </c>
      <c r="AC752" s="62">
        <v>43431.3125</v>
      </c>
      <c r="AD752" s="68"/>
      <c r="AE752" s="69" t="s">
        <v>136</v>
      </c>
      <c r="AF752" s="61">
        <v>220</v>
      </c>
      <c r="AG752" s="54"/>
      <c r="AH752" s="53"/>
      <c r="AI752" s="53"/>
      <c r="AJ752" s="53"/>
      <c r="AK752" s="53"/>
      <c r="AL752" s="53"/>
    </row>
    <row r="753" spans="1:38" x14ac:dyDescent="0.3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4"/>
      <c r="N753" s="21">
        <v>18</v>
      </c>
      <c r="O753" s="61" t="s">
        <v>40</v>
      </c>
      <c r="P753" s="62">
        <v>43431.09375</v>
      </c>
      <c r="Q753" s="63">
        <v>0.66</v>
      </c>
      <c r="R753" s="61">
        <v>-40</v>
      </c>
      <c r="S753" s="55"/>
      <c r="T753" s="55"/>
      <c r="U753" s="55"/>
      <c r="V753" s="62">
        <v>43431.354166666664</v>
      </c>
      <c r="W753" s="65">
        <v>6.2</v>
      </c>
      <c r="X753" s="65">
        <v>8</v>
      </c>
      <c r="Y753" s="66">
        <v>118</v>
      </c>
      <c r="Z753" s="54"/>
      <c r="AA753" s="67" t="s">
        <v>37</v>
      </c>
      <c r="AB753" s="67">
        <v>101103463</v>
      </c>
      <c r="AC753" s="62">
        <v>43431.354166666664</v>
      </c>
      <c r="AD753" s="68"/>
      <c r="AE753" s="69" t="s">
        <v>211</v>
      </c>
      <c r="AF753" s="61">
        <v>220</v>
      </c>
      <c r="AG753" s="54"/>
      <c r="AH753" s="53"/>
      <c r="AI753" s="53"/>
      <c r="AJ753" s="53"/>
      <c r="AK753" s="53"/>
      <c r="AL753" s="53"/>
    </row>
    <row r="754" spans="1:38" x14ac:dyDescent="0.3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4"/>
      <c r="N754" s="21">
        <v>19</v>
      </c>
      <c r="O754" s="61" t="s">
        <v>40</v>
      </c>
      <c r="P754" s="62">
        <v>43431.145833333336</v>
      </c>
      <c r="Q754" s="63">
        <v>0.66</v>
      </c>
      <c r="R754" s="61">
        <v>-40</v>
      </c>
      <c r="S754" s="55"/>
      <c r="T754" s="55"/>
      <c r="U754" s="55"/>
      <c r="V754" s="62">
        <v>43431.395833333336</v>
      </c>
      <c r="W754" s="65">
        <v>6.2</v>
      </c>
      <c r="X754" s="65">
        <v>8</v>
      </c>
      <c r="Y754" s="66">
        <v>118</v>
      </c>
      <c r="Z754" s="54"/>
      <c r="AA754" s="67" t="s">
        <v>37</v>
      </c>
      <c r="AB754" s="67">
        <v>101103463</v>
      </c>
      <c r="AC754" s="62">
        <v>43431.395833333336</v>
      </c>
      <c r="AD754" s="68"/>
      <c r="AE754" s="69" t="s">
        <v>147</v>
      </c>
      <c r="AF754" s="61">
        <v>210</v>
      </c>
      <c r="AG754" s="54"/>
      <c r="AH754" s="53"/>
      <c r="AI754" s="53"/>
      <c r="AJ754" s="53"/>
      <c r="AK754" s="53"/>
      <c r="AL754" s="53"/>
    </row>
    <row r="755" spans="1:38" x14ac:dyDescent="0.3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4"/>
      <c r="N755" s="21">
        <v>20</v>
      </c>
      <c r="O755" s="61" t="s">
        <v>40</v>
      </c>
      <c r="P755" s="62">
        <v>43431.170138888891</v>
      </c>
      <c r="Q755" s="63">
        <v>0.66</v>
      </c>
      <c r="R755" s="61">
        <v>-40</v>
      </c>
      <c r="S755" s="55"/>
      <c r="T755" s="55"/>
      <c r="U755" s="55"/>
      <c r="V755" s="62">
        <v>43431.4375</v>
      </c>
      <c r="W755" s="65">
        <v>6.2</v>
      </c>
      <c r="X755" s="65">
        <v>8</v>
      </c>
      <c r="Y755" s="66">
        <v>118</v>
      </c>
      <c r="Z755" s="54"/>
      <c r="AA755" s="67" t="s">
        <v>37</v>
      </c>
      <c r="AB755" s="67">
        <v>101103463</v>
      </c>
      <c r="AC755" s="62">
        <v>43431.4375</v>
      </c>
      <c r="AD755" s="68"/>
      <c r="AE755" s="69" t="s">
        <v>45</v>
      </c>
      <c r="AF755" s="61">
        <v>230</v>
      </c>
      <c r="AG755" s="54"/>
      <c r="AH755" s="53"/>
      <c r="AI755" s="53"/>
      <c r="AJ755" s="53"/>
      <c r="AK755" s="53"/>
      <c r="AL755" s="53"/>
    </row>
    <row r="756" spans="1:38" x14ac:dyDescent="0.3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4"/>
      <c r="N756" s="21">
        <v>21</v>
      </c>
      <c r="O756" s="61" t="s">
        <v>40</v>
      </c>
      <c r="P756" s="62">
        <v>43431.201388888891</v>
      </c>
      <c r="Q756" s="63">
        <v>0.66</v>
      </c>
      <c r="R756" s="61">
        <v>-40</v>
      </c>
      <c r="S756" s="55"/>
      <c r="T756" s="55"/>
      <c r="U756" s="55"/>
      <c r="V756" s="62">
        <v>43431.479166666664</v>
      </c>
      <c r="W756" s="65">
        <v>6.2</v>
      </c>
      <c r="X756" s="65">
        <v>8</v>
      </c>
      <c r="Y756" s="66">
        <v>118</v>
      </c>
      <c r="Z756" s="54"/>
      <c r="AA756" s="67" t="s">
        <v>37</v>
      </c>
      <c r="AB756" s="67">
        <v>101103463</v>
      </c>
      <c r="AC756" s="62">
        <v>43431.479166666664</v>
      </c>
      <c r="AD756" s="68"/>
      <c r="AE756" s="69" t="s">
        <v>212</v>
      </c>
      <c r="AF756" s="61">
        <v>210</v>
      </c>
      <c r="AG756" s="54"/>
      <c r="AH756" s="53"/>
      <c r="AI756" s="53"/>
      <c r="AJ756" s="53"/>
      <c r="AK756" s="53"/>
      <c r="AL756" s="53"/>
    </row>
    <row r="757" spans="1:38" x14ac:dyDescent="0.3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4"/>
      <c r="N757" s="21">
        <v>22</v>
      </c>
      <c r="O757" s="61" t="s">
        <v>40</v>
      </c>
      <c r="P757" s="62">
        <v>43431.229166666664</v>
      </c>
      <c r="Q757" s="63">
        <v>0.66</v>
      </c>
      <c r="R757" s="61">
        <v>-40</v>
      </c>
      <c r="S757" s="55"/>
      <c r="T757" s="55"/>
      <c r="U757" s="55"/>
      <c r="V757" s="62">
        <v>43431.520833333336</v>
      </c>
      <c r="W757" s="65">
        <v>6.2</v>
      </c>
      <c r="X757" s="65">
        <v>8</v>
      </c>
      <c r="Y757" s="66">
        <v>118</v>
      </c>
      <c r="Z757" s="54"/>
      <c r="AA757" s="67" t="s">
        <v>37</v>
      </c>
      <c r="AB757" s="67">
        <v>101103463</v>
      </c>
      <c r="AC757" s="62">
        <v>43431.520833333336</v>
      </c>
      <c r="AD757" s="68"/>
      <c r="AE757" s="69" t="s">
        <v>213</v>
      </c>
      <c r="AF757" s="61">
        <v>230</v>
      </c>
      <c r="AG757" s="55"/>
      <c r="AH757" s="53"/>
      <c r="AI757" s="53"/>
      <c r="AJ757" s="53"/>
      <c r="AK757" s="53"/>
      <c r="AL757" s="53"/>
    </row>
    <row r="758" spans="1:38" x14ac:dyDescent="0.3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4"/>
      <c r="N758" s="21">
        <v>23</v>
      </c>
      <c r="O758" s="61" t="s">
        <v>40</v>
      </c>
      <c r="P758" s="62">
        <v>43431.260416666664</v>
      </c>
      <c r="Q758" s="63">
        <v>0.66</v>
      </c>
      <c r="R758" s="61">
        <v>-10</v>
      </c>
      <c r="S758" s="55"/>
      <c r="T758" s="55"/>
      <c r="U758" s="55"/>
      <c r="V758" s="62">
        <v>43431.5625</v>
      </c>
      <c r="W758" s="65">
        <v>6.2</v>
      </c>
      <c r="X758" s="65">
        <v>8</v>
      </c>
      <c r="Y758" s="66">
        <v>118</v>
      </c>
      <c r="Z758" s="54"/>
      <c r="AA758" s="67" t="s">
        <v>37</v>
      </c>
      <c r="AB758" s="67">
        <v>101103463</v>
      </c>
      <c r="AC758" s="62">
        <v>43431.5625</v>
      </c>
      <c r="AD758" s="68"/>
      <c r="AE758" s="69" t="s">
        <v>214</v>
      </c>
      <c r="AF758" s="61">
        <v>220</v>
      </c>
      <c r="AG758" s="55"/>
      <c r="AH758" s="53"/>
      <c r="AI758" s="53"/>
      <c r="AJ758" s="53"/>
      <c r="AK758" s="53"/>
      <c r="AL758" s="53"/>
    </row>
    <row r="759" spans="1:38" x14ac:dyDescent="0.3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4"/>
      <c r="N759" s="21">
        <v>24</v>
      </c>
      <c r="O759" s="61" t="s">
        <v>40</v>
      </c>
      <c r="P759" s="62">
        <v>43431.284722222219</v>
      </c>
      <c r="Q759" s="63">
        <v>0.66</v>
      </c>
      <c r="R759" s="61">
        <v>-10</v>
      </c>
      <c r="S759" s="55"/>
      <c r="T759" s="55"/>
      <c r="U759" s="55"/>
      <c r="V759" s="52"/>
      <c r="W759" s="52"/>
      <c r="X759" s="55"/>
      <c r="Y759" s="55"/>
      <c r="Z759" s="54"/>
      <c r="AA759" s="53"/>
      <c r="AB759" s="53"/>
      <c r="AC759" s="53"/>
      <c r="AD759" s="53"/>
      <c r="AE759" s="53"/>
      <c r="AF759" s="53"/>
      <c r="AG759" s="55"/>
      <c r="AH759" s="53"/>
      <c r="AI759" s="53"/>
      <c r="AJ759" s="53"/>
      <c r="AK759" s="53"/>
      <c r="AL759" s="53"/>
    </row>
    <row r="760" spans="1:38" x14ac:dyDescent="0.3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4"/>
      <c r="N760" s="21">
        <v>25</v>
      </c>
      <c r="O760" s="61" t="s">
        <v>40</v>
      </c>
      <c r="P760" s="62">
        <v>43431.319444444445</v>
      </c>
      <c r="Q760" s="63">
        <v>0.66</v>
      </c>
      <c r="R760" s="61">
        <v>-10</v>
      </c>
      <c r="S760" s="55"/>
      <c r="T760" s="55"/>
      <c r="U760" s="55"/>
      <c r="V760" s="52"/>
      <c r="W760" s="52"/>
      <c r="X760" s="55"/>
      <c r="Y760" s="55"/>
      <c r="Z760" s="54"/>
      <c r="AA760" s="53"/>
      <c r="AB760" s="53"/>
      <c r="AC760" s="53"/>
      <c r="AD760" s="53"/>
      <c r="AE760" s="53"/>
      <c r="AF760" s="53"/>
      <c r="AG760" s="55"/>
      <c r="AH760" s="53"/>
      <c r="AI760" s="53"/>
      <c r="AJ760" s="53"/>
      <c r="AK760" s="53"/>
      <c r="AL760" s="53"/>
    </row>
    <row r="761" spans="1:38" x14ac:dyDescent="0.3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4"/>
      <c r="N761" s="21">
        <v>26</v>
      </c>
      <c r="O761" s="61" t="s">
        <v>40</v>
      </c>
      <c r="P761" s="62">
        <v>43431.340277777781</v>
      </c>
      <c r="Q761" s="63">
        <v>0.66</v>
      </c>
      <c r="R761" s="61">
        <v>-10</v>
      </c>
      <c r="S761" s="55"/>
      <c r="T761" s="55"/>
      <c r="U761" s="55"/>
      <c r="V761" s="52"/>
      <c r="W761" s="52"/>
      <c r="X761" s="55"/>
      <c r="Y761" s="55"/>
      <c r="Z761" s="54"/>
      <c r="AA761" s="53"/>
      <c r="AB761" s="53"/>
      <c r="AC761" s="53"/>
      <c r="AD761" s="53"/>
      <c r="AE761" s="53"/>
      <c r="AF761" s="53"/>
      <c r="AG761" s="55"/>
      <c r="AH761" s="53"/>
      <c r="AI761" s="53"/>
      <c r="AJ761" s="53"/>
      <c r="AK761" s="53"/>
      <c r="AL761" s="53"/>
    </row>
    <row r="762" spans="1:38" x14ac:dyDescent="0.3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4"/>
      <c r="N762" s="21">
        <v>27</v>
      </c>
      <c r="O762" s="61" t="s">
        <v>40</v>
      </c>
      <c r="P762" s="62">
        <v>43431.364583333336</v>
      </c>
      <c r="Q762" s="63">
        <v>0.66</v>
      </c>
      <c r="R762" s="61">
        <v>-10</v>
      </c>
      <c r="S762" s="55"/>
      <c r="T762" s="55"/>
      <c r="U762" s="55"/>
      <c r="V762" s="55"/>
      <c r="W762" s="55"/>
      <c r="X762" s="55"/>
      <c r="Y762" s="55"/>
      <c r="Z762" s="54"/>
      <c r="AA762" s="53"/>
      <c r="AB762" s="53"/>
      <c r="AC762" s="53"/>
      <c r="AD762" s="53"/>
      <c r="AE762" s="53"/>
      <c r="AF762" s="53"/>
      <c r="AG762" s="55"/>
      <c r="AH762" s="53"/>
      <c r="AI762" s="53"/>
      <c r="AJ762" s="53"/>
      <c r="AK762" s="53"/>
      <c r="AL762" s="53"/>
    </row>
    <row r="763" spans="1:38" x14ac:dyDescent="0.3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4"/>
      <c r="N763" s="21">
        <v>28</v>
      </c>
      <c r="O763" s="61" t="s">
        <v>40</v>
      </c>
      <c r="P763" s="62">
        <v>43431.395833333336</v>
      </c>
      <c r="Q763" s="63">
        <v>0.66</v>
      </c>
      <c r="R763" s="61">
        <v>-10</v>
      </c>
      <c r="S763" s="55"/>
      <c r="T763" s="55"/>
      <c r="U763" s="55"/>
      <c r="V763" s="55"/>
      <c r="W763" s="55"/>
      <c r="X763" s="55"/>
      <c r="Y763" s="55"/>
      <c r="Z763" s="54"/>
      <c r="AA763" s="53"/>
      <c r="AB763" s="53"/>
      <c r="AC763" s="53"/>
      <c r="AD763" s="53"/>
      <c r="AE763" s="53"/>
      <c r="AF763" s="53"/>
      <c r="AG763" s="55"/>
      <c r="AH763" s="53"/>
      <c r="AI763" s="53"/>
      <c r="AJ763" s="53"/>
      <c r="AK763" s="53"/>
      <c r="AL763" s="53"/>
    </row>
    <row r="764" spans="1:38" x14ac:dyDescent="0.3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4"/>
      <c r="N764" s="21">
        <v>29</v>
      </c>
      <c r="O764" s="61" t="s">
        <v>40</v>
      </c>
      <c r="P764" s="62">
        <v>43431.420138888891</v>
      </c>
      <c r="Q764" s="63">
        <v>0.66</v>
      </c>
      <c r="R764" s="61">
        <v>-10</v>
      </c>
      <c r="S764" s="55"/>
      <c r="T764" s="55"/>
      <c r="U764" s="55"/>
      <c r="V764" s="55"/>
      <c r="W764" s="55"/>
      <c r="X764" s="55"/>
      <c r="Y764" s="55"/>
      <c r="Z764" s="54"/>
      <c r="AA764" s="53"/>
      <c r="AB764" s="53"/>
      <c r="AC764" s="53"/>
      <c r="AD764" s="53"/>
      <c r="AE764" s="53"/>
      <c r="AF764" s="53"/>
      <c r="AG764" s="55"/>
      <c r="AH764" s="53"/>
      <c r="AI764" s="53"/>
      <c r="AJ764" s="53"/>
      <c r="AK764" s="53"/>
      <c r="AL764" s="53"/>
    </row>
    <row r="765" spans="1:38" x14ac:dyDescent="0.3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4"/>
      <c r="N765" s="21">
        <v>30</v>
      </c>
      <c r="O765" s="61" t="s">
        <v>40</v>
      </c>
      <c r="P765" s="62">
        <v>43431.451388888891</v>
      </c>
      <c r="Q765" s="63">
        <v>0.66</v>
      </c>
      <c r="R765" s="61">
        <v>-10</v>
      </c>
      <c r="S765" s="55"/>
      <c r="T765" s="55"/>
      <c r="U765" s="55"/>
      <c r="V765" s="55"/>
      <c r="W765" s="55"/>
      <c r="X765" s="55"/>
      <c r="Y765" s="55"/>
      <c r="Z765" s="54"/>
      <c r="AA765" s="53"/>
      <c r="AB765" s="53"/>
      <c r="AC765" s="53"/>
      <c r="AD765" s="53"/>
      <c r="AE765" s="53"/>
      <c r="AF765" s="53"/>
      <c r="AG765" s="55"/>
      <c r="AH765" s="53"/>
      <c r="AI765" s="53"/>
      <c r="AJ765" s="53"/>
      <c r="AK765" s="53"/>
      <c r="AL765" s="53"/>
    </row>
    <row r="766" spans="1:38" x14ac:dyDescent="0.3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4"/>
      <c r="N766" s="21">
        <v>31</v>
      </c>
      <c r="O766" s="61" t="s">
        <v>40</v>
      </c>
      <c r="P766" s="62">
        <v>43431.479166666664</v>
      </c>
      <c r="Q766" s="63">
        <v>0.66</v>
      </c>
      <c r="R766" s="61">
        <v>-10</v>
      </c>
      <c r="S766" s="55"/>
      <c r="T766" s="55"/>
      <c r="U766" s="55"/>
      <c r="V766" s="55"/>
      <c r="W766" s="55"/>
      <c r="X766" s="55"/>
      <c r="Y766" s="55"/>
      <c r="Z766" s="54"/>
      <c r="AA766" s="53"/>
      <c r="AB766" s="53"/>
      <c r="AC766" s="53"/>
      <c r="AD766" s="53"/>
      <c r="AE766" s="53"/>
      <c r="AF766" s="53"/>
      <c r="AG766" s="55"/>
      <c r="AH766" s="53"/>
      <c r="AI766" s="53"/>
      <c r="AJ766" s="53"/>
      <c r="AK766" s="53"/>
      <c r="AL766" s="53"/>
    </row>
    <row r="767" spans="1:38" x14ac:dyDescent="0.3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4"/>
      <c r="N767" s="21">
        <v>32</v>
      </c>
      <c r="O767" s="61" t="s">
        <v>40</v>
      </c>
      <c r="P767" s="62">
        <v>43431.503472222219</v>
      </c>
      <c r="Q767" s="63">
        <v>0.66</v>
      </c>
      <c r="R767" s="61">
        <v>-10</v>
      </c>
      <c r="S767" s="55"/>
      <c r="T767" s="55"/>
      <c r="U767" s="55"/>
      <c r="V767" s="55"/>
      <c r="W767" s="55"/>
      <c r="X767" s="55"/>
      <c r="Y767" s="55"/>
      <c r="Z767" s="54"/>
      <c r="AA767" s="53"/>
      <c r="AB767" s="53"/>
      <c r="AC767" s="53"/>
      <c r="AD767" s="53"/>
      <c r="AE767" s="53"/>
      <c r="AF767" s="53"/>
      <c r="AG767" s="55"/>
      <c r="AH767" s="53"/>
      <c r="AI767" s="53"/>
      <c r="AJ767" s="53"/>
      <c r="AK767" s="53"/>
      <c r="AL767" s="53"/>
    </row>
    <row r="768" spans="1:38" x14ac:dyDescent="0.3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4"/>
      <c r="N768" s="21">
        <v>33</v>
      </c>
      <c r="O768" s="61" t="s">
        <v>40</v>
      </c>
      <c r="P768" s="62">
        <v>43431.534722222219</v>
      </c>
      <c r="Q768" s="63">
        <v>0.66</v>
      </c>
      <c r="R768" s="61">
        <v>-10</v>
      </c>
      <c r="S768" s="55"/>
      <c r="T768" s="55"/>
      <c r="U768" s="55"/>
      <c r="V768" s="55"/>
      <c r="W768" s="55"/>
      <c r="X768" s="55"/>
      <c r="Y768" s="55"/>
      <c r="Z768" s="54"/>
      <c r="AA768" s="53"/>
      <c r="AB768" s="53"/>
      <c r="AC768" s="53"/>
      <c r="AD768" s="53"/>
      <c r="AE768" s="53"/>
      <c r="AF768" s="53"/>
      <c r="AG768" s="55"/>
      <c r="AH768" s="53"/>
      <c r="AI768" s="53"/>
      <c r="AJ768" s="53"/>
      <c r="AK768" s="53"/>
      <c r="AL768" s="53"/>
    </row>
    <row r="769" spans="1:38" x14ac:dyDescent="0.3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4"/>
      <c r="N769" s="21">
        <v>34</v>
      </c>
      <c r="O769" s="61" t="s">
        <v>40</v>
      </c>
      <c r="P769" s="62">
        <v>43431.5625</v>
      </c>
      <c r="Q769" s="63">
        <v>0.66</v>
      </c>
      <c r="R769" s="61">
        <v>-10</v>
      </c>
      <c r="S769" s="55"/>
      <c r="T769" s="55"/>
      <c r="U769" s="55"/>
      <c r="V769" s="55"/>
      <c r="W769" s="55"/>
      <c r="X769" s="55"/>
      <c r="Y769" s="55"/>
      <c r="Z769" s="54"/>
      <c r="AA769" s="53"/>
      <c r="AB769" s="53"/>
      <c r="AC769" s="53"/>
      <c r="AD769" s="53"/>
      <c r="AE769" s="53"/>
      <c r="AF769" s="53"/>
      <c r="AG769" s="55"/>
      <c r="AH769" s="53"/>
      <c r="AI769" s="53"/>
      <c r="AJ769" s="53"/>
      <c r="AK769" s="53"/>
      <c r="AL769" s="53"/>
    </row>
    <row r="770" spans="1:38" x14ac:dyDescent="0.3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4"/>
      <c r="N770" s="148"/>
      <c r="O770" s="52"/>
      <c r="P770" s="52"/>
      <c r="Q770" s="52"/>
      <c r="R770" s="52"/>
      <c r="S770" s="55"/>
      <c r="T770" s="55"/>
      <c r="U770" s="55"/>
      <c r="V770" s="55"/>
      <c r="W770" s="55"/>
      <c r="X770" s="55"/>
      <c r="Y770" s="55"/>
      <c r="Z770" s="54"/>
      <c r="AA770" s="53"/>
      <c r="AB770" s="53"/>
      <c r="AC770" s="53"/>
      <c r="AD770" s="53"/>
      <c r="AE770" s="53"/>
      <c r="AF770" s="53"/>
      <c r="AG770" s="55"/>
      <c r="AH770" s="53"/>
      <c r="AI770" s="53"/>
      <c r="AJ770" s="53"/>
      <c r="AK770" s="53"/>
      <c r="AL770" s="53"/>
    </row>
    <row r="771" spans="1:38" x14ac:dyDescent="0.35">
      <c r="A771" s="53"/>
      <c r="B771" s="167" t="s">
        <v>215</v>
      </c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  <c r="AA771" s="167"/>
      <c r="AB771" s="167"/>
      <c r="AC771" s="167"/>
      <c r="AD771" s="167"/>
      <c r="AE771" s="167"/>
      <c r="AF771" s="167"/>
      <c r="AG771" s="167"/>
      <c r="AH771" s="167"/>
      <c r="AI771" s="167"/>
      <c r="AJ771" s="167"/>
      <c r="AK771" s="167"/>
      <c r="AL771" s="167"/>
    </row>
    <row r="772" spans="1:38" x14ac:dyDescent="0.35">
      <c r="A772" s="53"/>
      <c r="B772" s="168" t="s">
        <v>1</v>
      </c>
      <c r="C772" s="168"/>
      <c r="D772" s="168"/>
      <c r="E772" s="168"/>
      <c r="F772" s="168"/>
      <c r="G772" s="168"/>
      <c r="H772" s="168"/>
      <c r="I772" s="168"/>
      <c r="J772" s="169" t="s">
        <v>2</v>
      </c>
      <c r="K772" s="169"/>
      <c r="L772" s="169"/>
      <c r="M772" s="56"/>
      <c r="N772" s="165" t="s">
        <v>3</v>
      </c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56"/>
      <c r="AA772" s="158" t="s">
        <v>4</v>
      </c>
      <c r="AB772" s="158"/>
      <c r="AC772" s="158"/>
      <c r="AD772" s="158"/>
      <c r="AE772" s="158"/>
      <c r="AF772" s="158"/>
      <c r="AG772" s="57"/>
      <c r="AH772" s="158" t="s">
        <v>5</v>
      </c>
      <c r="AI772" s="158"/>
      <c r="AJ772" s="158"/>
      <c r="AK772" s="158"/>
      <c r="AL772" s="158"/>
    </row>
    <row r="773" spans="1:38" x14ac:dyDescent="0.35">
      <c r="A773" s="53"/>
      <c r="B773" s="170" t="s">
        <v>6</v>
      </c>
      <c r="C773" s="171" t="s">
        <v>7</v>
      </c>
      <c r="D773" s="170" t="s">
        <v>8</v>
      </c>
      <c r="E773" s="172" t="s">
        <v>9</v>
      </c>
      <c r="F773" s="171" t="s">
        <v>10</v>
      </c>
      <c r="G773" s="170" t="s">
        <v>11</v>
      </c>
      <c r="H773" s="170" t="s">
        <v>12</v>
      </c>
      <c r="I773" s="173" t="s">
        <v>13</v>
      </c>
      <c r="J773" s="169" t="s">
        <v>14</v>
      </c>
      <c r="K773" s="169" t="s">
        <v>15</v>
      </c>
      <c r="L773" s="169" t="s">
        <v>16</v>
      </c>
      <c r="M773" s="58"/>
      <c r="N773" s="181" t="s">
        <v>17</v>
      </c>
      <c r="O773" s="165" t="s">
        <v>18</v>
      </c>
      <c r="P773" s="165" t="s">
        <v>19</v>
      </c>
      <c r="Q773" s="165" t="s">
        <v>20</v>
      </c>
      <c r="R773" s="165" t="s">
        <v>21</v>
      </c>
      <c r="S773" s="165" t="s">
        <v>22</v>
      </c>
      <c r="T773" s="165" t="s">
        <v>23</v>
      </c>
      <c r="U773" s="165" t="s">
        <v>24</v>
      </c>
      <c r="V773" s="165" t="s">
        <v>25</v>
      </c>
      <c r="W773" s="165" t="s">
        <v>26</v>
      </c>
      <c r="X773" s="165" t="s">
        <v>27</v>
      </c>
      <c r="Y773" s="165" t="s">
        <v>28</v>
      </c>
      <c r="Z773" s="58"/>
      <c r="AA773" s="166" t="s">
        <v>29</v>
      </c>
      <c r="AB773" s="166" t="s">
        <v>30</v>
      </c>
      <c r="AC773" s="158" t="s">
        <v>25</v>
      </c>
      <c r="AD773" s="158" t="s">
        <v>31</v>
      </c>
      <c r="AE773" s="178" t="s">
        <v>32</v>
      </c>
      <c r="AF773" s="158" t="s">
        <v>33</v>
      </c>
      <c r="AG773" s="58"/>
      <c r="AH773" s="158" t="s">
        <v>22</v>
      </c>
      <c r="AI773" s="158" t="s">
        <v>23</v>
      </c>
      <c r="AJ773" s="158" t="s">
        <v>34</v>
      </c>
      <c r="AK773" s="158" t="s">
        <v>35</v>
      </c>
      <c r="AL773" s="158" t="s">
        <v>36</v>
      </c>
    </row>
    <row r="774" spans="1:38" x14ac:dyDescent="0.35">
      <c r="A774" s="179">
        <v>30</v>
      </c>
      <c r="B774" s="170"/>
      <c r="C774" s="171"/>
      <c r="D774" s="170"/>
      <c r="E774" s="172"/>
      <c r="F774" s="171"/>
      <c r="G774" s="170"/>
      <c r="H774" s="170"/>
      <c r="I774" s="173"/>
      <c r="J774" s="169"/>
      <c r="K774" s="169"/>
      <c r="L774" s="169"/>
      <c r="M774" s="58"/>
      <c r="N774" s="181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58"/>
      <c r="AA774" s="166"/>
      <c r="AB774" s="166"/>
      <c r="AC774" s="158"/>
      <c r="AD774" s="158"/>
      <c r="AE774" s="178"/>
      <c r="AF774" s="158"/>
      <c r="AG774" s="58"/>
      <c r="AH774" s="158"/>
      <c r="AI774" s="158"/>
      <c r="AJ774" s="158"/>
      <c r="AK774" s="158"/>
      <c r="AL774" s="158"/>
    </row>
    <row r="775" spans="1:38" x14ac:dyDescent="0.35">
      <c r="A775" s="179"/>
      <c r="B775" s="159" t="s">
        <v>37</v>
      </c>
      <c r="C775" s="159">
        <v>101102078</v>
      </c>
      <c r="D775" s="160">
        <v>1903313601</v>
      </c>
      <c r="E775" s="160">
        <v>20030590</v>
      </c>
      <c r="F775" s="159">
        <v>10143190</v>
      </c>
      <c r="G775" s="180">
        <v>10312361</v>
      </c>
      <c r="H775" s="162">
        <v>43525.283333333333</v>
      </c>
      <c r="I775" s="163">
        <v>43525.89166666667</v>
      </c>
      <c r="J775" s="59">
        <v>6.74</v>
      </c>
      <c r="K775" s="164" t="s">
        <v>38</v>
      </c>
      <c r="L775" s="164" t="s">
        <v>39</v>
      </c>
      <c r="M775" s="60"/>
      <c r="N775" s="21">
        <v>1</v>
      </c>
      <c r="O775" s="61" t="s">
        <v>40</v>
      </c>
      <c r="P775" s="62">
        <v>43418.604166666664</v>
      </c>
      <c r="Q775" s="63">
        <v>0.66</v>
      </c>
      <c r="R775" s="61">
        <v>-10</v>
      </c>
      <c r="S775" s="64">
        <v>1</v>
      </c>
      <c r="T775" s="62">
        <v>43418.614583333336</v>
      </c>
      <c r="U775" s="63">
        <v>0.7</v>
      </c>
      <c r="V775" s="62">
        <v>43418.604166666664</v>
      </c>
      <c r="W775" s="65">
        <v>7</v>
      </c>
      <c r="X775" s="65">
        <v>7.5</v>
      </c>
      <c r="Y775" s="66">
        <v>115</v>
      </c>
      <c r="Z775" s="60"/>
      <c r="AA775" s="67" t="s">
        <v>37</v>
      </c>
      <c r="AB775" s="67">
        <v>101102078</v>
      </c>
      <c r="AC775" s="62">
        <v>43418.604166666664</v>
      </c>
      <c r="AD775" s="68"/>
      <c r="AE775" s="69" t="s">
        <v>216</v>
      </c>
      <c r="AF775" s="61">
        <v>200</v>
      </c>
      <c r="AG775" s="60"/>
      <c r="AH775" s="61">
        <v>1</v>
      </c>
      <c r="AI775" s="62">
        <v>43418.614583333336</v>
      </c>
      <c r="AJ775" s="61">
        <v>75</v>
      </c>
      <c r="AK775" s="61">
        <v>340</v>
      </c>
      <c r="AL775" s="61">
        <v>113</v>
      </c>
    </row>
    <row r="776" spans="1:38" x14ac:dyDescent="0.35">
      <c r="A776" s="179"/>
      <c r="B776" s="159"/>
      <c r="C776" s="159"/>
      <c r="D776" s="160"/>
      <c r="E776" s="160"/>
      <c r="F776" s="159"/>
      <c r="G776" s="180"/>
      <c r="H776" s="162"/>
      <c r="I776" s="163"/>
      <c r="J776" s="59">
        <v>6.68</v>
      </c>
      <c r="K776" s="164"/>
      <c r="L776" s="164"/>
      <c r="M776" s="60"/>
      <c r="N776" s="21">
        <v>2</v>
      </c>
      <c r="O776" s="61" t="s">
        <v>40</v>
      </c>
      <c r="P776" s="62">
        <v>43418.621527777781</v>
      </c>
      <c r="Q776" s="63">
        <v>0.66</v>
      </c>
      <c r="R776" s="61">
        <v>-10</v>
      </c>
      <c r="S776" s="64">
        <v>2</v>
      </c>
      <c r="T776" s="62">
        <v>43418.677083333336</v>
      </c>
      <c r="U776" s="63">
        <v>0.7</v>
      </c>
      <c r="V776" s="62">
        <v>43418.645833333336</v>
      </c>
      <c r="W776" s="65">
        <v>6.5</v>
      </c>
      <c r="X776" s="65">
        <v>7.5</v>
      </c>
      <c r="Y776" s="66">
        <v>115</v>
      </c>
      <c r="Z776" s="60"/>
      <c r="AA776" s="67" t="s">
        <v>37</v>
      </c>
      <c r="AB776" s="67">
        <v>101102078</v>
      </c>
      <c r="AC776" s="62">
        <v>43418.645833333336</v>
      </c>
      <c r="AD776" s="68"/>
      <c r="AE776" s="69" t="s">
        <v>217</v>
      </c>
      <c r="AF776" s="61">
        <v>200</v>
      </c>
      <c r="AG776" s="60"/>
      <c r="AH776" s="61">
        <v>2</v>
      </c>
      <c r="AI776" s="62">
        <v>43418.677083333336</v>
      </c>
      <c r="AJ776" s="61">
        <v>90</v>
      </c>
      <c r="AK776" s="61">
        <v>365</v>
      </c>
      <c r="AL776" s="61">
        <v>101</v>
      </c>
    </row>
    <row r="777" spans="1:38" x14ac:dyDescent="0.35">
      <c r="A777" s="53"/>
      <c r="B777" s="159"/>
      <c r="C777" s="159"/>
      <c r="D777" s="160"/>
      <c r="E777" s="160"/>
      <c r="F777" s="159"/>
      <c r="G777" s="180"/>
      <c r="H777" s="162"/>
      <c r="I777" s="163"/>
      <c r="J777" s="59">
        <v>6.92</v>
      </c>
      <c r="K777" s="164"/>
      <c r="L777" s="164"/>
      <c r="M777" s="60"/>
      <c r="N777" s="21">
        <v>3</v>
      </c>
      <c r="O777" s="61" t="s">
        <v>40</v>
      </c>
      <c r="P777" s="62">
        <v>43418.652777777781</v>
      </c>
      <c r="Q777" s="63">
        <v>0.66</v>
      </c>
      <c r="R777" s="61">
        <v>-10</v>
      </c>
      <c r="S777" s="64">
        <v>3</v>
      </c>
      <c r="T777" s="62">
        <v>43418.736111111109</v>
      </c>
      <c r="U777" s="63">
        <v>0.7</v>
      </c>
      <c r="V777" s="62">
        <v>43418.6875</v>
      </c>
      <c r="W777" s="65">
        <v>6</v>
      </c>
      <c r="X777" s="65">
        <v>7.5</v>
      </c>
      <c r="Y777" s="66">
        <v>115</v>
      </c>
      <c r="Z777" s="60"/>
      <c r="AA777" s="67" t="s">
        <v>37</v>
      </c>
      <c r="AB777" s="67">
        <v>101102078</v>
      </c>
      <c r="AC777" s="62">
        <v>43418.6875</v>
      </c>
      <c r="AD777" s="68"/>
      <c r="AE777" s="69" t="s">
        <v>98</v>
      </c>
      <c r="AF777" s="61">
        <v>200</v>
      </c>
      <c r="AG777" s="60"/>
      <c r="AH777" s="61">
        <v>3</v>
      </c>
      <c r="AI777" s="62">
        <v>43418.736111111109</v>
      </c>
      <c r="AJ777" s="61">
        <v>85</v>
      </c>
      <c r="AK777" s="61">
        <v>369</v>
      </c>
      <c r="AL777" s="61">
        <v>108</v>
      </c>
    </row>
    <row r="778" spans="1:38" x14ac:dyDescent="0.3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60"/>
      <c r="N778" s="21">
        <v>4</v>
      </c>
      <c r="O778" s="61" t="s">
        <v>40</v>
      </c>
      <c r="P778" s="62">
        <v>43418.684027777781</v>
      </c>
      <c r="Q778" s="63">
        <v>0.66</v>
      </c>
      <c r="R778" s="61">
        <v>-10</v>
      </c>
      <c r="S778" s="64">
        <v>4</v>
      </c>
      <c r="T778" s="62">
        <v>43418.798611111109</v>
      </c>
      <c r="U778" s="63">
        <v>0.7</v>
      </c>
      <c r="V778" s="62">
        <v>43418.729166666664</v>
      </c>
      <c r="W778" s="65">
        <v>6</v>
      </c>
      <c r="X778" s="65">
        <v>7.5</v>
      </c>
      <c r="Y778" s="66">
        <v>115</v>
      </c>
      <c r="Z778" s="60"/>
      <c r="AA778" s="67" t="s">
        <v>37</v>
      </c>
      <c r="AB778" s="67">
        <v>101102078</v>
      </c>
      <c r="AC778" s="62">
        <v>43418.729166666664</v>
      </c>
      <c r="AD778" s="68"/>
      <c r="AE778" s="61">
        <v>3.28</v>
      </c>
      <c r="AF778" s="61">
        <v>210</v>
      </c>
      <c r="AG778" s="60"/>
      <c r="AH778" s="61">
        <v>4</v>
      </c>
      <c r="AI778" s="62">
        <v>43418.798611111109</v>
      </c>
      <c r="AJ778" s="61">
        <v>90</v>
      </c>
      <c r="AK778" s="61">
        <v>360</v>
      </c>
      <c r="AL778" s="61">
        <v>100</v>
      </c>
    </row>
    <row r="779" spans="1:38" x14ac:dyDescent="0.3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60"/>
      <c r="N779" s="21">
        <v>5</v>
      </c>
      <c r="O779" s="61" t="s">
        <v>40</v>
      </c>
      <c r="P779" s="62">
        <v>43418.711805555555</v>
      </c>
      <c r="Q779" s="63">
        <v>0.66</v>
      </c>
      <c r="R779" s="61">
        <v>-10</v>
      </c>
      <c r="S779" s="64">
        <v>5</v>
      </c>
      <c r="T779" s="62">
        <v>43418.871527777781</v>
      </c>
      <c r="U779" s="63">
        <v>0.7</v>
      </c>
      <c r="V779" s="62">
        <v>43418.770833333336</v>
      </c>
      <c r="W779" s="65">
        <v>6</v>
      </c>
      <c r="X779" s="65">
        <v>8</v>
      </c>
      <c r="Y779" s="66">
        <v>115</v>
      </c>
      <c r="Z779" s="60"/>
      <c r="AA779" s="67" t="s">
        <v>37</v>
      </c>
      <c r="AB779" s="67">
        <v>101102078</v>
      </c>
      <c r="AC779" s="62">
        <v>43418.770833333336</v>
      </c>
      <c r="AD779" s="68"/>
      <c r="AE779" s="69" t="s">
        <v>50</v>
      </c>
      <c r="AF779" s="61">
        <v>200</v>
      </c>
      <c r="AG779" s="60"/>
      <c r="AH779" s="61">
        <v>5</v>
      </c>
      <c r="AI779" s="62">
        <v>43418.868055555555</v>
      </c>
      <c r="AJ779" s="61">
        <v>100</v>
      </c>
      <c r="AK779" s="61">
        <v>430</v>
      </c>
      <c r="AL779" s="61">
        <v>107</v>
      </c>
    </row>
    <row r="780" spans="1:38" x14ac:dyDescent="0.3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60"/>
      <c r="N780" s="21">
        <v>6</v>
      </c>
      <c r="O780" s="61" t="s">
        <v>40</v>
      </c>
      <c r="P780" s="62">
        <v>43418.743055555555</v>
      </c>
      <c r="Q780" s="63">
        <v>0.66</v>
      </c>
      <c r="R780" s="61">
        <v>-10</v>
      </c>
      <c r="S780" s="64">
        <v>6</v>
      </c>
      <c r="T780" s="62">
        <v>43418.940972222219</v>
      </c>
      <c r="U780" s="63">
        <v>0.7</v>
      </c>
      <c r="V780" s="62">
        <v>43418.8125</v>
      </c>
      <c r="W780" s="65">
        <v>6</v>
      </c>
      <c r="X780" s="65">
        <v>8</v>
      </c>
      <c r="Y780" s="66">
        <v>115</v>
      </c>
      <c r="Z780" s="60"/>
      <c r="AA780" s="67" t="s">
        <v>37</v>
      </c>
      <c r="AB780" s="67">
        <v>101102078</v>
      </c>
      <c r="AC780" s="62">
        <v>43418.8125</v>
      </c>
      <c r="AD780" s="68"/>
      <c r="AE780" s="69" t="s">
        <v>53</v>
      </c>
      <c r="AF780" s="61">
        <v>200</v>
      </c>
      <c r="AG780" s="60"/>
      <c r="AH780" s="61">
        <v>6</v>
      </c>
      <c r="AI780" s="62">
        <v>43418.9375</v>
      </c>
      <c r="AJ780" s="61">
        <v>100</v>
      </c>
      <c r="AK780" s="61">
        <v>394</v>
      </c>
      <c r="AL780" s="61">
        <v>98</v>
      </c>
    </row>
    <row r="781" spans="1:38" x14ac:dyDescent="0.3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60"/>
      <c r="N781" s="21">
        <v>7</v>
      </c>
      <c r="O781" s="61" t="s">
        <v>40</v>
      </c>
      <c r="P781" s="62">
        <v>43418.777777777781</v>
      </c>
      <c r="Q781" s="63">
        <v>0.66</v>
      </c>
      <c r="R781" s="61">
        <v>-10</v>
      </c>
      <c r="S781" s="64">
        <v>7</v>
      </c>
      <c r="T781" s="62">
        <v>43419</v>
      </c>
      <c r="U781" s="63">
        <v>0.7</v>
      </c>
      <c r="V781" s="62">
        <v>43418.854166666664</v>
      </c>
      <c r="W781" s="65">
        <v>6</v>
      </c>
      <c r="X781" s="65">
        <v>8</v>
      </c>
      <c r="Y781" s="66">
        <v>115</v>
      </c>
      <c r="Z781" s="60"/>
      <c r="AA781" s="67" t="s">
        <v>37</v>
      </c>
      <c r="AB781" s="67">
        <v>101102078</v>
      </c>
      <c r="AC781" s="62">
        <v>43418.854166666664</v>
      </c>
      <c r="AD781" s="68"/>
      <c r="AE781" s="69" t="s">
        <v>218</v>
      </c>
      <c r="AF781" s="61">
        <v>200</v>
      </c>
      <c r="AG781" s="60"/>
      <c r="AH781" s="61">
        <v>7</v>
      </c>
      <c r="AI781" s="62">
        <v>43419</v>
      </c>
      <c r="AJ781" s="61">
        <v>90</v>
      </c>
      <c r="AK781" s="61">
        <v>381</v>
      </c>
      <c r="AL781" s="61">
        <v>105</v>
      </c>
    </row>
    <row r="782" spans="1:38" x14ac:dyDescent="0.3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60"/>
      <c r="N782" s="21">
        <v>8</v>
      </c>
      <c r="O782" s="61" t="s">
        <v>40</v>
      </c>
      <c r="P782" s="62">
        <v>43418.805555555555</v>
      </c>
      <c r="Q782" s="63">
        <v>0.66</v>
      </c>
      <c r="R782" s="61">
        <v>-10</v>
      </c>
      <c r="S782" s="64">
        <v>8</v>
      </c>
      <c r="T782" s="62">
        <v>43419.072916666664</v>
      </c>
      <c r="U782" s="63">
        <v>0.7</v>
      </c>
      <c r="V782" s="62">
        <v>43418.895833333336</v>
      </c>
      <c r="W782" s="65">
        <v>6</v>
      </c>
      <c r="X782" s="65">
        <v>8</v>
      </c>
      <c r="Y782" s="66">
        <v>115</v>
      </c>
      <c r="Z782" s="60"/>
      <c r="AA782" s="67" t="s">
        <v>37</v>
      </c>
      <c r="AB782" s="67">
        <v>101102078</v>
      </c>
      <c r="AC782" s="62">
        <v>43418.895833333336</v>
      </c>
      <c r="AD782" s="68"/>
      <c r="AE782" s="69" t="s">
        <v>111</v>
      </c>
      <c r="AF782" s="61">
        <v>200</v>
      </c>
      <c r="AG782" s="60"/>
      <c r="AH782" s="61">
        <v>8</v>
      </c>
      <c r="AI782" s="62">
        <v>43419.069444444445</v>
      </c>
      <c r="AJ782" s="61">
        <v>100</v>
      </c>
      <c r="AK782" s="61">
        <v>428</v>
      </c>
      <c r="AL782" s="61">
        <v>107</v>
      </c>
    </row>
    <row r="783" spans="1:38" x14ac:dyDescent="0.3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60"/>
      <c r="N783" s="21">
        <v>9</v>
      </c>
      <c r="O783" s="61" t="s">
        <v>40</v>
      </c>
      <c r="P783" s="62">
        <v>43418.833333333336</v>
      </c>
      <c r="Q783" s="63">
        <v>0.66</v>
      </c>
      <c r="R783" s="61">
        <v>-10</v>
      </c>
      <c r="S783" s="64">
        <v>9</v>
      </c>
      <c r="T783" s="62">
        <v>43419.13958333333</v>
      </c>
      <c r="U783" s="63">
        <v>0.7</v>
      </c>
      <c r="V783" s="62">
        <v>43418.9375</v>
      </c>
      <c r="W783" s="65">
        <v>6</v>
      </c>
      <c r="X783" s="65">
        <v>8</v>
      </c>
      <c r="Y783" s="66">
        <v>115</v>
      </c>
      <c r="Z783" s="60"/>
      <c r="AA783" s="67" t="s">
        <v>37</v>
      </c>
      <c r="AB783" s="67">
        <v>101102078</v>
      </c>
      <c r="AC783" s="62">
        <v>43418.9375</v>
      </c>
      <c r="AD783" s="68"/>
      <c r="AE783" s="69" t="s">
        <v>106</v>
      </c>
      <c r="AF783" s="61">
        <v>210</v>
      </c>
      <c r="AG783" s="60"/>
      <c r="AH783" s="61">
        <v>9</v>
      </c>
      <c r="AI783" s="62">
        <v>43419.138888888891</v>
      </c>
      <c r="AJ783" s="61">
        <v>100</v>
      </c>
      <c r="AK783" s="61">
        <v>417</v>
      </c>
      <c r="AL783" s="61">
        <v>104</v>
      </c>
    </row>
    <row r="784" spans="1:38" x14ac:dyDescent="0.3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60"/>
      <c r="N784" s="21">
        <v>10</v>
      </c>
      <c r="O784" s="61" t="s">
        <v>40</v>
      </c>
      <c r="P784" s="62">
        <v>43418.868055555555</v>
      </c>
      <c r="Q784" s="63">
        <v>0.66</v>
      </c>
      <c r="R784" s="61">
        <v>-10</v>
      </c>
      <c r="S784" s="64">
        <v>10</v>
      </c>
      <c r="T784" s="62">
        <v>43419.210416666669</v>
      </c>
      <c r="U784" s="63">
        <v>0.7</v>
      </c>
      <c r="V784" s="62">
        <v>43418.979166666664</v>
      </c>
      <c r="W784" s="65">
        <v>6</v>
      </c>
      <c r="X784" s="65">
        <v>8</v>
      </c>
      <c r="Y784" s="66">
        <v>115</v>
      </c>
      <c r="Z784" s="60"/>
      <c r="AA784" s="67" t="s">
        <v>37</v>
      </c>
      <c r="AB784" s="67">
        <v>101102078</v>
      </c>
      <c r="AC784" s="62">
        <v>43418.979166666664</v>
      </c>
      <c r="AD784" s="68"/>
      <c r="AE784" s="69" t="s">
        <v>195</v>
      </c>
      <c r="AF784" s="61">
        <v>210</v>
      </c>
      <c r="AG784" s="60"/>
      <c r="AH784" s="61">
        <v>10</v>
      </c>
      <c r="AI784" s="62">
        <v>43419.211805555555</v>
      </c>
      <c r="AJ784" s="61">
        <v>105</v>
      </c>
      <c r="AK784" s="61">
        <v>408</v>
      </c>
      <c r="AL784" s="61">
        <v>97</v>
      </c>
    </row>
    <row r="785" spans="1:38" x14ac:dyDescent="0.3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60"/>
      <c r="N785" s="21">
        <v>11</v>
      </c>
      <c r="O785" s="61" t="s">
        <v>40</v>
      </c>
      <c r="P785" s="62">
        <v>43418.895833333336</v>
      </c>
      <c r="Q785" s="63">
        <v>0.66</v>
      </c>
      <c r="R785" s="61">
        <v>-10</v>
      </c>
      <c r="S785" s="64">
        <v>11</v>
      </c>
      <c r="T785" s="62">
        <v>43419.274305555555</v>
      </c>
      <c r="U785" s="63">
        <v>0.8</v>
      </c>
      <c r="V785" s="62">
        <v>43419.020833333336</v>
      </c>
      <c r="W785" s="65">
        <v>6</v>
      </c>
      <c r="X785" s="65">
        <v>8</v>
      </c>
      <c r="Y785" s="66">
        <v>115</v>
      </c>
      <c r="Z785" s="60"/>
      <c r="AA785" s="67" t="s">
        <v>37</v>
      </c>
      <c r="AB785" s="67">
        <v>101102078</v>
      </c>
      <c r="AC785" s="62">
        <v>43419.020833333336</v>
      </c>
      <c r="AD785" s="68"/>
      <c r="AE785" s="69" t="s">
        <v>219</v>
      </c>
      <c r="AF785" s="61">
        <v>210</v>
      </c>
      <c r="AG785" s="60"/>
      <c r="AH785" s="61">
        <v>11</v>
      </c>
      <c r="AI785" s="62">
        <v>43419.274305555555</v>
      </c>
      <c r="AJ785" s="61">
        <v>90</v>
      </c>
      <c r="AK785" s="61">
        <v>381</v>
      </c>
      <c r="AL785" s="61">
        <v>106</v>
      </c>
    </row>
    <row r="786" spans="1:38" x14ac:dyDescent="0.3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60"/>
      <c r="N786" s="21">
        <v>12</v>
      </c>
      <c r="O786" s="61" t="s">
        <v>40</v>
      </c>
      <c r="P786" s="62">
        <v>43418.927083333336</v>
      </c>
      <c r="Q786" s="63">
        <v>0.66</v>
      </c>
      <c r="R786" s="61">
        <v>-10</v>
      </c>
      <c r="S786" s="64">
        <v>12</v>
      </c>
      <c r="T786" s="62">
        <v>43419.340277777781</v>
      </c>
      <c r="U786" s="63">
        <v>0.8</v>
      </c>
      <c r="V786" s="62">
        <v>43419.0625</v>
      </c>
      <c r="W786" s="65">
        <v>6</v>
      </c>
      <c r="X786" s="65">
        <v>8</v>
      </c>
      <c r="Y786" s="66">
        <v>115</v>
      </c>
      <c r="Z786" s="60"/>
      <c r="AA786" s="67" t="s">
        <v>37</v>
      </c>
      <c r="AB786" s="67">
        <v>101102078</v>
      </c>
      <c r="AC786" s="62">
        <v>43419.0625</v>
      </c>
      <c r="AD786" s="68"/>
      <c r="AE786" s="69" t="s">
        <v>220</v>
      </c>
      <c r="AF786" s="61">
        <v>220</v>
      </c>
      <c r="AG786" s="60"/>
      <c r="AH786" s="61">
        <v>12</v>
      </c>
      <c r="AI786" s="62">
        <v>43419.340277777781</v>
      </c>
      <c r="AJ786" s="61">
        <v>95</v>
      </c>
      <c r="AK786" s="61">
        <v>394</v>
      </c>
      <c r="AL786" s="61">
        <v>104</v>
      </c>
    </row>
    <row r="787" spans="1:38" x14ac:dyDescent="0.3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60"/>
      <c r="N787" s="21">
        <v>13</v>
      </c>
      <c r="O787" s="61" t="s">
        <v>40</v>
      </c>
      <c r="P787" s="62">
        <v>43418.961805555555</v>
      </c>
      <c r="Q787" s="63">
        <v>0.66</v>
      </c>
      <c r="R787" s="61">
        <v>-10</v>
      </c>
      <c r="S787" s="64">
        <v>13</v>
      </c>
      <c r="T787" s="62">
        <v>43419.416666666664</v>
      </c>
      <c r="U787" s="63">
        <v>0.9</v>
      </c>
      <c r="V787" s="62">
        <v>43419.104166666664</v>
      </c>
      <c r="W787" s="65">
        <v>6</v>
      </c>
      <c r="X787" s="65">
        <v>8</v>
      </c>
      <c r="Y787" s="66">
        <v>115</v>
      </c>
      <c r="Z787" s="60"/>
      <c r="AA787" s="67" t="s">
        <v>37</v>
      </c>
      <c r="AB787" s="67">
        <v>101102078</v>
      </c>
      <c r="AC787" s="62">
        <v>43419.104166666664</v>
      </c>
      <c r="AD787" s="68"/>
      <c r="AE787" s="69" t="s">
        <v>86</v>
      </c>
      <c r="AF787" s="61">
        <v>210</v>
      </c>
      <c r="AG787" s="60"/>
      <c r="AH787" s="61">
        <v>13</v>
      </c>
      <c r="AI787" s="62">
        <v>43419.416666666664</v>
      </c>
      <c r="AJ787" s="61">
        <v>110</v>
      </c>
      <c r="AK787" s="61">
        <v>332</v>
      </c>
      <c r="AL787" s="61">
        <v>75</v>
      </c>
    </row>
    <row r="788" spans="1:38" x14ac:dyDescent="0.3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60"/>
      <c r="N788" s="21">
        <v>14</v>
      </c>
      <c r="O788" s="61" t="s">
        <v>40</v>
      </c>
      <c r="P788" s="62">
        <v>43418.993055555555</v>
      </c>
      <c r="Q788" s="63">
        <v>0.66</v>
      </c>
      <c r="R788" s="61">
        <v>-10</v>
      </c>
      <c r="S788" s="64">
        <v>14</v>
      </c>
      <c r="T788" s="62">
        <v>43419.482638888891</v>
      </c>
      <c r="U788" s="63">
        <v>0.9</v>
      </c>
      <c r="V788" s="62">
        <v>43419.145833333336</v>
      </c>
      <c r="W788" s="65">
        <v>6</v>
      </c>
      <c r="X788" s="65">
        <v>8</v>
      </c>
      <c r="Y788" s="66">
        <v>115</v>
      </c>
      <c r="Z788" s="60"/>
      <c r="AA788" s="67" t="s">
        <v>37</v>
      </c>
      <c r="AB788" s="67">
        <v>101102078</v>
      </c>
      <c r="AC788" s="62">
        <v>43419.145833333336</v>
      </c>
      <c r="AD788" s="68"/>
      <c r="AE788" s="69" t="s">
        <v>199</v>
      </c>
      <c r="AF788" s="61">
        <v>220</v>
      </c>
      <c r="AG788" s="60"/>
      <c r="AH788" s="61">
        <v>14</v>
      </c>
      <c r="AI788" s="62">
        <v>43419.482638888891</v>
      </c>
      <c r="AJ788" s="61">
        <v>95</v>
      </c>
      <c r="AK788" s="61">
        <v>378</v>
      </c>
      <c r="AL788" s="61">
        <v>100</v>
      </c>
    </row>
    <row r="789" spans="1:38" x14ac:dyDescent="0.3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4"/>
      <c r="N789" s="21">
        <v>15</v>
      </c>
      <c r="O789" s="61" t="s">
        <v>40</v>
      </c>
      <c r="P789" s="62">
        <v>43419.020833333336</v>
      </c>
      <c r="Q789" s="63">
        <v>0.66</v>
      </c>
      <c r="R789" s="61">
        <v>-10</v>
      </c>
      <c r="S789" s="64">
        <v>15</v>
      </c>
      <c r="T789" s="62">
        <v>43419.545138888891</v>
      </c>
      <c r="U789" s="63">
        <v>0.9</v>
      </c>
      <c r="V789" s="62">
        <v>43419.1875</v>
      </c>
      <c r="W789" s="65">
        <v>6</v>
      </c>
      <c r="X789" s="65">
        <v>8</v>
      </c>
      <c r="Y789" s="66">
        <v>115</v>
      </c>
      <c r="Z789" s="54"/>
      <c r="AA789" s="67" t="s">
        <v>37</v>
      </c>
      <c r="AB789" s="67">
        <v>101102078</v>
      </c>
      <c r="AC789" s="62">
        <v>43419.1875</v>
      </c>
      <c r="AD789" s="68"/>
      <c r="AE789" s="69" t="s">
        <v>50</v>
      </c>
      <c r="AF789" s="61">
        <v>220</v>
      </c>
      <c r="AG789" s="54"/>
      <c r="AH789" s="61">
        <v>15</v>
      </c>
      <c r="AI789" s="62">
        <v>43419.545138888891</v>
      </c>
      <c r="AJ789" s="61">
        <v>90</v>
      </c>
      <c r="AK789" s="61">
        <v>334</v>
      </c>
      <c r="AL789" s="61">
        <v>93</v>
      </c>
    </row>
    <row r="790" spans="1:38" x14ac:dyDescent="0.3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4"/>
      <c r="N790" s="21">
        <v>16</v>
      </c>
      <c r="O790" s="61" t="s">
        <v>40</v>
      </c>
      <c r="P790" s="62">
        <v>43419.052083333336</v>
      </c>
      <c r="Q790" s="63">
        <v>0.66</v>
      </c>
      <c r="R790" s="61">
        <v>-10</v>
      </c>
      <c r="S790" s="55"/>
      <c r="T790" s="55"/>
      <c r="U790" s="55"/>
      <c r="V790" s="62">
        <v>43419.229166666664</v>
      </c>
      <c r="W790" s="65">
        <v>6</v>
      </c>
      <c r="X790" s="65">
        <v>8</v>
      </c>
      <c r="Y790" s="66">
        <v>115</v>
      </c>
      <c r="Z790" s="54"/>
      <c r="AA790" s="67" t="s">
        <v>37</v>
      </c>
      <c r="AB790" s="67">
        <v>101102078</v>
      </c>
      <c r="AC790" s="62">
        <v>43419.229166666664</v>
      </c>
      <c r="AD790" s="68"/>
      <c r="AE790" s="61">
        <v>3.36</v>
      </c>
      <c r="AF790" s="61">
        <v>210</v>
      </c>
      <c r="AG790" s="54"/>
      <c r="AH790" s="53"/>
      <c r="AI790" s="53"/>
      <c r="AJ790" s="53"/>
      <c r="AK790" s="52"/>
      <c r="AL790" s="53"/>
    </row>
    <row r="791" spans="1:38" x14ac:dyDescent="0.3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4"/>
      <c r="N791" s="21">
        <v>17</v>
      </c>
      <c r="O791" s="61" t="s">
        <v>40</v>
      </c>
      <c r="P791" s="62">
        <v>43419.083333333336</v>
      </c>
      <c r="Q791" s="63">
        <v>0.66</v>
      </c>
      <c r="R791" s="61">
        <v>-10</v>
      </c>
      <c r="S791" s="55"/>
      <c r="T791" s="55"/>
      <c r="U791" s="55"/>
      <c r="V791" s="62">
        <v>43419.270833333336</v>
      </c>
      <c r="W791" s="65">
        <v>6</v>
      </c>
      <c r="X791" s="65">
        <v>8</v>
      </c>
      <c r="Y791" s="66">
        <v>118</v>
      </c>
      <c r="Z791" s="54"/>
      <c r="AA791" s="67" t="s">
        <v>37</v>
      </c>
      <c r="AB791" s="67">
        <v>101102078</v>
      </c>
      <c r="AC791" s="62">
        <v>43419.270833333336</v>
      </c>
      <c r="AD791" s="68"/>
      <c r="AE791" s="69" t="s">
        <v>209</v>
      </c>
      <c r="AF791" s="61">
        <v>190</v>
      </c>
      <c r="AG791" s="54"/>
      <c r="AH791" s="53"/>
      <c r="AI791" s="53"/>
      <c r="AJ791" s="53"/>
      <c r="AK791" s="53"/>
      <c r="AL791" s="53"/>
    </row>
    <row r="792" spans="1:38" x14ac:dyDescent="0.3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4"/>
      <c r="N792" s="21">
        <v>18</v>
      </c>
      <c r="O792" s="61" t="s">
        <v>40</v>
      </c>
      <c r="P792" s="62">
        <v>43419.111111111109</v>
      </c>
      <c r="Q792" s="63">
        <v>0.66</v>
      </c>
      <c r="R792" s="61">
        <v>-10</v>
      </c>
      <c r="S792" s="55"/>
      <c r="T792" s="55"/>
      <c r="U792" s="55"/>
      <c r="V792" s="62">
        <v>43419.3125</v>
      </c>
      <c r="W792" s="65">
        <v>6</v>
      </c>
      <c r="X792" s="65">
        <v>8</v>
      </c>
      <c r="Y792" s="66">
        <v>118</v>
      </c>
      <c r="Z792" s="54"/>
      <c r="AA792" s="67" t="s">
        <v>37</v>
      </c>
      <c r="AB792" s="67">
        <v>101102078</v>
      </c>
      <c r="AC792" s="62">
        <v>43419.3125</v>
      </c>
      <c r="AD792" s="68"/>
      <c r="AE792" s="69" t="s">
        <v>221</v>
      </c>
      <c r="AF792" s="61">
        <v>220</v>
      </c>
      <c r="AG792" s="54"/>
      <c r="AH792" s="53"/>
      <c r="AI792" s="53"/>
      <c r="AJ792" s="53"/>
      <c r="AK792" s="53"/>
      <c r="AL792" s="53"/>
    </row>
    <row r="793" spans="1:38" x14ac:dyDescent="0.3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4"/>
      <c r="N793" s="21">
        <v>19</v>
      </c>
      <c r="O793" s="61" t="s">
        <v>40</v>
      </c>
      <c r="P793" s="62">
        <v>43419.149305555555</v>
      </c>
      <c r="Q793" s="63">
        <v>0.66</v>
      </c>
      <c r="R793" s="61">
        <v>-10</v>
      </c>
      <c r="S793" s="55"/>
      <c r="T793" s="55"/>
      <c r="U793" s="55"/>
      <c r="V793" s="62">
        <v>43419.354166666664</v>
      </c>
      <c r="W793" s="65">
        <v>6</v>
      </c>
      <c r="X793" s="65">
        <v>7.5</v>
      </c>
      <c r="Y793" s="66">
        <v>118</v>
      </c>
      <c r="Z793" s="54"/>
      <c r="AA793" s="67" t="s">
        <v>37</v>
      </c>
      <c r="AB793" s="67">
        <v>101102078</v>
      </c>
      <c r="AC793" s="62">
        <v>43419.354166666664</v>
      </c>
      <c r="AD793" s="68"/>
      <c r="AE793" s="69" t="s">
        <v>222</v>
      </c>
      <c r="AF793" s="61">
        <v>190</v>
      </c>
      <c r="AG793" s="54"/>
      <c r="AH793" s="53"/>
      <c r="AI793" s="53"/>
      <c r="AJ793" s="53"/>
      <c r="AK793" s="53"/>
      <c r="AL793" s="53"/>
    </row>
    <row r="794" spans="1:38" x14ac:dyDescent="0.3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4"/>
      <c r="N794" s="21">
        <v>20</v>
      </c>
      <c r="O794" s="61" t="s">
        <v>40</v>
      </c>
      <c r="P794" s="62">
        <v>43419.173611111109</v>
      </c>
      <c r="Q794" s="63">
        <v>0.66</v>
      </c>
      <c r="R794" s="61">
        <v>-10</v>
      </c>
      <c r="S794" s="55"/>
      <c r="T794" s="55"/>
      <c r="U794" s="55"/>
      <c r="V794" s="62">
        <v>43419.395833333336</v>
      </c>
      <c r="W794" s="65">
        <v>6</v>
      </c>
      <c r="X794" s="65">
        <v>7.5</v>
      </c>
      <c r="Y794" s="66">
        <v>118</v>
      </c>
      <c r="Z794" s="54"/>
      <c r="AA794" s="67" t="s">
        <v>37</v>
      </c>
      <c r="AB794" s="67">
        <v>101102078</v>
      </c>
      <c r="AC794" s="62">
        <v>43419.395833333336</v>
      </c>
      <c r="AD794" s="68"/>
      <c r="AE794" s="69" t="s">
        <v>145</v>
      </c>
      <c r="AF794" s="61">
        <v>180</v>
      </c>
      <c r="AG794" s="54"/>
      <c r="AH794" s="53"/>
      <c r="AI794" s="53"/>
      <c r="AJ794" s="53"/>
      <c r="AK794" s="53"/>
      <c r="AL794" s="53"/>
    </row>
    <row r="795" spans="1:38" x14ac:dyDescent="0.3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4"/>
      <c r="N795" s="21">
        <v>21</v>
      </c>
      <c r="O795" s="61" t="s">
        <v>40</v>
      </c>
      <c r="P795" s="62">
        <v>43419.204861111109</v>
      </c>
      <c r="Q795" s="63">
        <v>0.66</v>
      </c>
      <c r="R795" s="61">
        <v>-10</v>
      </c>
      <c r="S795" s="55"/>
      <c r="T795" s="55"/>
      <c r="U795" s="55"/>
      <c r="V795" s="62">
        <v>43419.4375</v>
      </c>
      <c r="W795" s="65">
        <v>6.5</v>
      </c>
      <c r="X795" s="65">
        <v>8</v>
      </c>
      <c r="Y795" s="66">
        <v>118</v>
      </c>
      <c r="Z795" s="54"/>
      <c r="AA795" s="67" t="s">
        <v>37</v>
      </c>
      <c r="AB795" s="67">
        <v>101102078</v>
      </c>
      <c r="AC795" s="62">
        <v>43419.4375</v>
      </c>
      <c r="AD795" s="68"/>
      <c r="AE795" s="69" t="s">
        <v>192</v>
      </c>
      <c r="AF795" s="61">
        <v>210</v>
      </c>
      <c r="AG795" s="54"/>
      <c r="AH795" s="53"/>
      <c r="AI795" s="53"/>
      <c r="AJ795" s="53"/>
      <c r="AK795" s="53"/>
      <c r="AL795" s="53"/>
    </row>
    <row r="796" spans="1:38" x14ac:dyDescent="0.3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4"/>
      <c r="N796" s="21">
        <v>22</v>
      </c>
      <c r="O796" s="61" t="s">
        <v>40</v>
      </c>
      <c r="P796" s="62">
        <v>43419.239583333336</v>
      </c>
      <c r="Q796" s="63">
        <v>0.66</v>
      </c>
      <c r="R796" s="61">
        <v>-10</v>
      </c>
      <c r="S796" s="55"/>
      <c r="T796" s="55"/>
      <c r="U796" s="55"/>
      <c r="V796" s="62">
        <v>43419.479166666664</v>
      </c>
      <c r="W796" s="65">
        <v>6.5</v>
      </c>
      <c r="X796" s="65">
        <v>8</v>
      </c>
      <c r="Y796" s="66">
        <v>118</v>
      </c>
      <c r="Z796" s="54"/>
      <c r="AA796" s="67" t="s">
        <v>37</v>
      </c>
      <c r="AB796" s="67">
        <v>101102078</v>
      </c>
      <c r="AC796" s="62">
        <v>43419.479166666664</v>
      </c>
      <c r="AD796" s="68"/>
      <c r="AE796" s="69" t="s">
        <v>223</v>
      </c>
      <c r="AF796" s="61">
        <v>210</v>
      </c>
      <c r="AG796" s="55"/>
      <c r="AH796" s="53"/>
      <c r="AI796" s="53"/>
      <c r="AJ796" s="53"/>
      <c r="AK796" s="53"/>
      <c r="AL796" s="53"/>
    </row>
    <row r="797" spans="1:38" x14ac:dyDescent="0.3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4"/>
      <c r="N797" s="21">
        <v>23</v>
      </c>
      <c r="O797" s="61" t="s">
        <v>40</v>
      </c>
      <c r="P797" s="62">
        <v>43419.274305555555</v>
      </c>
      <c r="Q797" s="63">
        <v>0.66</v>
      </c>
      <c r="R797" s="61">
        <v>-10</v>
      </c>
      <c r="S797" s="55"/>
      <c r="T797" s="55"/>
      <c r="U797" s="55"/>
      <c r="V797" s="62">
        <v>43419.520833333336</v>
      </c>
      <c r="W797" s="65">
        <v>6.5</v>
      </c>
      <c r="X797" s="65">
        <v>8</v>
      </c>
      <c r="Y797" s="66">
        <v>118</v>
      </c>
      <c r="Z797" s="54"/>
      <c r="AA797" s="67" t="s">
        <v>37</v>
      </c>
      <c r="AB797" s="67">
        <v>101102078</v>
      </c>
      <c r="AC797" s="62">
        <v>43419.520833333336</v>
      </c>
      <c r="AD797" s="68"/>
      <c r="AE797" s="69" t="s">
        <v>115</v>
      </c>
      <c r="AF797" s="61">
        <v>210</v>
      </c>
      <c r="AG797" s="55"/>
      <c r="AH797" s="53"/>
      <c r="AI797" s="53"/>
      <c r="AJ797" s="53"/>
      <c r="AK797" s="53"/>
      <c r="AL797" s="53"/>
    </row>
    <row r="798" spans="1:38" x14ac:dyDescent="0.3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4"/>
      <c r="N798" s="21">
        <v>24</v>
      </c>
      <c r="O798" s="61" t="s">
        <v>40</v>
      </c>
      <c r="P798" s="62">
        <v>43419.302083333336</v>
      </c>
      <c r="Q798" s="63">
        <v>0.66</v>
      </c>
      <c r="R798" s="61">
        <v>-10</v>
      </c>
      <c r="S798" s="55"/>
      <c r="T798" s="55"/>
      <c r="U798" s="55"/>
      <c r="V798" s="62">
        <v>43419.5625</v>
      </c>
      <c r="W798" s="65">
        <v>6.5</v>
      </c>
      <c r="X798" s="65">
        <v>8</v>
      </c>
      <c r="Y798" s="66">
        <v>118</v>
      </c>
      <c r="Z798" s="54"/>
      <c r="AA798" s="67" t="s">
        <v>37</v>
      </c>
      <c r="AB798" s="67">
        <v>101102078</v>
      </c>
      <c r="AC798" s="62">
        <v>43419.5625</v>
      </c>
      <c r="AD798" s="68"/>
      <c r="AE798" s="69" t="s">
        <v>224</v>
      </c>
      <c r="AF798" s="61">
        <v>210</v>
      </c>
      <c r="AG798" s="55"/>
      <c r="AH798" s="53"/>
      <c r="AI798" s="53"/>
      <c r="AJ798" s="53"/>
      <c r="AK798" s="53"/>
      <c r="AL798" s="53"/>
    </row>
    <row r="799" spans="1:38" x14ac:dyDescent="0.3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4"/>
      <c r="N799" s="21">
        <v>25</v>
      </c>
      <c r="O799" s="61" t="s">
        <v>40</v>
      </c>
      <c r="P799" s="62">
        <v>43419.333333333336</v>
      </c>
      <c r="Q799" s="63">
        <v>0.66</v>
      </c>
      <c r="R799" s="61">
        <v>-10</v>
      </c>
      <c r="S799" s="55"/>
      <c r="T799" s="55"/>
      <c r="U799" s="55"/>
      <c r="V799" s="52"/>
      <c r="W799" s="52"/>
      <c r="X799" s="52"/>
      <c r="Y799" s="52"/>
      <c r="Z799" s="52"/>
      <c r="AA799" s="52"/>
      <c r="AB799" s="52"/>
      <c r="AC799" s="53"/>
      <c r="AD799" s="53"/>
      <c r="AE799" s="53"/>
      <c r="AF799" s="53"/>
      <c r="AG799" s="55"/>
      <c r="AH799" s="53"/>
      <c r="AI799" s="53"/>
      <c r="AJ799" s="53"/>
      <c r="AK799" s="53"/>
      <c r="AL799" s="53"/>
    </row>
    <row r="800" spans="1:38" x14ac:dyDescent="0.3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4"/>
      <c r="N800" s="21">
        <v>26</v>
      </c>
      <c r="O800" s="61" t="s">
        <v>40</v>
      </c>
      <c r="P800" s="62">
        <v>43419.368055555555</v>
      </c>
      <c r="Q800" s="63">
        <v>0.66</v>
      </c>
      <c r="R800" s="61">
        <v>-10</v>
      </c>
      <c r="S800" s="55"/>
      <c r="T800" s="55"/>
      <c r="U800" s="55"/>
      <c r="V800" s="52"/>
      <c r="W800" s="52"/>
      <c r="X800" s="52"/>
      <c r="Y800" s="52"/>
      <c r="Z800" s="52"/>
      <c r="AA800" s="52"/>
      <c r="AB800" s="52"/>
      <c r="AC800" s="53"/>
      <c r="AD800" s="53"/>
      <c r="AE800" s="53"/>
      <c r="AF800" s="53"/>
      <c r="AG800" s="55"/>
      <c r="AH800" s="53"/>
      <c r="AI800" s="53"/>
      <c r="AJ800" s="53"/>
      <c r="AK800" s="53"/>
      <c r="AL800" s="53"/>
    </row>
    <row r="801" spans="1:38" x14ac:dyDescent="0.3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4"/>
      <c r="N801" s="21">
        <v>27</v>
      </c>
      <c r="O801" s="61" t="s">
        <v>40</v>
      </c>
      <c r="P801" s="62">
        <v>43419.399305555555</v>
      </c>
      <c r="Q801" s="63">
        <v>0.66</v>
      </c>
      <c r="R801" s="61">
        <v>-10</v>
      </c>
      <c r="S801" s="55"/>
      <c r="T801" s="55"/>
      <c r="U801" s="55"/>
      <c r="V801" s="52"/>
      <c r="W801" s="52"/>
      <c r="X801" s="52"/>
      <c r="Y801" s="52"/>
      <c r="Z801" s="52"/>
      <c r="AA801" s="52"/>
      <c r="AB801" s="52"/>
      <c r="AC801" s="53"/>
      <c r="AD801" s="53"/>
      <c r="AE801" s="53"/>
      <c r="AF801" s="53"/>
      <c r="AG801" s="55"/>
      <c r="AH801" s="53"/>
      <c r="AI801" s="53"/>
      <c r="AJ801" s="53"/>
      <c r="AK801" s="53"/>
      <c r="AL801" s="53"/>
    </row>
    <row r="802" spans="1:38" x14ac:dyDescent="0.3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4"/>
      <c r="N802" s="21">
        <v>28</v>
      </c>
      <c r="O802" s="61" t="s">
        <v>40</v>
      </c>
      <c r="P802" s="62">
        <v>43419.430555555555</v>
      </c>
      <c r="Q802" s="63">
        <v>0.66</v>
      </c>
      <c r="R802" s="61">
        <v>-10</v>
      </c>
      <c r="S802" s="55"/>
      <c r="T802" s="55"/>
      <c r="U802" s="55"/>
      <c r="V802" s="52"/>
      <c r="W802" s="52"/>
      <c r="X802" s="52"/>
      <c r="Y802" s="52"/>
      <c r="Z802" s="52"/>
      <c r="AA802" s="52"/>
      <c r="AB802" s="52"/>
      <c r="AC802" s="53"/>
      <c r="AD802" s="53"/>
      <c r="AE802" s="53"/>
      <c r="AF802" s="53"/>
      <c r="AG802" s="55"/>
      <c r="AH802" s="53"/>
      <c r="AI802" s="53"/>
      <c r="AJ802" s="53"/>
      <c r="AK802" s="53"/>
      <c r="AL802" s="53"/>
    </row>
    <row r="803" spans="1:38" x14ac:dyDescent="0.3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4"/>
      <c r="N803" s="21">
        <v>29</v>
      </c>
      <c r="O803" s="61" t="s">
        <v>40</v>
      </c>
      <c r="P803" s="62">
        <v>43419.461805555555</v>
      </c>
      <c r="Q803" s="63">
        <v>0.66</v>
      </c>
      <c r="R803" s="61">
        <v>-10</v>
      </c>
      <c r="S803" s="55"/>
      <c r="T803" s="55"/>
      <c r="U803" s="55"/>
      <c r="V803" s="52"/>
      <c r="W803" s="52"/>
      <c r="X803" s="52"/>
      <c r="Y803" s="52"/>
      <c r="Z803" s="52"/>
      <c r="AA803" s="52"/>
      <c r="AB803" s="52"/>
      <c r="AC803" s="53"/>
      <c r="AD803" s="53"/>
      <c r="AE803" s="53"/>
      <c r="AF803" s="53"/>
      <c r="AG803" s="55"/>
      <c r="AH803" s="53"/>
      <c r="AI803" s="53"/>
      <c r="AJ803" s="53"/>
      <c r="AK803" s="53"/>
      <c r="AL803" s="53"/>
    </row>
    <row r="804" spans="1:38" x14ac:dyDescent="0.3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4"/>
      <c r="N804" s="21">
        <v>30</v>
      </c>
      <c r="O804" s="61" t="s">
        <v>40</v>
      </c>
      <c r="P804" s="62">
        <v>43419.493055555555</v>
      </c>
      <c r="Q804" s="63">
        <v>0.66</v>
      </c>
      <c r="R804" s="61">
        <v>-10</v>
      </c>
      <c r="S804" s="55"/>
      <c r="T804" s="55"/>
      <c r="U804" s="55"/>
      <c r="V804" s="52"/>
      <c r="W804" s="52"/>
      <c r="X804" s="52"/>
      <c r="Y804" s="52"/>
      <c r="Z804" s="52"/>
      <c r="AA804" s="52"/>
      <c r="AB804" s="52"/>
      <c r="AC804" s="53"/>
      <c r="AD804" s="53"/>
      <c r="AE804" s="53"/>
      <c r="AF804" s="53"/>
      <c r="AG804" s="55"/>
      <c r="AH804" s="53"/>
      <c r="AI804" s="53"/>
      <c r="AJ804" s="53"/>
      <c r="AK804" s="53"/>
      <c r="AL804" s="53"/>
    </row>
    <row r="805" spans="1:38" x14ac:dyDescent="0.3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4"/>
      <c r="N805" s="21">
        <v>31</v>
      </c>
      <c r="O805" s="61" t="s">
        <v>40</v>
      </c>
      <c r="P805" s="62">
        <v>43419.527777777781</v>
      </c>
      <c r="Q805" s="63">
        <v>0.66</v>
      </c>
      <c r="R805" s="61">
        <v>-10</v>
      </c>
      <c r="S805" s="55"/>
      <c r="T805" s="55"/>
      <c r="U805" s="55"/>
      <c r="V805" s="52"/>
      <c r="W805" s="52"/>
      <c r="X805" s="52"/>
      <c r="Y805" s="52"/>
      <c r="Z805" s="52"/>
      <c r="AA805" s="52"/>
      <c r="AB805" s="52"/>
      <c r="AC805" s="53"/>
      <c r="AD805" s="53"/>
      <c r="AE805" s="53"/>
      <c r="AF805" s="53"/>
      <c r="AG805" s="55"/>
      <c r="AH805" s="53"/>
      <c r="AI805" s="53"/>
      <c r="AJ805" s="53"/>
      <c r="AK805" s="53"/>
      <c r="AL805" s="53"/>
    </row>
    <row r="806" spans="1:38" x14ac:dyDescent="0.3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4"/>
      <c r="N806" s="21">
        <v>32</v>
      </c>
      <c r="O806" s="61" t="s">
        <v>40</v>
      </c>
      <c r="P806" s="62">
        <v>43419.5625</v>
      </c>
      <c r="Q806" s="63">
        <v>0.66</v>
      </c>
      <c r="R806" s="61">
        <v>-10</v>
      </c>
      <c r="S806" s="55"/>
      <c r="T806" s="55"/>
      <c r="U806" s="55"/>
      <c r="V806" s="52"/>
      <c r="W806" s="52"/>
      <c r="X806" s="52"/>
      <c r="Y806" s="52"/>
      <c r="Z806" s="52"/>
      <c r="AA806" s="52"/>
      <c r="AB806" s="52"/>
      <c r="AC806" s="53"/>
      <c r="AD806" s="53"/>
      <c r="AE806" s="53"/>
      <c r="AF806" s="53"/>
      <c r="AG806" s="55"/>
      <c r="AH806" s="53"/>
      <c r="AI806" s="53"/>
      <c r="AJ806" s="53"/>
      <c r="AK806" s="53"/>
      <c r="AL806" s="53"/>
    </row>
    <row r="816" spans="1:38" x14ac:dyDescent="0.35">
      <c r="A816" s="51"/>
      <c r="B816" s="167" t="s">
        <v>225</v>
      </c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  <c r="AA816" s="167"/>
      <c r="AB816" s="167"/>
      <c r="AC816" s="167"/>
      <c r="AD816" s="167"/>
      <c r="AE816" s="167"/>
      <c r="AF816" s="167"/>
      <c r="AG816" s="167"/>
      <c r="AH816" s="167"/>
      <c r="AI816" s="167"/>
      <c r="AJ816" s="167"/>
      <c r="AK816" s="167"/>
      <c r="AL816" s="167"/>
    </row>
    <row r="817" spans="1:38" x14ac:dyDescent="0.35">
      <c r="A817" s="51"/>
      <c r="B817" s="168" t="s">
        <v>1</v>
      </c>
      <c r="C817" s="168"/>
      <c r="D817" s="168"/>
      <c r="E817" s="168"/>
      <c r="F817" s="168"/>
      <c r="G817" s="168"/>
      <c r="H817" s="168"/>
      <c r="I817" s="168"/>
      <c r="J817" s="169" t="s">
        <v>2</v>
      </c>
      <c r="K817" s="169"/>
      <c r="L817" s="169"/>
      <c r="M817" s="56"/>
      <c r="N817" s="165" t="s">
        <v>3</v>
      </c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56"/>
      <c r="AA817" s="158" t="s">
        <v>4</v>
      </c>
      <c r="AB817" s="158"/>
      <c r="AC817" s="158"/>
      <c r="AD817" s="158"/>
      <c r="AE817" s="158"/>
      <c r="AF817" s="158"/>
      <c r="AG817" s="57"/>
      <c r="AH817" s="158" t="s">
        <v>5</v>
      </c>
      <c r="AI817" s="158"/>
      <c r="AJ817" s="158"/>
      <c r="AK817" s="158"/>
      <c r="AL817" s="158"/>
    </row>
    <row r="818" spans="1:38" x14ac:dyDescent="0.35">
      <c r="A818" s="51"/>
      <c r="B818" s="170" t="s">
        <v>6</v>
      </c>
      <c r="C818" s="171" t="s">
        <v>7</v>
      </c>
      <c r="D818" s="170" t="s">
        <v>8</v>
      </c>
      <c r="E818" s="172" t="s">
        <v>9</v>
      </c>
      <c r="F818" s="171" t="s">
        <v>10</v>
      </c>
      <c r="G818" s="170" t="s">
        <v>11</v>
      </c>
      <c r="H818" s="170" t="s">
        <v>12</v>
      </c>
      <c r="I818" s="173" t="s">
        <v>13</v>
      </c>
      <c r="J818" s="169" t="s">
        <v>14</v>
      </c>
      <c r="K818" s="169" t="s">
        <v>15</v>
      </c>
      <c r="L818" s="169" t="s">
        <v>16</v>
      </c>
      <c r="M818" s="58"/>
      <c r="N818" s="174" t="s">
        <v>17</v>
      </c>
      <c r="O818" s="176" t="s">
        <v>18</v>
      </c>
      <c r="P818" s="176" t="s">
        <v>19</v>
      </c>
      <c r="Q818" s="176" t="s">
        <v>20</v>
      </c>
      <c r="R818" s="176" t="s">
        <v>21</v>
      </c>
      <c r="S818" s="165" t="s">
        <v>22</v>
      </c>
      <c r="T818" s="165" t="s">
        <v>23</v>
      </c>
      <c r="U818" s="165" t="s">
        <v>24</v>
      </c>
      <c r="V818" s="165" t="s">
        <v>25</v>
      </c>
      <c r="W818" s="165" t="s">
        <v>26</v>
      </c>
      <c r="X818" s="165" t="s">
        <v>27</v>
      </c>
      <c r="Y818" s="165" t="s">
        <v>28</v>
      </c>
      <c r="Z818" s="58"/>
      <c r="AA818" s="166" t="s">
        <v>29</v>
      </c>
      <c r="AB818" s="166" t="s">
        <v>30</v>
      </c>
      <c r="AC818" s="158" t="s">
        <v>25</v>
      </c>
      <c r="AD818" s="158" t="s">
        <v>31</v>
      </c>
      <c r="AE818" s="178" t="s">
        <v>32</v>
      </c>
      <c r="AF818" s="158" t="s">
        <v>33</v>
      </c>
      <c r="AG818" s="58"/>
      <c r="AH818" s="158" t="s">
        <v>22</v>
      </c>
      <c r="AI818" s="158" t="s">
        <v>23</v>
      </c>
      <c r="AJ818" s="158" t="s">
        <v>34</v>
      </c>
      <c r="AK818" s="158" t="s">
        <v>35</v>
      </c>
      <c r="AL818" s="158" t="s">
        <v>36</v>
      </c>
    </row>
    <row r="819" spans="1:38" x14ac:dyDescent="0.35">
      <c r="A819" s="179">
        <v>30</v>
      </c>
      <c r="B819" s="170"/>
      <c r="C819" s="171"/>
      <c r="D819" s="170"/>
      <c r="E819" s="172"/>
      <c r="F819" s="171"/>
      <c r="G819" s="170"/>
      <c r="H819" s="170"/>
      <c r="I819" s="173"/>
      <c r="J819" s="169"/>
      <c r="K819" s="169"/>
      <c r="L819" s="169"/>
      <c r="M819" s="58"/>
      <c r="N819" s="175"/>
      <c r="O819" s="177"/>
      <c r="P819" s="177"/>
      <c r="Q819" s="177"/>
      <c r="R819" s="177"/>
      <c r="S819" s="165"/>
      <c r="T819" s="165"/>
      <c r="U819" s="165"/>
      <c r="V819" s="165"/>
      <c r="W819" s="165"/>
      <c r="X819" s="165"/>
      <c r="Y819" s="165"/>
      <c r="Z819" s="58"/>
      <c r="AA819" s="166"/>
      <c r="AB819" s="166"/>
      <c r="AC819" s="158"/>
      <c r="AD819" s="158"/>
      <c r="AE819" s="178"/>
      <c r="AF819" s="158"/>
      <c r="AG819" s="58"/>
      <c r="AH819" s="158"/>
      <c r="AI819" s="158"/>
      <c r="AJ819" s="158"/>
      <c r="AK819" s="158"/>
      <c r="AL819" s="158"/>
    </row>
    <row r="820" spans="1:38" x14ac:dyDescent="0.35">
      <c r="A820" s="179"/>
      <c r="B820" s="159" t="s">
        <v>37</v>
      </c>
      <c r="C820" s="159">
        <v>101080571</v>
      </c>
      <c r="D820" s="160">
        <v>1903313601</v>
      </c>
      <c r="E820" s="160">
        <v>20030590</v>
      </c>
      <c r="F820" s="159">
        <v>10143190</v>
      </c>
      <c r="G820" s="161">
        <v>10312361</v>
      </c>
      <c r="H820" s="162">
        <v>43525.283333333333</v>
      </c>
      <c r="I820" s="163">
        <v>43525.89166666667</v>
      </c>
      <c r="J820" s="59">
        <v>6.74</v>
      </c>
      <c r="K820" s="164" t="s">
        <v>59</v>
      </c>
      <c r="L820" s="164" t="s">
        <v>39</v>
      </c>
      <c r="M820" s="60"/>
      <c r="N820" s="21">
        <v>1</v>
      </c>
      <c r="O820" s="61" t="s">
        <v>40</v>
      </c>
      <c r="P820" s="62">
        <v>43276.635416666664</v>
      </c>
      <c r="Q820" s="63">
        <v>0.66</v>
      </c>
      <c r="R820" s="61">
        <v>-40</v>
      </c>
      <c r="S820" s="64">
        <v>1</v>
      </c>
      <c r="T820" s="62">
        <v>43276.722222222219</v>
      </c>
      <c r="U820" s="63">
        <v>0.8</v>
      </c>
      <c r="V820" s="62">
        <v>43276.6875</v>
      </c>
      <c r="W820" s="65">
        <v>8</v>
      </c>
      <c r="X820" s="65">
        <v>7</v>
      </c>
      <c r="Y820" s="66">
        <v>121</v>
      </c>
      <c r="Z820" s="60"/>
      <c r="AA820" s="67" t="s">
        <v>37</v>
      </c>
      <c r="AB820" s="67">
        <v>101080571</v>
      </c>
      <c r="AC820" s="62">
        <v>43278.6875</v>
      </c>
      <c r="AD820" s="62">
        <v>43525.284259259257</v>
      </c>
      <c r="AE820" s="69" t="s">
        <v>226</v>
      </c>
      <c r="AF820" s="61">
        <v>220</v>
      </c>
      <c r="AG820" s="60"/>
      <c r="AH820" s="61">
        <v>1</v>
      </c>
      <c r="AI820" s="62">
        <v>43276.725694444445</v>
      </c>
      <c r="AJ820" s="61">
        <v>59</v>
      </c>
      <c r="AK820" s="61">
        <v>200</v>
      </c>
      <c r="AL820" s="61">
        <v>100</v>
      </c>
    </row>
    <row r="821" spans="1:38" x14ac:dyDescent="0.35">
      <c r="A821" s="179"/>
      <c r="B821" s="159"/>
      <c r="C821" s="159"/>
      <c r="D821" s="160"/>
      <c r="E821" s="160"/>
      <c r="F821" s="159"/>
      <c r="G821" s="161"/>
      <c r="H821" s="162"/>
      <c r="I821" s="163"/>
      <c r="J821" s="59">
        <v>6.68</v>
      </c>
      <c r="K821" s="164"/>
      <c r="L821" s="164"/>
      <c r="M821" s="60"/>
      <c r="N821" s="21">
        <v>2</v>
      </c>
      <c r="O821" s="61" t="s">
        <v>40</v>
      </c>
      <c r="P821" s="62">
        <v>43276.649305555555</v>
      </c>
      <c r="Q821" s="63">
        <v>0.66</v>
      </c>
      <c r="R821" s="61">
        <v>-40</v>
      </c>
      <c r="S821" s="64">
        <v>2</v>
      </c>
      <c r="T821" s="62">
        <v>43276.78125</v>
      </c>
      <c r="U821" s="63">
        <v>0.8</v>
      </c>
      <c r="V821" s="62">
        <v>43276.729166666664</v>
      </c>
      <c r="W821" s="65">
        <v>8</v>
      </c>
      <c r="X821" s="65">
        <v>8</v>
      </c>
      <c r="Y821" s="66">
        <v>121</v>
      </c>
      <c r="Z821" s="60"/>
      <c r="AA821" s="67" t="s">
        <v>37</v>
      </c>
      <c r="AB821" s="67">
        <v>101080571</v>
      </c>
      <c r="AC821" s="62">
        <v>43278.729166666664</v>
      </c>
      <c r="AD821" s="62">
        <v>43525.323564814818</v>
      </c>
      <c r="AE821" s="69" t="s">
        <v>227</v>
      </c>
      <c r="AF821" s="61">
        <v>200</v>
      </c>
      <c r="AG821" s="60"/>
      <c r="AH821" s="61">
        <v>2</v>
      </c>
      <c r="AI821" s="62">
        <v>43276.777777777781</v>
      </c>
      <c r="AJ821" s="61">
        <v>75</v>
      </c>
      <c r="AK821" s="61">
        <v>378</v>
      </c>
      <c r="AL821" s="61">
        <v>126</v>
      </c>
    </row>
    <row r="822" spans="1:38" x14ac:dyDescent="0.35">
      <c r="A822" s="51"/>
      <c r="B822" s="159"/>
      <c r="C822" s="159"/>
      <c r="D822" s="160"/>
      <c r="E822" s="160"/>
      <c r="F822" s="159"/>
      <c r="G822" s="161"/>
      <c r="H822" s="162"/>
      <c r="I822" s="163"/>
      <c r="J822" s="59">
        <v>6.92</v>
      </c>
      <c r="K822" s="164"/>
      <c r="L822" s="164"/>
      <c r="M822" s="60"/>
      <c r="N822" s="21">
        <v>3</v>
      </c>
      <c r="O822" s="61" t="s">
        <v>40</v>
      </c>
      <c r="P822" s="62">
        <v>43276.659722222219</v>
      </c>
      <c r="Q822" s="63">
        <v>0.66</v>
      </c>
      <c r="R822" s="61">
        <v>-60</v>
      </c>
      <c r="S822" s="64">
        <v>3</v>
      </c>
      <c r="T822" s="62">
        <v>43276.833333333336</v>
      </c>
      <c r="U822" s="63">
        <v>0.8</v>
      </c>
      <c r="V822" s="62">
        <v>43276.77083321759</v>
      </c>
      <c r="W822" s="65">
        <v>8</v>
      </c>
      <c r="X822" s="65">
        <v>8.5</v>
      </c>
      <c r="Y822" s="66">
        <v>121</v>
      </c>
      <c r="Z822" s="60"/>
      <c r="AA822" s="67" t="s">
        <v>37</v>
      </c>
      <c r="AB822" s="67">
        <v>101080571</v>
      </c>
      <c r="AC822" s="62">
        <v>43278.77083321759</v>
      </c>
      <c r="AD822" s="62">
        <v>43525.368078703701</v>
      </c>
      <c r="AE822" s="69" t="s">
        <v>228</v>
      </c>
      <c r="AF822" s="61">
        <v>200</v>
      </c>
      <c r="AG822" s="60"/>
      <c r="AH822" s="61">
        <v>3</v>
      </c>
      <c r="AI822" s="62">
        <v>43276.833333333336</v>
      </c>
      <c r="AJ822" s="61">
        <v>80</v>
      </c>
      <c r="AK822" s="61">
        <v>354</v>
      </c>
      <c r="AL822" s="61">
        <v>110</v>
      </c>
    </row>
    <row r="823" spans="1:38" x14ac:dyDescent="0.3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60"/>
      <c r="N823" s="21">
        <v>4</v>
      </c>
      <c r="O823" s="61" t="s">
        <v>40</v>
      </c>
      <c r="P823" s="62">
        <v>43276.684027777781</v>
      </c>
      <c r="Q823" s="63">
        <v>0.66</v>
      </c>
      <c r="R823" s="61">
        <v>-60</v>
      </c>
      <c r="S823" s="64">
        <v>4</v>
      </c>
      <c r="T823" s="62">
        <v>43276.885416666664</v>
      </c>
      <c r="U823" s="63">
        <v>0.8</v>
      </c>
      <c r="V823" s="62">
        <v>43276.812499826388</v>
      </c>
      <c r="W823" s="65">
        <v>8</v>
      </c>
      <c r="X823" s="65">
        <v>9</v>
      </c>
      <c r="Y823" s="66">
        <v>121</v>
      </c>
      <c r="Z823" s="60"/>
      <c r="AA823" s="67" t="s">
        <v>37</v>
      </c>
      <c r="AB823" s="67">
        <v>101080571</v>
      </c>
      <c r="AC823" s="62">
        <v>43278.812499826388</v>
      </c>
      <c r="AD823" s="62">
        <v>43525.407916666663</v>
      </c>
      <c r="AE823" s="69" t="s">
        <v>173</v>
      </c>
      <c r="AF823" s="61">
        <v>200</v>
      </c>
      <c r="AG823" s="60"/>
      <c r="AH823" s="61">
        <v>4</v>
      </c>
      <c r="AI823" s="62">
        <v>43276.885416666664</v>
      </c>
      <c r="AJ823" s="61">
        <v>75</v>
      </c>
      <c r="AK823" s="61">
        <v>350</v>
      </c>
      <c r="AL823" s="61">
        <v>116</v>
      </c>
    </row>
    <row r="824" spans="1:38" x14ac:dyDescent="0.3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60"/>
      <c r="N824" s="21">
        <v>5</v>
      </c>
      <c r="O824" s="61" t="s">
        <v>40</v>
      </c>
      <c r="P824" s="62">
        <v>43276.708333333336</v>
      </c>
      <c r="Q824" s="63">
        <v>0.66</v>
      </c>
      <c r="R824" s="61">
        <v>-60</v>
      </c>
      <c r="S824" s="64">
        <v>5</v>
      </c>
      <c r="T824" s="62">
        <v>43276.9375</v>
      </c>
      <c r="U824" s="63">
        <v>0.8</v>
      </c>
      <c r="V824" s="62">
        <v>43276.854166435187</v>
      </c>
      <c r="W824" s="65">
        <v>8</v>
      </c>
      <c r="X824" s="65">
        <v>9</v>
      </c>
      <c r="Y824" s="66">
        <v>121</v>
      </c>
      <c r="Z824" s="60"/>
      <c r="AA824" s="67" t="s">
        <v>37</v>
      </c>
      <c r="AB824" s="67">
        <v>101080571</v>
      </c>
      <c r="AC824" s="62">
        <v>43278.854166435187</v>
      </c>
      <c r="AD824" s="62">
        <v>43525.438993055555</v>
      </c>
      <c r="AE824" s="69" t="s">
        <v>229</v>
      </c>
      <c r="AF824" s="61">
        <v>200</v>
      </c>
      <c r="AG824" s="60"/>
      <c r="AH824" s="61">
        <v>5</v>
      </c>
      <c r="AI824" s="62">
        <v>43276.9375</v>
      </c>
      <c r="AJ824" s="61">
        <v>75</v>
      </c>
      <c r="AK824" s="61">
        <v>369</v>
      </c>
      <c r="AL824" s="61">
        <v>123</v>
      </c>
    </row>
    <row r="825" spans="1:38" x14ac:dyDescent="0.3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60"/>
      <c r="N825" s="21">
        <v>6</v>
      </c>
      <c r="O825" s="61" t="s">
        <v>40</v>
      </c>
      <c r="P825" s="62">
        <v>43276.739583333336</v>
      </c>
      <c r="Q825" s="63">
        <v>0.66</v>
      </c>
      <c r="R825" s="61">
        <v>-60</v>
      </c>
      <c r="S825" s="64">
        <v>6</v>
      </c>
      <c r="T825" s="62">
        <v>43276.993055555555</v>
      </c>
      <c r="U825" s="63">
        <v>0.8</v>
      </c>
      <c r="V825" s="62">
        <v>43276.895833043978</v>
      </c>
      <c r="W825" s="65">
        <v>8</v>
      </c>
      <c r="X825" s="65">
        <v>9</v>
      </c>
      <c r="Y825" s="66">
        <v>121</v>
      </c>
      <c r="Z825" s="60"/>
      <c r="AA825" s="67" t="s">
        <v>37</v>
      </c>
      <c r="AB825" s="67">
        <v>101080571</v>
      </c>
      <c r="AC825" s="62">
        <v>43278.895833043978</v>
      </c>
      <c r="AD825" s="62">
        <v>43525.488634259258</v>
      </c>
      <c r="AE825" s="69" t="s">
        <v>43</v>
      </c>
      <c r="AF825" s="61">
        <v>200</v>
      </c>
      <c r="AG825" s="60"/>
      <c r="AH825" s="61">
        <v>6</v>
      </c>
      <c r="AI825" s="62">
        <v>43276.993055555555</v>
      </c>
      <c r="AJ825" s="61">
        <v>80</v>
      </c>
      <c r="AK825" s="61">
        <v>386</v>
      </c>
      <c r="AL825" s="61">
        <v>121</v>
      </c>
    </row>
    <row r="826" spans="1:38" x14ac:dyDescent="0.35">
      <c r="M826" s="60"/>
      <c r="N826" s="21">
        <v>7</v>
      </c>
      <c r="O826" s="61" t="s">
        <v>40</v>
      </c>
      <c r="P826" s="62">
        <v>43276.763888888891</v>
      </c>
      <c r="Q826" s="63">
        <v>0.66</v>
      </c>
      <c r="R826" s="61">
        <v>-60</v>
      </c>
      <c r="S826" s="64">
        <v>7</v>
      </c>
      <c r="T826" s="62">
        <v>43277.048611111109</v>
      </c>
      <c r="U826" s="63">
        <v>0.8</v>
      </c>
      <c r="V826" s="62">
        <v>43276.937499652777</v>
      </c>
      <c r="W826" s="65">
        <v>8</v>
      </c>
      <c r="X826" s="65">
        <v>9</v>
      </c>
      <c r="Y826" s="66">
        <v>120</v>
      </c>
      <c r="Z826" s="60"/>
      <c r="AA826" s="67" t="s">
        <v>37</v>
      </c>
      <c r="AB826" s="67">
        <v>101080571</v>
      </c>
      <c r="AC826" s="62">
        <v>43278.937499652777</v>
      </c>
      <c r="AD826" s="62">
        <v>43525.542719907404</v>
      </c>
      <c r="AE826" s="69" t="s">
        <v>110</v>
      </c>
      <c r="AF826" s="61">
        <v>220</v>
      </c>
      <c r="AG826" s="60"/>
      <c r="AH826" s="61">
        <v>7</v>
      </c>
      <c r="AI826" s="62">
        <v>43277.048611111109</v>
      </c>
      <c r="AJ826" s="61">
        <v>80</v>
      </c>
      <c r="AK826" s="61">
        <v>393</v>
      </c>
      <c r="AL826" s="61">
        <v>123</v>
      </c>
    </row>
    <row r="827" spans="1:38" x14ac:dyDescent="0.35">
      <c r="M827" s="60"/>
      <c r="N827" s="21">
        <v>8</v>
      </c>
      <c r="O827" s="61" t="s">
        <v>40</v>
      </c>
      <c r="P827" s="62">
        <v>43276.788194444445</v>
      </c>
      <c r="Q827" s="63">
        <v>0.66</v>
      </c>
      <c r="R827" s="61">
        <v>-60</v>
      </c>
      <c r="S827" s="64">
        <v>8</v>
      </c>
      <c r="T827" s="62">
        <v>43277.104166666664</v>
      </c>
      <c r="U827" s="63">
        <v>0.8</v>
      </c>
      <c r="V827" s="62">
        <v>43276.979166261575</v>
      </c>
      <c r="W827" s="65">
        <v>8</v>
      </c>
      <c r="X827" s="65">
        <v>9</v>
      </c>
      <c r="Y827" s="66">
        <v>120</v>
      </c>
      <c r="Z827" s="60"/>
      <c r="AA827" s="67" t="s">
        <v>37</v>
      </c>
      <c r="AB827" s="67">
        <v>101080571</v>
      </c>
      <c r="AC827" s="62">
        <v>43278.979166261575</v>
      </c>
      <c r="AD827" s="62">
        <v>43525.566064814811</v>
      </c>
      <c r="AE827" s="69" t="s">
        <v>230</v>
      </c>
      <c r="AF827" s="61">
        <v>200</v>
      </c>
      <c r="AG827" s="60"/>
      <c r="AH827" s="61">
        <v>8</v>
      </c>
      <c r="AI827" s="62">
        <v>43277.104166666664</v>
      </c>
      <c r="AJ827" s="61">
        <v>80</v>
      </c>
      <c r="AK827" s="61">
        <v>288</v>
      </c>
      <c r="AL827" s="61">
        <v>90</v>
      </c>
    </row>
    <row r="828" spans="1:38" x14ac:dyDescent="0.35">
      <c r="M828" s="60"/>
      <c r="N828" s="21">
        <v>9</v>
      </c>
      <c r="O828" s="61" t="s">
        <v>40</v>
      </c>
      <c r="P828" s="62">
        <v>43276.8125</v>
      </c>
      <c r="Q828" s="63">
        <v>0.66</v>
      </c>
      <c r="R828" s="61">
        <v>-60</v>
      </c>
      <c r="S828" s="64">
        <v>9</v>
      </c>
      <c r="T828" s="62">
        <v>43277.15625</v>
      </c>
      <c r="U828" s="63">
        <v>0.8</v>
      </c>
      <c r="V828" s="62">
        <v>43277.020833333336</v>
      </c>
      <c r="W828" s="65">
        <v>8</v>
      </c>
      <c r="X828" s="65">
        <v>9</v>
      </c>
      <c r="Y828" s="66">
        <v>120</v>
      </c>
      <c r="Z828" s="60"/>
      <c r="AA828" s="67" t="s">
        <v>37</v>
      </c>
      <c r="AB828" s="67">
        <v>101080571</v>
      </c>
      <c r="AC828" s="62">
        <v>43279.020832870374</v>
      </c>
      <c r="AD828" s="62">
        <v>43525.604907407411</v>
      </c>
      <c r="AE828" s="69" t="s">
        <v>97</v>
      </c>
      <c r="AF828" s="61">
        <v>200</v>
      </c>
      <c r="AG828" s="60"/>
      <c r="AH828" s="61">
        <v>9</v>
      </c>
      <c r="AI828" s="62">
        <v>43277.15625</v>
      </c>
      <c r="AJ828" s="61">
        <v>75</v>
      </c>
      <c r="AK828" s="61">
        <v>384</v>
      </c>
      <c r="AL828" s="61">
        <v>128</v>
      </c>
    </row>
    <row r="829" spans="1:38" x14ac:dyDescent="0.35">
      <c r="M829" s="60"/>
      <c r="N829" s="21">
        <v>10</v>
      </c>
      <c r="O829" s="61" t="s">
        <v>40</v>
      </c>
      <c r="P829" s="62">
        <v>43276.836805555555</v>
      </c>
      <c r="Q829" s="63">
        <v>0.66</v>
      </c>
      <c r="R829" s="61">
        <v>-60</v>
      </c>
      <c r="S829" s="64">
        <v>10</v>
      </c>
      <c r="T829" s="62">
        <v>43277.215277777781</v>
      </c>
      <c r="U829" s="63">
        <v>0.8</v>
      </c>
      <c r="V829" s="62">
        <v>43277.0625</v>
      </c>
      <c r="W829" s="65">
        <v>8.1</v>
      </c>
      <c r="X829" s="65">
        <v>9</v>
      </c>
      <c r="Y829" s="66">
        <v>120</v>
      </c>
      <c r="Z829" s="60"/>
      <c r="AA829" s="67" t="s">
        <v>37</v>
      </c>
      <c r="AB829" s="67">
        <v>101080571</v>
      </c>
      <c r="AC829" s="62">
        <v>43279.062499479165</v>
      </c>
      <c r="AD829" s="62">
        <v>43525.650104166663</v>
      </c>
      <c r="AE829" s="69" t="s">
        <v>125</v>
      </c>
      <c r="AF829" s="61">
        <v>200</v>
      </c>
      <c r="AG829" s="60"/>
      <c r="AH829" s="61">
        <v>10</v>
      </c>
      <c r="AI829" s="62">
        <v>43277.215277777781</v>
      </c>
      <c r="AJ829" s="61">
        <v>85</v>
      </c>
      <c r="AK829" s="61">
        <v>400</v>
      </c>
      <c r="AL829" s="61">
        <v>118</v>
      </c>
    </row>
    <row r="830" spans="1:38" x14ac:dyDescent="0.35">
      <c r="M830" s="60"/>
      <c r="N830" s="21">
        <v>11</v>
      </c>
      <c r="O830" s="61" t="s">
        <v>40</v>
      </c>
      <c r="P830" s="62">
        <v>43276.861111111109</v>
      </c>
      <c r="Q830" s="63">
        <v>0.66</v>
      </c>
      <c r="R830" s="61">
        <v>-60</v>
      </c>
      <c r="S830" s="64">
        <v>11</v>
      </c>
      <c r="T830" s="62">
        <v>43277.260416666664</v>
      </c>
      <c r="U830" s="63">
        <v>0.8</v>
      </c>
      <c r="V830" s="62">
        <v>43277.104166666664</v>
      </c>
      <c r="W830" s="65">
        <v>8.1999999999999993</v>
      </c>
      <c r="X830" s="65">
        <v>9</v>
      </c>
      <c r="Y830" s="66">
        <v>110</v>
      </c>
      <c r="Z830" s="60"/>
      <c r="AA830" s="67" t="s">
        <v>37</v>
      </c>
      <c r="AB830" s="67">
        <v>101080571</v>
      </c>
      <c r="AC830" s="62">
        <v>43279.104166087964</v>
      </c>
      <c r="AD830" s="62">
        <v>43525.692986111113</v>
      </c>
      <c r="AE830" s="69" t="s">
        <v>231</v>
      </c>
      <c r="AF830" s="61">
        <v>200</v>
      </c>
      <c r="AG830" s="60"/>
      <c r="AH830" s="61">
        <v>11</v>
      </c>
      <c r="AI830" s="62">
        <v>43277.260416666664</v>
      </c>
      <c r="AJ830" s="61">
        <v>65</v>
      </c>
      <c r="AK830" s="61">
        <v>361</v>
      </c>
      <c r="AL830" s="61">
        <v>138</v>
      </c>
    </row>
    <row r="831" spans="1:38" x14ac:dyDescent="0.35">
      <c r="M831" s="60"/>
      <c r="N831" s="21">
        <v>12</v>
      </c>
      <c r="O831" s="61" t="s">
        <v>40</v>
      </c>
      <c r="P831" s="62">
        <v>43276.888888888891</v>
      </c>
      <c r="Q831" s="63">
        <v>0.66</v>
      </c>
      <c r="R831" s="61">
        <v>-60</v>
      </c>
      <c r="S831" s="64">
        <v>12</v>
      </c>
      <c r="T831" s="62">
        <v>43277.309027777781</v>
      </c>
      <c r="U831" s="63">
        <v>0.8</v>
      </c>
      <c r="V831" s="62">
        <v>43277.145833333336</v>
      </c>
      <c r="W831" s="65">
        <v>8.1999999999999993</v>
      </c>
      <c r="X831" s="65">
        <v>9</v>
      </c>
      <c r="Y831" s="66">
        <v>120</v>
      </c>
      <c r="Z831" s="60"/>
      <c r="AA831" s="67" t="s">
        <v>37</v>
      </c>
      <c r="AB831" s="67">
        <v>101080571</v>
      </c>
      <c r="AC831" s="62">
        <v>43279.145832696762</v>
      </c>
      <c r="AD831" s="62">
        <v>43525.542719849538</v>
      </c>
      <c r="AE831" s="69" t="s">
        <v>232</v>
      </c>
      <c r="AF831" s="61">
        <v>200</v>
      </c>
      <c r="AG831" s="60"/>
      <c r="AH831" s="61">
        <v>12</v>
      </c>
      <c r="AI831" s="62">
        <v>43277.309027777781</v>
      </c>
      <c r="AJ831" s="61">
        <v>70</v>
      </c>
      <c r="AK831" s="61">
        <v>371</v>
      </c>
      <c r="AL831" s="61">
        <v>132</v>
      </c>
    </row>
    <row r="832" spans="1:38" x14ac:dyDescent="0.35">
      <c r="M832" s="60"/>
      <c r="N832" s="21">
        <v>13</v>
      </c>
      <c r="O832" s="61" t="s">
        <v>40</v>
      </c>
      <c r="P832" s="62">
        <v>43276.940972222219</v>
      </c>
      <c r="Q832" s="63">
        <v>0.66</v>
      </c>
      <c r="R832" s="61">
        <v>-60</v>
      </c>
      <c r="S832" s="64">
        <v>13</v>
      </c>
      <c r="T832" s="62">
        <v>43277.357638888891</v>
      </c>
      <c r="U832" s="63">
        <v>0.8</v>
      </c>
      <c r="V832" s="62">
        <v>43277.1875</v>
      </c>
      <c r="W832" s="65">
        <v>8.1999999999999993</v>
      </c>
      <c r="X832" s="65">
        <v>9</v>
      </c>
      <c r="Y832" s="66">
        <v>120</v>
      </c>
      <c r="Z832" s="60"/>
      <c r="AA832" s="67" t="s">
        <v>37</v>
      </c>
      <c r="AB832" s="67">
        <v>101080571</v>
      </c>
      <c r="AC832" s="62">
        <v>43279.187499305554</v>
      </c>
      <c r="AD832" s="62">
        <v>43525.542719849538</v>
      </c>
      <c r="AE832" s="69" t="s">
        <v>233</v>
      </c>
      <c r="AF832" s="61">
        <v>190</v>
      </c>
      <c r="AG832" s="60"/>
      <c r="AH832" s="61">
        <v>13</v>
      </c>
      <c r="AI832" s="62">
        <v>43277.357638888891</v>
      </c>
      <c r="AJ832" s="61">
        <v>70</v>
      </c>
      <c r="AK832" s="61">
        <v>366</v>
      </c>
      <c r="AL832" s="61">
        <v>131</v>
      </c>
    </row>
    <row r="833" spans="13:39" x14ac:dyDescent="0.35">
      <c r="M833" s="60"/>
      <c r="N833" s="21">
        <v>14</v>
      </c>
      <c r="O833" s="61" t="s">
        <v>40</v>
      </c>
      <c r="P833" s="62">
        <v>43276.965277777781</v>
      </c>
      <c r="Q833" s="63">
        <v>0.66</v>
      </c>
      <c r="R833" s="61">
        <v>-60</v>
      </c>
      <c r="S833" s="64">
        <v>14</v>
      </c>
      <c r="T833" s="62">
        <v>43277.40625</v>
      </c>
      <c r="U833" s="63">
        <v>0.8</v>
      </c>
      <c r="V833" s="62">
        <v>43277.229166666664</v>
      </c>
      <c r="W833" s="65">
        <v>8.1999999999999993</v>
      </c>
      <c r="X833" s="65">
        <v>9</v>
      </c>
      <c r="Y833" s="66">
        <v>120</v>
      </c>
      <c r="Z833" s="60"/>
      <c r="AA833" s="67" t="s">
        <v>37</v>
      </c>
      <c r="AB833" s="67">
        <v>101080571</v>
      </c>
      <c r="AC833" s="62">
        <v>43279.229165914352</v>
      </c>
      <c r="AD833" s="62">
        <v>43525.542719849538</v>
      </c>
      <c r="AE833" s="69" t="s">
        <v>140</v>
      </c>
      <c r="AF833" s="61">
        <v>200</v>
      </c>
      <c r="AG833" s="60"/>
      <c r="AH833" s="61">
        <v>14</v>
      </c>
      <c r="AI833" s="62">
        <v>43277.40625</v>
      </c>
      <c r="AJ833" s="61">
        <v>70</v>
      </c>
      <c r="AK833" s="61">
        <v>369</v>
      </c>
      <c r="AL833" s="61">
        <v>132</v>
      </c>
    </row>
    <row r="834" spans="13:39" x14ac:dyDescent="0.35">
      <c r="M834" s="51"/>
      <c r="N834" s="21">
        <v>15</v>
      </c>
      <c r="O834" s="61" t="s">
        <v>40</v>
      </c>
      <c r="P834" s="62">
        <v>43276.989583333336</v>
      </c>
      <c r="Q834" s="63">
        <v>0.66</v>
      </c>
      <c r="R834" s="61">
        <v>-60</v>
      </c>
      <c r="S834" s="64">
        <v>15</v>
      </c>
      <c r="T834" s="62">
        <v>43277.458333333336</v>
      </c>
      <c r="U834" s="63">
        <v>0.8</v>
      </c>
      <c r="V834" s="62">
        <v>43277.270833333336</v>
      </c>
      <c r="W834" s="65">
        <v>8.1999999999999993</v>
      </c>
      <c r="X834" s="65">
        <v>9</v>
      </c>
      <c r="Y834" s="66">
        <v>120</v>
      </c>
      <c r="Z834" s="51"/>
      <c r="AA834" s="67" t="s">
        <v>37</v>
      </c>
      <c r="AB834" s="67">
        <v>101080571</v>
      </c>
      <c r="AC834" s="62">
        <v>43279.270832523151</v>
      </c>
      <c r="AD834" s="62">
        <v>43525.542719849538</v>
      </c>
      <c r="AE834" s="69" t="s">
        <v>174</v>
      </c>
      <c r="AF834" s="61">
        <v>180</v>
      </c>
      <c r="AG834" s="54"/>
      <c r="AH834" s="61">
        <v>15</v>
      </c>
      <c r="AI834" s="62">
        <v>43277.458333333336</v>
      </c>
      <c r="AJ834" s="61">
        <v>75</v>
      </c>
      <c r="AK834" s="61">
        <v>353</v>
      </c>
      <c r="AL834" s="61">
        <v>118</v>
      </c>
    </row>
    <row r="835" spans="13:39" x14ac:dyDescent="0.35">
      <c r="M835" s="51"/>
      <c r="N835" s="21">
        <v>16</v>
      </c>
      <c r="O835" s="61" t="s">
        <v>40</v>
      </c>
      <c r="P835" s="62">
        <v>43277.013888888891</v>
      </c>
      <c r="Q835" s="63">
        <v>0.66</v>
      </c>
      <c r="R835" s="61">
        <v>-60</v>
      </c>
      <c r="S835" s="64">
        <v>16</v>
      </c>
      <c r="T835" s="62">
        <v>43277.506944444445</v>
      </c>
      <c r="U835" s="63">
        <v>0.8</v>
      </c>
      <c r="V835" s="62">
        <v>43277.3125</v>
      </c>
      <c r="W835" s="65">
        <v>8.1999999999999993</v>
      </c>
      <c r="X835" s="65">
        <v>8.5</v>
      </c>
      <c r="Y835" s="66">
        <v>120</v>
      </c>
      <c r="Z835" s="51"/>
      <c r="AA835" s="67" t="s">
        <v>37</v>
      </c>
      <c r="AB835" s="67">
        <v>101080571</v>
      </c>
      <c r="AC835" s="62">
        <v>43279.312499131942</v>
      </c>
      <c r="AD835" s="62">
        <v>43525.542719849538</v>
      </c>
      <c r="AE835" s="69" t="s">
        <v>234</v>
      </c>
      <c r="AF835" s="61">
        <v>180</v>
      </c>
      <c r="AG835" s="54"/>
      <c r="AH835" s="61">
        <v>16</v>
      </c>
      <c r="AI835" s="62">
        <v>43277.506944444445</v>
      </c>
      <c r="AJ835" s="61">
        <v>70</v>
      </c>
      <c r="AK835" s="61">
        <v>366</v>
      </c>
      <c r="AL835" s="61">
        <v>130</v>
      </c>
    </row>
    <row r="836" spans="13:39" x14ac:dyDescent="0.35">
      <c r="M836" s="51"/>
      <c r="N836" s="21">
        <v>17</v>
      </c>
      <c r="O836" s="61" t="s">
        <v>40</v>
      </c>
      <c r="P836" s="62">
        <v>43277.038194444445</v>
      </c>
      <c r="Q836" s="63">
        <v>0.66</v>
      </c>
      <c r="R836" s="61">
        <v>-60</v>
      </c>
      <c r="S836" s="64">
        <v>17</v>
      </c>
      <c r="T836" s="62">
        <v>43277.552083333336</v>
      </c>
      <c r="U836" s="63">
        <v>0.8</v>
      </c>
      <c r="V836" s="62">
        <v>43277.354166666664</v>
      </c>
      <c r="W836" s="65">
        <v>8.1999999999999993</v>
      </c>
      <c r="X836" s="65">
        <v>8.6</v>
      </c>
      <c r="Y836" s="66">
        <v>120</v>
      </c>
      <c r="Z836" s="51"/>
      <c r="AA836" s="67" t="s">
        <v>37</v>
      </c>
      <c r="AB836" s="67">
        <v>101080571</v>
      </c>
      <c r="AC836" s="62">
        <v>43279.35416574074</v>
      </c>
      <c r="AD836" s="62">
        <v>43525.542719849538</v>
      </c>
      <c r="AE836" s="69" t="s">
        <v>97</v>
      </c>
      <c r="AF836" s="61">
        <v>190</v>
      </c>
      <c r="AG836" s="54"/>
      <c r="AH836" s="71">
        <v>17</v>
      </c>
      <c r="AI836" s="72">
        <v>43277.552083333336</v>
      </c>
      <c r="AJ836" s="71">
        <v>65</v>
      </c>
      <c r="AK836" s="71">
        <v>349</v>
      </c>
      <c r="AL836" s="71">
        <v>134</v>
      </c>
    </row>
    <row r="837" spans="13:39" x14ac:dyDescent="0.35">
      <c r="M837" s="51"/>
      <c r="N837" s="21">
        <v>18</v>
      </c>
      <c r="O837" s="61" t="s">
        <v>40</v>
      </c>
      <c r="P837" s="62">
        <v>43276.065972222219</v>
      </c>
      <c r="Q837" s="63">
        <v>0.66</v>
      </c>
      <c r="R837" s="61">
        <v>-60</v>
      </c>
      <c r="S837" s="51"/>
      <c r="T837" s="51"/>
      <c r="U837" s="51"/>
      <c r="V837" s="62">
        <v>43277.395833333336</v>
      </c>
      <c r="W837" s="65">
        <v>8.1999999999999993</v>
      </c>
      <c r="X837" s="65">
        <v>8.6999999999999993</v>
      </c>
      <c r="Y837" s="66">
        <v>120</v>
      </c>
      <c r="Z837" s="51"/>
      <c r="AA837" s="67" t="s">
        <v>37</v>
      </c>
      <c r="AB837" s="67">
        <v>101080571</v>
      </c>
      <c r="AC837" s="62">
        <v>43279.395832349539</v>
      </c>
      <c r="AD837" s="62">
        <v>43525.542719849538</v>
      </c>
      <c r="AE837" s="69" t="s">
        <v>177</v>
      </c>
      <c r="AF837" s="61">
        <v>190</v>
      </c>
      <c r="AG837" s="54"/>
      <c r="AH837" s="73"/>
      <c r="AI837" s="74"/>
      <c r="AJ837" s="73"/>
      <c r="AK837" s="73"/>
      <c r="AL837" s="73"/>
      <c r="AM837" s="75"/>
    </row>
    <row r="838" spans="13:39" x14ac:dyDescent="0.35">
      <c r="M838" s="51"/>
      <c r="N838" s="21">
        <v>19</v>
      </c>
      <c r="O838" s="61" t="s">
        <v>40</v>
      </c>
      <c r="P838" s="62">
        <v>43277.097222222219</v>
      </c>
      <c r="Q838" s="63">
        <v>0.66</v>
      </c>
      <c r="R838" s="61">
        <v>-60</v>
      </c>
      <c r="S838" s="51"/>
      <c r="T838" s="51"/>
      <c r="U838" s="51"/>
      <c r="V838" s="62">
        <v>43277.4375</v>
      </c>
      <c r="W838" s="65">
        <v>8.1999999999999993</v>
      </c>
      <c r="X838" s="65">
        <v>8.6999999999999993</v>
      </c>
      <c r="Y838" s="66">
        <v>120</v>
      </c>
      <c r="Z838" s="51"/>
      <c r="AA838" s="67" t="s">
        <v>37</v>
      </c>
      <c r="AB838" s="67">
        <v>101080571</v>
      </c>
      <c r="AC838" s="62">
        <v>43279.43749895833</v>
      </c>
      <c r="AD838" s="62">
        <v>43525.542719849538</v>
      </c>
      <c r="AE838" s="69" t="s">
        <v>235</v>
      </c>
      <c r="AF838" s="61">
        <v>190</v>
      </c>
      <c r="AG838" s="54"/>
      <c r="AH838" s="73"/>
      <c r="AI838" s="74"/>
      <c r="AJ838" s="73"/>
      <c r="AK838" s="73"/>
      <c r="AL838" s="73"/>
      <c r="AM838" s="75"/>
    </row>
    <row r="839" spans="13:39" x14ac:dyDescent="0.35">
      <c r="M839" s="51"/>
      <c r="N839" s="21">
        <v>20</v>
      </c>
      <c r="O839" s="61" t="s">
        <v>40</v>
      </c>
      <c r="P839" s="62">
        <v>43277.121527777781</v>
      </c>
      <c r="Q839" s="63">
        <v>0.66</v>
      </c>
      <c r="R839" s="61">
        <v>-60</v>
      </c>
      <c r="S839" s="51"/>
      <c r="T839" s="51"/>
      <c r="U839" s="51"/>
      <c r="V839" s="62">
        <v>43277.479166666664</v>
      </c>
      <c r="W839" s="65">
        <v>8.1999999999999993</v>
      </c>
      <c r="X839" s="65">
        <v>8.6999999999999993</v>
      </c>
      <c r="Y839" s="66">
        <v>120</v>
      </c>
      <c r="Z839" s="51"/>
      <c r="AA839" s="67" t="s">
        <v>37</v>
      </c>
      <c r="AB839" s="67">
        <v>101080571</v>
      </c>
      <c r="AC839" s="62">
        <v>43279.479165567129</v>
      </c>
      <c r="AD839" s="62">
        <v>43525.542719849538</v>
      </c>
      <c r="AE839" s="69" t="s">
        <v>142</v>
      </c>
      <c r="AF839" s="61">
        <v>190</v>
      </c>
      <c r="AG839" s="54"/>
      <c r="AH839" s="73"/>
      <c r="AI839" s="74"/>
      <c r="AJ839" s="73"/>
      <c r="AK839" s="73"/>
      <c r="AL839" s="73"/>
      <c r="AM839" s="75"/>
    </row>
    <row r="840" spans="13:39" x14ac:dyDescent="0.35">
      <c r="M840" s="51"/>
      <c r="N840" s="21">
        <v>21</v>
      </c>
      <c r="O840" s="61" t="s">
        <v>40</v>
      </c>
      <c r="P840" s="62">
        <v>43277.149305555555</v>
      </c>
      <c r="Q840" s="63">
        <v>0.66</v>
      </c>
      <c r="R840" s="61">
        <v>-60</v>
      </c>
      <c r="S840" s="51"/>
      <c r="T840" s="51"/>
      <c r="U840" s="51"/>
      <c r="V840" s="62">
        <v>43277.520833333336</v>
      </c>
      <c r="W840" s="65">
        <v>8.1999999999999993</v>
      </c>
      <c r="X840" s="65">
        <v>8.6999999999999993</v>
      </c>
      <c r="Y840" s="66">
        <v>120</v>
      </c>
      <c r="Z840" s="51"/>
      <c r="AA840" s="67" t="s">
        <v>37</v>
      </c>
      <c r="AB840" s="67">
        <v>101080571</v>
      </c>
      <c r="AC840" s="62">
        <v>43279.520832175927</v>
      </c>
      <c r="AD840" s="62">
        <v>43525.542719849538</v>
      </c>
      <c r="AE840" s="69" t="s">
        <v>236</v>
      </c>
      <c r="AF840" s="61">
        <v>190</v>
      </c>
      <c r="AG840" s="51"/>
      <c r="AH840" s="73"/>
      <c r="AI840" s="74"/>
      <c r="AJ840" s="73"/>
      <c r="AK840" s="73"/>
      <c r="AL840" s="73"/>
      <c r="AM840" s="75"/>
    </row>
    <row r="841" spans="13:39" x14ac:dyDescent="0.35">
      <c r="M841" s="51"/>
      <c r="N841" s="21">
        <v>22</v>
      </c>
      <c r="O841" s="61" t="s">
        <v>40</v>
      </c>
      <c r="P841" s="62">
        <v>43277.173611111109</v>
      </c>
      <c r="Q841" s="63">
        <v>0.66</v>
      </c>
      <c r="R841" s="61">
        <v>-60</v>
      </c>
      <c r="S841" s="51"/>
      <c r="T841" s="51"/>
      <c r="U841" s="51"/>
      <c r="V841" s="72">
        <v>43277.5625</v>
      </c>
      <c r="W841" s="76">
        <v>8.1999999999999993</v>
      </c>
      <c r="X841" s="76">
        <v>8.8000000000000007</v>
      </c>
      <c r="Y841" s="77">
        <v>120</v>
      </c>
      <c r="Z841" s="51"/>
      <c r="AA841" s="78" t="s">
        <v>37</v>
      </c>
      <c r="AB841" s="78">
        <v>101080571</v>
      </c>
      <c r="AC841" s="72">
        <v>43279.562498784719</v>
      </c>
      <c r="AD841" s="72">
        <v>43525.542719849538</v>
      </c>
      <c r="AE841" s="79" t="s">
        <v>131</v>
      </c>
      <c r="AF841" s="71">
        <v>190</v>
      </c>
      <c r="AG841" s="51"/>
      <c r="AH841" s="80"/>
      <c r="AI841" s="80"/>
      <c r="AJ841" s="80"/>
      <c r="AK841" s="80"/>
      <c r="AL841" s="80"/>
      <c r="AM841" s="75"/>
    </row>
    <row r="842" spans="13:39" x14ac:dyDescent="0.35">
      <c r="N842" s="21">
        <v>23</v>
      </c>
      <c r="O842" s="61" t="s">
        <v>40</v>
      </c>
      <c r="P842" s="62">
        <v>43277.197916666664</v>
      </c>
      <c r="Q842" s="63">
        <v>0.66</v>
      </c>
      <c r="R842" s="61">
        <v>-60</v>
      </c>
      <c r="V842" s="74"/>
      <c r="W842" s="81"/>
      <c r="X842" s="81"/>
      <c r="Y842" s="82"/>
      <c r="Z842" s="75"/>
      <c r="AA842" s="83"/>
      <c r="AB842" s="83"/>
      <c r="AC842" s="74"/>
      <c r="AD842" s="74"/>
      <c r="AE842" s="84"/>
      <c r="AF842" s="73"/>
      <c r="AG842" s="75"/>
    </row>
    <row r="843" spans="13:39" x14ac:dyDescent="0.35">
      <c r="N843" s="21">
        <v>24</v>
      </c>
      <c r="O843" s="61" t="s">
        <v>40</v>
      </c>
      <c r="P843" s="62">
        <v>43277.225694444445</v>
      </c>
      <c r="Q843" s="63">
        <v>0.66</v>
      </c>
      <c r="R843" s="61">
        <v>-60</v>
      </c>
      <c r="V843" s="74"/>
      <c r="W843" s="81"/>
      <c r="X843" s="81"/>
      <c r="Y843" s="82"/>
      <c r="Z843" s="75"/>
      <c r="AA843" s="83"/>
      <c r="AB843" s="83"/>
      <c r="AC843" s="74"/>
      <c r="AD843" s="74"/>
      <c r="AE843" s="84"/>
      <c r="AF843" s="73"/>
      <c r="AG843" s="75"/>
    </row>
    <row r="844" spans="13:39" x14ac:dyDescent="0.35">
      <c r="N844" s="21">
        <v>25</v>
      </c>
      <c r="O844" s="61" t="s">
        <v>40</v>
      </c>
      <c r="P844" s="62">
        <v>43277.25</v>
      </c>
      <c r="Q844" s="63">
        <v>0.66</v>
      </c>
      <c r="R844" s="61">
        <v>-60</v>
      </c>
      <c r="V844" s="74"/>
      <c r="W844" s="81"/>
      <c r="X844" s="81"/>
      <c r="Y844" s="82"/>
      <c r="Z844" s="75"/>
      <c r="AA844" s="83"/>
      <c r="AB844" s="83"/>
      <c r="AC844" s="74"/>
      <c r="AD844" s="74"/>
      <c r="AE844" s="84"/>
      <c r="AF844" s="73"/>
      <c r="AG844" s="75"/>
    </row>
    <row r="845" spans="13:39" x14ac:dyDescent="0.35">
      <c r="N845" s="21">
        <v>26</v>
      </c>
      <c r="O845" s="61" t="s">
        <v>40</v>
      </c>
      <c r="P845" s="62">
        <v>43277.270833333336</v>
      </c>
      <c r="Q845" s="63">
        <v>0.66</v>
      </c>
      <c r="R845" s="61">
        <v>-60</v>
      </c>
      <c r="V845" s="74"/>
      <c r="W845" s="81"/>
      <c r="X845" s="81"/>
      <c r="Y845" s="82"/>
      <c r="Z845" s="75"/>
      <c r="AA845" s="83"/>
      <c r="AB845" s="83"/>
      <c r="AC845" s="74"/>
      <c r="AD845" s="74"/>
      <c r="AE845" s="84"/>
      <c r="AF845" s="73"/>
      <c r="AG845" s="75"/>
    </row>
    <row r="846" spans="13:39" x14ac:dyDescent="0.35">
      <c r="N846" s="21">
        <v>27</v>
      </c>
      <c r="O846" s="61" t="s">
        <v>40</v>
      </c>
      <c r="P846" s="62">
        <v>43277.298611111109</v>
      </c>
      <c r="Q846" s="63">
        <v>0.66</v>
      </c>
      <c r="R846" s="61">
        <v>-60</v>
      </c>
      <c r="V846" s="75"/>
      <c r="W846" s="75"/>
      <c r="X846" s="81"/>
      <c r="Y846" s="75"/>
      <c r="Z846" s="75"/>
      <c r="AA846" s="75"/>
      <c r="AB846" s="75"/>
      <c r="AC846" s="75"/>
      <c r="AD846" s="75"/>
      <c r="AE846" s="75"/>
      <c r="AF846" s="75"/>
      <c r="AG846" s="75"/>
    </row>
    <row r="847" spans="13:39" x14ac:dyDescent="0.35">
      <c r="N847" s="21">
        <v>28</v>
      </c>
      <c r="O847" s="61" t="s">
        <v>40</v>
      </c>
      <c r="P847" s="62">
        <v>43277.322916666664</v>
      </c>
      <c r="Q847" s="63">
        <v>0.66</v>
      </c>
      <c r="R847" s="61">
        <v>-60</v>
      </c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</row>
    <row r="848" spans="13:39" x14ac:dyDescent="0.35">
      <c r="N848" s="21">
        <v>29</v>
      </c>
      <c r="O848" s="61" t="s">
        <v>40</v>
      </c>
      <c r="P848" s="62">
        <v>43277.350694444445</v>
      </c>
      <c r="Q848" s="63">
        <v>0.66</v>
      </c>
      <c r="R848" s="61">
        <v>-60</v>
      </c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</row>
    <row r="849" spans="14:18" x14ac:dyDescent="0.35">
      <c r="N849" s="21">
        <v>30</v>
      </c>
      <c r="O849" s="61" t="s">
        <v>40</v>
      </c>
      <c r="P849" s="62">
        <v>43277.375</v>
      </c>
      <c r="Q849" s="63">
        <v>0.66</v>
      </c>
      <c r="R849" s="61">
        <v>-60</v>
      </c>
    </row>
    <row r="850" spans="14:18" x14ac:dyDescent="0.35">
      <c r="N850" s="21">
        <v>31</v>
      </c>
      <c r="O850" s="61" t="s">
        <v>40</v>
      </c>
      <c r="P850" s="62">
        <v>43277.395833333336</v>
      </c>
      <c r="Q850" s="63">
        <v>0.66</v>
      </c>
      <c r="R850" s="61">
        <v>-60</v>
      </c>
    </row>
    <row r="851" spans="14:18" x14ac:dyDescent="0.35">
      <c r="N851" s="21">
        <v>32</v>
      </c>
      <c r="O851" s="61" t="s">
        <v>40</v>
      </c>
      <c r="P851" s="62">
        <v>43277.423611111109</v>
      </c>
      <c r="Q851" s="63">
        <v>0.66</v>
      </c>
      <c r="R851" s="61">
        <v>-60</v>
      </c>
    </row>
    <row r="852" spans="14:18" x14ac:dyDescent="0.35">
      <c r="N852" s="21">
        <v>33</v>
      </c>
      <c r="O852" s="61" t="s">
        <v>40</v>
      </c>
      <c r="P852" s="62">
        <v>43277.447916666664</v>
      </c>
      <c r="Q852" s="63">
        <v>0.66</v>
      </c>
      <c r="R852" s="61">
        <v>-60</v>
      </c>
    </row>
    <row r="853" spans="14:18" x14ac:dyDescent="0.35">
      <c r="N853" s="21">
        <v>34</v>
      </c>
      <c r="O853" s="61" t="s">
        <v>40</v>
      </c>
      <c r="P853" s="62">
        <v>43277.479166666664</v>
      </c>
      <c r="Q853" s="63">
        <v>0.66</v>
      </c>
      <c r="R853" s="61">
        <v>-60</v>
      </c>
    </row>
    <row r="854" spans="14:18" x14ac:dyDescent="0.35">
      <c r="N854" s="21">
        <v>35</v>
      </c>
      <c r="O854" s="61" t="s">
        <v>40</v>
      </c>
      <c r="P854" s="62">
        <v>43277.5</v>
      </c>
      <c r="Q854" s="63">
        <v>0.66</v>
      </c>
      <c r="R854" s="61">
        <v>-60</v>
      </c>
    </row>
    <row r="855" spans="14:18" x14ac:dyDescent="0.35">
      <c r="N855" s="21">
        <v>36</v>
      </c>
      <c r="O855" s="61" t="s">
        <v>40</v>
      </c>
      <c r="P855" s="62">
        <v>43277.520833333336</v>
      </c>
      <c r="Q855" s="63">
        <v>0.66</v>
      </c>
      <c r="R855" s="61">
        <v>-60</v>
      </c>
    </row>
    <row r="856" spans="14:18" x14ac:dyDescent="0.35">
      <c r="N856" s="21">
        <v>37</v>
      </c>
      <c r="O856" s="61" t="s">
        <v>40</v>
      </c>
      <c r="P856" s="62">
        <v>43277.545138888891</v>
      </c>
      <c r="Q856" s="63">
        <v>0.66</v>
      </c>
      <c r="R856" s="61">
        <v>-60</v>
      </c>
    </row>
    <row r="857" spans="14:18" x14ac:dyDescent="0.35">
      <c r="N857" s="21">
        <v>38</v>
      </c>
      <c r="O857" s="61" t="s">
        <v>40</v>
      </c>
      <c r="P857" s="62">
        <v>43277.569444444445</v>
      </c>
      <c r="Q857" s="63">
        <v>0.66</v>
      </c>
      <c r="R857" s="61">
        <v>-60</v>
      </c>
    </row>
    <row r="858" spans="14:18" x14ac:dyDescent="0.35">
      <c r="N858" s="149"/>
      <c r="O858" s="61"/>
      <c r="P858" s="62"/>
      <c r="Q858" s="63"/>
      <c r="R858" s="61"/>
    </row>
    <row r="867" spans="1:38" x14ac:dyDescent="0.35">
      <c r="A867" s="51"/>
      <c r="B867" s="167" t="s">
        <v>237</v>
      </c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  <c r="AA867" s="167"/>
      <c r="AB867" s="167"/>
      <c r="AC867" s="167"/>
      <c r="AD867" s="167"/>
      <c r="AE867" s="167"/>
      <c r="AF867" s="167"/>
      <c r="AG867" s="167"/>
      <c r="AH867" s="167"/>
      <c r="AI867" s="167"/>
      <c r="AJ867" s="167"/>
      <c r="AK867" s="167"/>
      <c r="AL867" s="167"/>
    </row>
    <row r="868" spans="1:38" x14ac:dyDescent="0.35">
      <c r="A868" s="51"/>
      <c r="B868" s="168" t="s">
        <v>1</v>
      </c>
      <c r="C868" s="168"/>
      <c r="D868" s="168"/>
      <c r="E868" s="168"/>
      <c r="F868" s="168"/>
      <c r="G868" s="168"/>
      <c r="H868" s="168"/>
      <c r="I868" s="168"/>
      <c r="J868" s="169" t="s">
        <v>2</v>
      </c>
      <c r="K868" s="169"/>
      <c r="L868" s="169"/>
      <c r="M868" s="56"/>
      <c r="N868" s="165" t="s">
        <v>3</v>
      </c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56"/>
      <c r="AA868" s="158" t="s">
        <v>4</v>
      </c>
      <c r="AB868" s="158"/>
      <c r="AC868" s="158"/>
      <c r="AD868" s="158"/>
      <c r="AE868" s="158"/>
      <c r="AF868" s="158"/>
      <c r="AG868" s="57"/>
      <c r="AH868" s="158" t="s">
        <v>5</v>
      </c>
      <c r="AI868" s="158"/>
      <c r="AJ868" s="158"/>
      <c r="AK868" s="158"/>
      <c r="AL868" s="158"/>
    </row>
    <row r="869" spans="1:38" x14ac:dyDescent="0.35">
      <c r="A869" s="51"/>
      <c r="B869" s="170" t="s">
        <v>6</v>
      </c>
      <c r="C869" s="171" t="s">
        <v>7</v>
      </c>
      <c r="D869" s="170" t="s">
        <v>8</v>
      </c>
      <c r="E869" s="172" t="s">
        <v>9</v>
      </c>
      <c r="F869" s="171" t="s">
        <v>10</v>
      </c>
      <c r="G869" s="170" t="s">
        <v>11</v>
      </c>
      <c r="H869" s="170" t="s">
        <v>12</v>
      </c>
      <c r="I869" s="173" t="s">
        <v>13</v>
      </c>
      <c r="J869" s="169" t="s">
        <v>14</v>
      </c>
      <c r="K869" s="169" t="s">
        <v>15</v>
      </c>
      <c r="L869" s="169" t="s">
        <v>16</v>
      </c>
      <c r="M869" s="58"/>
      <c r="N869" s="174" t="s">
        <v>17</v>
      </c>
      <c r="O869" s="176" t="s">
        <v>18</v>
      </c>
      <c r="P869" s="176" t="s">
        <v>19</v>
      </c>
      <c r="Q869" s="176" t="s">
        <v>20</v>
      </c>
      <c r="R869" s="176" t="s">
        <v>21</v>
      </c>
      <c r="S869" s="165" t="s">
        <v>22</v>
      </c>
      <c r="T869" s="165" t="s">
        <v>23</v>
      </c>
      <c r="U869" s="165" t="s">
        <v>24</v>
      </c>
      <c r="V869" s="165" t="s">
        <v>25</v>
      </c>
      <c r="W869" s="165" t="s">
        <v>26</v>
      </c>
      <c r="X869" s="165" t="s">
        <v>27</v>
      </c>
      <c r="Y869" s="165" t="s">
        <v>28</v>
      </c>
      <c r="Z869" s="58"/>
      <c r="AA869" s="166" t="s">
        <v>29</v>
      </c>
      <c r="AB869" s="166" t="s">
        <v>30</v>
      </c>
      <c r="AC869" s="158" t="s">
        <v>25</v>
      </c>
      <c r="AD869" s="158" t="s">
        <v>31</v>
      </c>
      <c r="AE869" s="178" t="s">
        <v>32</v>
      </c>
      <c r="AF869" s="158" t="s">
        <v>33</v>
      </c>
      <c r="AG869" s="58"/>
      <c r="AH869" s="158" t="s">
        <v>22</v>
      </c>
      <c r="AI869" s="158" t="s">
        <v>23</v>
      </c>
      <c r="AJ869" s="158" t="s">
        <v>34</v>
      </c>
      <c r="AK869" s="158" t="s">
        <v>35</v>
      </c>
      <c r="AL869" s="158" t="s">
        <v>36</v>
      </c>
    </row>
    <row r="870" spans="1:38" x14ac:dyDescent="0.35">
      <c r="A870" s="179">
        <v>30</v>
      </c>
      <c r="B870" s="170"/>
      <c r="C870" s="171"/>
      <c r="D870" s="170"/>
      <c r="E870" s="172"/>
      <c r="F870" s="171"/>
      <c r="G870" s="170"/>
      <c r="H870" s="170"/>
      <c r="I870" s="173"/>
      <c r="J870" s="169"/>
      <c r="K870" s="169"/>
      <c r="L870" s="169"/>
      <c r="M870" s="58"/>
      <c r="N870" s="175"/>
      <c r="O870" s="177"/>
      <c r="P870" s="177"/>
      <c r="Q870" s="177"/>
      <c r="R870" s="177"/>
      <c r="S870" s="165"/>
      <c r="T870" s="165"/>
      <c r="U870" s="165"/>
      <c r="V870" s="165"/>
      <c r="W870" s="165"/>
      <c r="X870" s="165"/>
      <c r="Y870" s="165"/>
      <c r="Z870" s="58"/>
      <c r="AA870" s="166"/>
      <c r="AB870" s="166"/>
      <c r="AC870" s="158"/>
      <c r="AD870" s="158"/>
      <c r="AE870" s="178"/>
      <c r="AF870" s="158"/>
      <c r="AG870" s="58"/>
      <c r="AH870" s="158"/>
      <c r="AI870" s="158"/>
      <c r="AJ870" s="158"/>
      <c r="AK870" s="158"/>
      <c r="AL870" s="158"/>
    </row>
    <row r="871" spans="1:38" x14ac:dyDescent="0.35">
      <c r="A871" s="179"/>
      <c r="B871" s="159" t="s">
        <v>37</v>
      </c>
      <c r="C871" s="159">
        <v>101078073</v>
      </c>
      <c r="D871" s="160">
        <v>1903313601</v>
      </c>
      <c r="E871" s="160">
        <v>20030590</v>
      </c>
      <c r="F871" s="159">
        <v>10143190</v>
      </c>
      <c r="G871" s="161">
        <v>10312361</v>
      </c>
      <c r="H871" s="162">
        <v>43525.283333333333</v>
      </c>
      <c r="I871" s="163">
        <v>43525.89166666667</v>
      </c>
      <c r="J871" s="59">
        <v>6.74</v>
      </c>
      <c r="K871" s="164" t="s">
        <v>59</v>
      </c>
      <c r="L871" s="164" t="s">
        <v>39</v>
      </c>
      <c r="M871" s="60"/>
      <c r="N871" s="21">
        <v>1</v>
      </c>
      <c r="O871" s="61" t="s">
        <v>40</v>
      </c>
      <c r="P871" s="62">
        <v>43257.590277777781</v>
      </c>
      <c r="Q871" s="63">
        <v>0.66</v>
      </c>
      <c r="R871" s="61">
        <v>-50</v>
      </c>
      <c r="S871" s="64">
        <v>1</v>
      </c>
      <c r="T871" s="62">
        <v>43257.625</v>
      </c>
      <c r="U871" s="63">
        <v>0.8</v>
      </c>
      <c r="V871" s="62">
        <v>43257.604166666664</v>
      </c>
      <c r="W871" s="65">
        <v>8</v>
      </c>
      <c r="X871" s="65">
        <v>9</v>
      </c>
      <c r="Y871" s="66">
        <v>113</v>
      </c>
      <c r="Z871" s="60"/>
      <c r="AA871" s="67" t="s">
        <v>37</v>
      </c>
      <c r="AB871" s="67">
        <v>101078073</v>
      </c>
      <c r="AC871" s="62">
        <v>43257.604166666664</v>
      </c>
      <c r="AD871" s="62">
        <v>43525.284259259257</v>
      </c>
      <c r="AE871" s="69" t="s">
        <v>67</v>
      </c>
      <c r="AF871" s="61">
        <v>190</v>
      </c>
      <c r="AG871" s="60"/>
      <c r="AH871" s="61">
        <v>1</v>
      </c>
      <c r="AI871" s="62">
        <v>43257.625</v>
      </c>
      <c r="AJ871" s="61">
        <v>100</v>
      </c>
      <c r="AK871" s="61">
        <v>374</v>
      </c>
      <c r="AL871" s="61">
        <v>93</v>
      </c>
    </row>
    <row r="872" spans="1:38" x14ac:dyDescent="0.35">
      <c r="A872" s="179"/>
      <c r="B872" s="159"/>
      <c r="C872" s="159"/>
      <c r="D872" s="160"/>
      <c r="E872" s="160"/>
      <c r="F872" s="159"/>
      <c r="G872" s="161"/>
      <c r="H872" s="162"/>
      <c r="I872" s="163"/>
      <c r="J872" s="59">
        <v>6.68</v>
      </c>
      <c r="K872" s="164"/>
      <c r="L872" s="164"/>
      <c r="M872" s="60"/>
      <c r="N872" s="21">
        <v>2</v>
      </c>
      <c r="O872" s="61" t="s">
        <v>40</v>
      </c>
      <c r="P872" s="62">
        <v>43257.614583333336</v>
      </c>
      <c r="Q872" s="63">
        <v>0.66</v>
      </c>
      <c r="R872" s="61">
        <v>-50</v>
      </c>
      <c r="S872" s="64">
        <v>2</v>
      </c>
      <c r="T872" s="62">
        <v>43257.694444444445</v>
      </c>
      <c r="U872" s="63">
        <v>0.8</v>
      </c>
      <c r="V872" s="62">
        <v>43257.645833333336</v>
      </c>
      <c r="W872" s="65">
        <v>8</v>
      </c>
      <c r="X872" s="65">
        <v>9</v>
      </c>
      <c r="Y872" s="66">
        <v>113</v>
      </c>
      <c r="Z872" s="60"/>
      <c r="AA872" s="67" t="s">
        <v>37</v>
      </c>
      <c r="AB872" s="67">
        <v>101078073</v>
      </c>
      <c r="AC872" s="62">
        <v>43257.645833333336</v>
      </c>
      <c r="AD872" s="62">
        <v>43525.323564814818</v>
      </c>
      <c r="AE872" s="69" t="s">
        <v>163</v>
      </c>
      <c r="AF872" s="61">
        <v>190</v>
      </c>
      <c r="AG872" s="60"/>
      <c r="AH872" s="61">
        <v>2</v>
      </c>
      <c r="AI872" s="62">
        <v>43257.694444444445</v>
      </c>
      <c r="AJ872" s="61">
        <v>100</v>
      </c>
      <c r="AK872" s="61">
        <v>455</v>
      </c>
      <c r="AL872" s="61">
        <v>113</v>
      </c>
    </row>
    <row r="873" spans="1:38" x14ac:dyDescent="0.35">
      <c r="A873" s="51"/>
      <c r="B873" s="159"/>
      <c r="C873" s="159"/>
      <c r="D873" s="160"/>
      <c r="E873" s="160"/>
      <c r="F873" s="159"/>
      <c r="G873" s="161"/>
      <c r="H873" s="162"/>
      <c r="I873" s="163"/>
      <c r="J873" s="59">
        <v>6.92</v>
      </c>
      <c r="K873" s="164"/>
      <c r="L873" s="164"/>
      <c r="M873" s="60"/>
      <c r="N873" s="21">
        <v>3</v>
      </c>
      <c r="O873" s="61" t="s">
        <v>40</v>
      </c>
      <c r="P873" s="62">
        <v>43257.642361111109</v>
      </c>
      <c r="Q873" s="63">
        <v>0.66</v>
      </c>
      <c r="R873" s="61">
        <v>-50</v>
      </c>
      <c r="S873" s="64">
        <v>3</v>
      </c>
      <c r="T873" s="62">
        <v>43257.763888888891</v>
      </c>
      <c r="U873" s="63">
        <v>0.8</v>
      </c>
      <c r="V873" s="62">
        <v>43257.687500057873</v>
      </c>
      <c r="W873" s="65">
        <v>8</v>
      </c>
      <c r="X873" s="65">
        <v>9</v>
      </c>
      <c r="Y873" s="66">
        <v>113</v>
      </c>
      <c r="Z873" s="60"/>
      <c r="AA873" s="67" t="s">
        <v>37</v>
      </c>
      <c r="AB873" s="67">
        <v>101078073</v>
      </c>
      <c r="AC873" s="62">
        <v>43257.687500057873</v>
      </c>
      <c r="AD873" s="62">
        <v>43525.368078703701</v>
      </c>
      <c r="AE873" s="69" t="s">
        <v>238</v>
      </c>
      <c r="AF873" s="61">
        <v>190</v>
      </c>
      <c r="AG873" s="60"/>
      <c r="AH873" s="61">
        <v>3</v>
      </c>
      <c r="AI873" s="62">
        <v>43257.763888888891</v>
      </c>
      <c r="AJ873" s="61">
        <v>100</v>
      </c>
      <c r="AK873" s="61">
        <v>410</v>
      </c>
      <c r="AL873" s="61">
        <v>102</v>
      </c>
    </row>
    <row r="874" spans="1:38" x14ac:dyDescent="0.3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60"/>
      <c r="N874" s="21">
        <v>4</v>
      </c>
      <c r="O874" s="61" t="s">
        <v>40</v>
      </c>
      <c r="P874" s="62">
        <v>43257.670138888891</v>
      </c>
      <c r="Q874" s="63">
        <v>0.66</v>
      </c>
      <c r="R874" s="61">
        <v>-50</v>
      </c>
      <c r="S874" s="64">
        <v>4</v>
      </c>
      <c r="T874" s="62">
        <v>43257.833333333336</v>
      </c>
      <c r="U874" s="63">
        <v>0.8</v>
      </c>
      <c r="V874" s="62">
        <v>43257.72916678241</v>
      </c>
      <c r="W874" s="65">
        <v>7.8</v>
      </c>
      <c r="X874" s="65">
        <v>9</v>
      </c>
      <c r="Y874" s="66">
        <v>114</v>
      </c>
      <c r="Z874" s="60"/>
      <c r="AA874" s="67" t="s">
        <v>37</v>
      </c>
      <c r="AB874" s="67">
        <v>101078073</v>
      </c>
      <c r="AC874" s="62">
        <v>43257.72916678241</v>
      </c>
      <c r="AD874" s="62">
        <v>43525.407916666663</v>
      </c>
      <c r="AE874" s="69" t="s">
        <v>41</v>
      </c>
      <c r="AF874" s="61">
        <v>220</v>
      </c>
      <c r="AG874" s="60"/>
      <c r="AH874" s="61">
        <v>4</v>
      </c>
      <c r="AI874" s="62">
        <v>43257.833333333336</v>
      </c>
      <c r="AJ874" s="61">
        <v>100</v>
      </c>
      <c r="AK874" s="61">
        <v>405</v>
      </c>
      <c r="AL874" s="61">
        <v>101</v>
      </c>
    </row>
    <row r="875" spans="1:38" x14ac:dyDescent="0.3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60"/>
      <c r="N875" s="21">
        <v>5</v>
      </c>
      <c r="O875" s="61" t="s">
        <v>40</v>
      </c>
      <c r="P875" s="62">
        <v>43257.697916666664</v>
      </c>
      <c r="Q875" s="63">
        <v>0.66</v>
      </c>
      <c r="R875" s="61">
        <v>-50</v>
      </c>
      <c r="S875" s="64">
        <v>5</v>
      </c>
      <c r="T875" s="62">
        <v>43257.888888888891</v>
      </c>
      <c r="U875" s="63">
        <v>0.8</v>
      </c>
      <c r="V875" s="62">
        <v>43257.770833506947</v>
      </c>
      <c r="W875" s="65">
        <v>7.8</v>
      </c>
      <c r="X875" s="65">
        <v>9</v>
      </c>
      <c r="Y875" s="66">
        <v>114</v>
      </c>
      <c r="Z875" s="60"/>
      <c r="AA875" s="67" t="s">
        <v>37</v>
      </c>
      <c r="AB875" s="67">
        <v>101078073</v>
      </c>
      <c r="AC875" s="62">
        <v>43257.770833506947</v>
      </c>
      <c r="AD875" s="62">
        <v>43525.438993055555</v>
      </c>
      <c r="AE875" s="69" t="s">
        <v>53</v>
      </c>
      <c r="AF875" s="61">
        <v>220</v>
      </c>
      <c r="AG875" s="60"/>
      <c r="AH875" s="61">
        <v>5</v>
      </c>
      <c r="AI875" s="62">
        <v>43257.888888888891</v>
      </c>
      <c r="AJ875" s="61">
        <v>80</v>
      </c>
      <c r="AK875" s="61">
        <v>322</v>
      </c>
      <c r="AL875" s="61">
        <v>100</v>
      </c>
    </row>
    <row r="876" spans="1:38" x14ac:dyDescent="0.3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60"/>
      <c r="N876" s="21">
        <v>6</v>
      </c>
      <c r="O876" s="61" t="s">
        <v>40</v>
      </c>
      <c r="P876" s="62">
        <v>43257.729166666664</v>
      </c>
      <c r="Q876" s="63">
        <v>0.66</v>
      </c>
      <c r="R876" s="61">
        <v>-50</v>
      </c>
      <c r="S876" s="64">
        <v>6</v>
      </c>
      <c r="T876" s="62">
        <v>43257.951388888891</v>
      </c>
      <c r="U876" s="63">
        <v>0.8</v>
      </c>
      <c r="V876" s="62">
        <v>43257.812500231485</v>
      </c>
      <c r="W876" s="65">
        <v>7.8</v>
      </c>
      <c r="X876" s="65">
        <v>9</v>
      </c>
      <c r="Y876" s="66">
        <v>114</v>
      </c>
      <c r="Z876" s="60"/>
      <c r="AA876" s="67" t="s">
        <v>37</v>
      </c>
      <c r="AB876" s="67">
        <v>101078073</v>
      </c>
      <c r="AC876" s="62">
        <v>43257.812500231485</v>
      </c>
      <c r="AD876" s="62">
        <v>43525.488634259258</v>
      </c>
      <c r="AE876" s="69" t="s">
        <v>48</v>
      </c>
      <c r="AF876" s="61">
        <v>230</v>
      </c>
      <c r="AG876" s="60"/>
      <c r="AH876" s="61">
        <v>6</v>
      </c>
      <c r="AI876" s="62">
        <v>43257.951388888891</v>
      </c>
      <c r="AJ876" s="61">
        <v>90</v>
      </c>
      <c r="AK876" s="61">
        <v>375</v>
      </c>
      <c r="AL876" s="61">
        <v>104</v>
      </c>
    </row>
    <row r="877" spans="1:38" x14ac:dyDescent="0.35">
      <c r="M877" s="60"/>
      <c r="N877" s="21">
        <v>7</v>
      </c>
      <c r="O877" s="61" t="s">
        <v>40</v>
      </c>
      <c r="P877" s="62">
        <v>43257.753472222219</v>
      </c>
      <c r="Q877" s="63">
        <v>0.66</v>
      </c>
      <c r="R877" s="61">
        <v>-50</v>
      </c>
      <c r="S877" s="64">
        <v>7</v>
      </c>
      <c r="T877" s="62">
        <v>43258.017361111109</v>
      </c>
      <c r="U877" s="63">
        <v>0.8</v>
      </c>
      <c r="V877" s="62">
        <v>43257.854166956022</v>
      </c>
      <c r="W877" s="65">
        <v>7.8</v>
      </c>
      <c r="X877" s="65">
        <v>9</v>
      </c>
      <c r="Y877" s="66">
        <v>114</v>
      </c>
      <c r="Z877" s="60"/>
      <c r="AA877" s="67" t="s">
        <v>37</v>
      </c>
      <c r="AB877" s="67">
        <v>101078073</v>
      </c>
      <c r="AC877" s="62">
        <v>43257.854166956022</v>
      </c>
      <c r="AD877" s="62">
        <v>43525.542719907404</v>
      </c>
      <c r="AE877" s="69" t="s">
        <v>239</v>
      </c>
      <c r="AF877" s="61">
        <v>230</v>
      </c>
      <c r="AG877" s="60"/>
      <c r="AH877" s="61">
        <v>7</v>
      </c>
      <c r="AI877" s="62">
        <v>43258.017361111109</v>
      </c>
      <c r="AJ877" s="61">
        <v>95</v>
      </c>
      <c r="AK877" s="61">
        <v>409</v>
      </c>
      <c r="AL877" s="61">
        <v>108</v>
      </c>
    </row>
    <row r="878" spans="1:38" x14ac:dyDescent="0.35">
      <c r="M878" s="60"/>
      <c r="N878" s="21">
        <v>8</v>
      </c>
      <c r="O878" s="61" t="s">
        <v>40</v>
      </c>
      <c r="P878" s="62">
        <v>43257.78125</v>
      </c>
      <c r="Q878" s="63">
        <v>0.66</v>
      </c>
      <c r="R878" s="61">
        <v>-50</v>
      </c>
      <c r="S878" s="64">
        <v>8</v>
      </c>
      <c r="T878" s="62">
        <v>43258.083333333336</v>
      </c>
      <c r="U878" s="63">
        <v>0.8</v>
      </c>
      <c r="V878" s="62">
        <v>43257.895833680559</v>
      </c>
      <c r="W878" s="65">
        <v>7.8</v>
      </c>
      <c r="X878" s="65">
        <v>9</v>
      </c>
      <c r="Y878" s="66">
        <v>114</v>
      </c>
      <c r="Z878" s="60"/>
      <c r="AA878" s="67" t="s">
        <v>37</v>
      </c>
      <c r="AB878" s="67">
        <v>101078073</v>
      </c>
      <c r="AC878" s="62">
        <v>43257.895833680559</v>
      </c>
      <c r="AD878" s="62">
        <v>43525.566064814811</v>
      </c>
      <c r="AE878" s="69" t="s">
        <v>168</v>
      </c>
      <c r="AF878" s="61">
        <v>220</v>
      </c>
      <c r="AG878" s="60"/>
      <c r="AH878" s="61">
        <v>8</v>
      </c>
      <c r="AI878" s="62">
        <v>43258.083333333336</v>
      </c>
      <c r="AJ878" s="61">
        <v>95</v>
      </c>
      <c r="AK878" s="61">
        <v>446</v>
      </c>
      <c r="AL878" s="61">
        <v>117</v>
      </c>
    </row>
    <row r="879" spans="1:38" x14ac:dyDescent="0.35">
      <c r="M879" s="60"/>
      <c r="N879" s="21">
        <v>9</v>
      </c>
      <c r="O879" s="61" t="s">
        <v>40</v>
      </c>
      <c r="P879" s="62">
        <v>43257.8125</v>
      </c>
      <c r="Q879" s="63">
        <v>0.66</v>
      </c>
      <c r="R879" s="61">
        <v>-50</v>
      </c>
      <c r="S879" s="64">
        <v>9</v>
      </c>
      <c r="T879" s="62">
        <v>43258.15625</v>
      </c>
      <c r="U879" s="63">
        <v>0.8</v>
      </c>
      <c r="V879" s="62">
        <v>43257.937500405096</v>
      </c>
      <c r="W879" s="65">
        <v>7.8</v>
      </c>
      <c r="X879" s="65">
        <v>9</v>
      </c>
      <c r="Y879" s="66">
        <v>114</v>
      </c>
      <c r="Z879" s="60"/>
      <c r="AA879" s="67" t="s">
        <v>37</v>
      </c>
      <c r="AB879" s="67">
        <v>101078073</v>
      </c>
      <c r="AC879" s="62">
        <v>43257.937500405096</v>
      </c>
      <c r="AD879" s="62">
        <v>43525.604907407411</v>
      </c>
      <c r="AE879" s="69" t="s">
        <v>240</v>
      </c>
      <c r="AF879" s="61">
        <v>220</v>
      </c>
      <c r="AG879" s="60"/>
      <c r="AH879" s="61">
        <v>9</v>
      </c>
      <c r="AI879" s="62">
        <v>43258.15625</v>
      </c>
      <c r="AJ879" s="61">
        <v>105</v>
      </c>
      <c r="AK879" s="61">
        <v>478</v>
      </c>
      <c r="AL879" s="61">
        <v>114</v>
      </c>
    </row>
    <row r="880" spans="1:38" x14ac:dyDescent="0.35">
      <c r="M880" s="60"/>
      <c r="N880" s="21">
        <v>10</v>
      </c>
      <c r="O880" s="61" t="s">
        <v>40</v>
      </c>
      <c r="P880" s="62">
        <v>43257.833333333336</v>
      </c>
      <c r="Q880" s="63">
        <v>0.66</v>
      </c>
      <c r="R880" s="61">
        <v>-50</v>
      </c>
      <c r="S880" s="64">
        <v>10</v>
      </c>
      <c r="T880" s="62">
        <v>43258.208333333336</v>
      </c>
      <c r="U880" s="63">
        <v>0.8</v>
      </c>
      <c r="V880" s="62">
        <v>43257.979167129626</v>
      </c>
      <c r="W880" s="65">
        <v>7.8</v>
      </c>
      <c r="X880" s="65">
        <v>9</v>
      </c>
      <c r="Y880" s="66">
        <v>114</v>
      </c>
      <c r="Z880" s="60"/>
      <c r="AA880" s="67" t="s">
        <v>37</v>
      </c>
      <c r="AB880" s="67">
        <v>101078073</v>
      </c>
      <c r="AC880" s="62">
        <v>43257.979167129626</v>
      </c>
      <c r="AD880" s="62">
        <v>43525.650104166663</v>
      </c>
      <c r="AE880" s="69" t="s">
        <v>241</v>
      </c>
      <c r="AF880" s="61">
        <v>220</v>
      </c>
      <c r="AG880" s="60"/>
      <c r="AH880" s="61">
        <v>10</v>
      </c>
      <c r="AI880" s="62">
        <v>43258.208333333336</v>
      </c>
      <c r="AJ880" s="61">
        <v>75</v>
      </c>
      <c r="AK880" s="61">
        <v>385</v>
      </c>
      <c r="AL880" s="61">
        <v>128</v>
      </c>
    </row>
    <row r="881" spans="13:38" x14ac:dyDescent="0.35">
      <c r="M881" s="60"/>
      <c r="N881" s="21">
        <v>11</v>
      </c>
      <c r="O881" s="61" t="s">
        <v>40</v>
      </c>
      <c r="P881" s="62">
        <v>43257.864583333336</v>
      </c>
      <c r="Q881" s="63">
        <v>0.66</v>
      </c>
      <c r="R881" s="61">
        <v>-50</v>
      </c>
      <c r="S881" s="85">
        <v>11</v>
      </c>
      <c r="T881" s="72">
        <v>43258.267361111109</v>
      </c>
      <c r="U881" s="86">
        <v>0.8</v>
      </c>
      <c r="V881" s="62">
        <v>43258.020833854163</v>
      </c>
      <c r="W881" s="65">
        <v>7.8</v>
      </c>
      <c r="X881" s="65">
        <v>9.5</v>
      </c>
      <c r="Y881" s="66">
        <v>114</v>
      </c>
      <c r="Z881" s="60"/>
      <c r="AA881" s="67" t="s">
        <v>37</v>
      </c>
      <c r="AB881" s="67">
        <v>101078073</v>
      </c>
      <c r="AC881" s="62">
        <v>43258.020833854163</v>
      </c>
      <c r="AD881" s="62">
        <v>43525.692986111113</v>
      </c>
      <c r="AE881" s="69" t="s">
        <v>242</v>
      </c>
      <c r="AF881" s="61">
        <v>220</v>
      </c>
      <c r="AG881" s="60"/>
      <c r="AH881" s="71">
        <v>11</v>
      </c>
      <c r="AI881" s="72">
        <v>43258.267361111109</v>
      </c>
      <c r="AJ881" s="71">
        <v>80</v>
      </c>
      <c r="AK881" s="71">
        <v>365</v>
      </c>
      <c r="AL881" s="71"/>
    </row>
    <row r="882" spans="13:38" x14ac:dyDescent="0.35">
      <c r="M882" s="60"/>
      <c r="N882" s="21">
        <v>12</v>
      </c>
      <c r="O882" s="61" t="s">
        <v>40</v>
      </c>
      <c r="P882" s="62">
        <v>43257.895833333336</v>
      </c>
      <c r="Q882" s="63">
        <v>0.66</v>
      </c>
      <c r="R882" s="61">
        <v>-50</v>
      </c>
      <c r="S882" s="87"/>
      <c r="T882" s="74"/>
      <c r="U882" s="88"/>
      <c r="V882" s="62">
        <v>43258.062500578701</v>
      </c>
      <c r="W882" s="65">
        <v>7.8</v>
      </c>
      <c r="X882" s="65">
        <v>9.5</v>
      </c>
      <c r="Y882" s="66">
        <v>114</v>
      </c>
      <c r="Z882" s="60"/>
      <c r="AA882" s="67" t="s">
        <v>37</v>
      </c>
      <c r="AB882" s="67">
        <v>101078073</v>
      </c>
      <c r="AC882" s="62">
        <v>43258.062500578701</v>
      </c>
      <c r="AD882" s="62">
        <v>43525.542719849538</v>
      </c>
      <c r="AE882" s="69" t="s">
        <v>194</v>
      </c>
      <c r="AF882" s="61">
        <v>220</v>
      </c>
      <c r="AG882" s="60"/>
      <c r="AH882" s="73"/>
      <c r="AI882" s="74"/>
      <c r="AJ882" s="73"/>
      <c r="AK882" s="73"/>
      <c r="AL882" s="73"/>
    </row>
    <row r="883" spans="13:38" x14ac:dyDescent="0.35">
      <c r="M883" s="60"/>
      <c r="N883" s="21">
        <v>13</v>
      </c>
      <c r="O883" s="61" t="s">
        <v>40</v>
      </c>
      <c r="P883" s="62">
        <v>43257.920138888891</v>
      </c>
      <c r="Q883" s="63">
        <v>0.66</v>
      </c>
      <c r="R883" s="61">
        <v>-50</v>
      </c>
      <c r="S883" s="87"/>
      <c r="T883" s="74"/>
      <c r="U883" s="88"/>
      <c r="V883" s="62">
        <v>43258.104167303238</v>
      </c>
      <c r="W883" s="65">
        <v>7.8</v>
      </c>
      <c r="X883" s="65">
        <v>9.5</v>
      </c>
      <c r="Y883" s="66">
        <v>114</v>
      </c>
      <c r="Z883" s="60"/>
      <c r="AA883" s="67" t="s">
        <v>37</v>
      </c>
      <c r="AB883" s="67">
        <v>101078073</v>
      </c>
      <c r="AC883" s="62">
        <v>43258.104167303238</v>
      </c>
      <c r="AD883" s="62">
        <v>43525.542719849538</v>
      </c>
      <c r="AE883" s="69" t="s">
        <v>208</v>
      </c>
      <c r="AF883" s="61">
        <v>250</v>
      </c>
      <c r="AG883" s="60"/>
      <c r="AH883" s="73"/>
      <c r="AI883" s="74"/>
      <c r="AJ883" s="73"/>
      <c r="AK883" s="73"/>
      <c r="AL883" s="73"/>
    </row>
    <row r="884" spans="13:38" x14ac:dyDescent="0.35">
      <c r="M884" s="60"/>
      <c r="N884" s="21">
        <v>14</v>
      </c>
      <c r="O884" s="61" t="s">
        <v>40</v>
      </c>
      <c r="P884" s="62">
        <v>43257.951388888891</v>
      </c>
      <c r="Q884" s="63">
        <v>0.66</v>
      </c>
      <c r="R884" s="61">
        <v>-50</v>
      </c>
      <c r="S884" s="87"/>
      <c r="T884" s="74"/>
      <c r="U884" s="88"/>
      <c r="V884" s="62">
        <v>43258.145834027775</v>
      </c>
      <c r="W884" s="65">
        <v>7.8</v>
      </c>
      <c r="X884" s="65">
        <v>9.5</v>
      </c>
      <c r="Y884" s="66">
        <v>114</v>
      </c>
      <c r="Z884" s="60"/>
      <c r="AA884" s="67" t="s">
        <v>37</v>
      </c>
      <c r="AB884" s="67">
        <v>101078073</v>
      </c>
      <c r="AC884" s="62">
        <v>43258.145834027775</v>
      </c>
      <c r="AD884" s="62">
        <v>43525.542719849538</v>
      </c>
      <c r="AE884" s="69" t="s">
        <v>84</v>
      </c>
      <c r="AF884" s="61">
        <v>230</v>
      </c>
      <c r="AG884" s="60"/>
      <c r="AH884" s="73"/>
      <c r="AI884" s="74"/>
      <c r="AJ884" s="73"/>
      <c r="AK884" s="73"/>
      <c r="AL884" s="73"/>
    </row>
    <row r="885" spans="13:38" x14ac:dyDescent="0.35">
      <c r="M885" s="51"/>
      <c r="N885" s="21">
        <v>15</v>
      </c>
      <c r="O885" s="61" t="s">
        <v>40</v>
      </c>
      <c r="P885" s="62">
        <v>43257.979166666664</v>
      </c>
      <c r="Q885" s="63">
        <v>0.66</v>
      </c>
      <c r="R885" s="61">
        <v>-50</v>
      </c>
      <c r="S885" s="87"/>
      <c r="T885" s="74"/>
      <c r="U885" s="88"/>
      <c r="V885" s="62">
        <v>43258.187500752312</v>
      </c>
      <c r="W885" s="65">
        <v>7.8</v>
      </c>
      <c r="X885" s="65">
        <v>9.5</v>
      </c>
      <c r="Y885" s="66">
        <v>114</v>
      </c>
      <c r="Z885" s="51"/>
      <c r="AA885" s="67" t="s">
        <v>37</v>
      </c>
      <c r="AB885" s="67">
        <v>101078073</v>
      </c>
      <c r="AC885" s="62">
        <v>43258.187500752312</v>
      </c>
      <c r="AD885" s="62">
        <v>43525.542719849538</v>
      </c>
      <c r="AE885" s="69" t="s">
        <v>243</v>
      </c>
      <c r="AF885" s="61">
        <v>240</v>
      </c>
      <c r="AG885" s="54"/>
      <c r="AH885" s="73"/>
      <c r="AI885" s="74"/>
      <c r="AJ885" s="73"/>
      <c r="AK885" s="73"/>
      <c r="AL885" s="73"/>
    </row>
    <row r="886" spans="13:38" x14ac:dyDescent="0.35">
      <c r="M886" s="51"/>
      <c r="N886" s="21">
        <v>16</v>
      </c>
      <c r="O886" s="61" t="s">
        <v>40</v>
      </c>
      <c r="P886" s="62">
        <v>43258.006944444445</v>
      </c>
      <c r="Q886" s="63">
        <v>0.66</v>
      </c>
      <c r="R886" s="61">
        <v>-50</v>
      </c>
      <c r="S886" s="87"/>
      <c r="T886" s="74"/>
      <c r="U886" s="88"/>
      <c r="V886" s="62">
        <v>43258.229167476849</v>
      </c>
      <c r="W886" s="65">
        <v>8</v>
      </c>
      <c r="X886" s="65">
        <v>9.5</v>
      </c>
      <c r="Y886" s="66">
        <v>114</v>
      </c>
      <c r="Z886" s="51"/>
      <c r="AA886" s="67" t="s">
        <v>37</v>
      </c>
      <c r="AB886" s="67">
        <v>101078073</v>
      </c>
      <c r="AC886" s="62">
        <v>43258.229167476849</v>
      </c>
      <c r="AD886" s="62">
        <v>43525.542719849538</v>
      </c>
      <c r="AE886" s="69" t="s">
        <v>91</v>
      </c>
      <c r="AF886" s="61">
        <v>220</v>
      </c>
      <c r="AG886" s="54"/>
      <c r="AH886" s="73"/>
      <c r="AI886" s="74"/>
      <c r="AJ886" s="73"/>
      <c r="AK886" s="73"/>
      <c r="AL886" s="73"/>
    </row>
    <row r="887" spans="13:38" x14ac:dyDescent="0.35">
      <c r="M887" s="51"/>
      <c r="N887" s="21">
        <v>17</v>
      </c>
      <c r="O887" s="61" t="s">
        <v>40</v>
      </c>
      <c r="P887" s="62">
        <v>43258.034722222219</v>
      </c>
      <c r="Q887" s="63">
        <v>0.66</v>
      </c>
      <c r="R887" s="61">
        <v>-50</v>
      </c>
      <c r="S887" s="87"/>
      <c r="T887" s="74"/>
      <c r="U887" s="88"/>
      <c r="V887" s="72">
        <v>43258.270834201387</v>
      </c>
      <c r="W887" s="76">
        <v>8</v>
      </c>
      <c r="X887" s="76">
        <v>9.5</v>
      </c>
      <c r="Y887" s="77">
        <v>114</v>
      </c>
      <c r="Z887" s="51"/>
      <c r="AA887" s="78" t="s">
        <v>37</v>
      </c>
      <c r="AB887" s="78">
        <v>101078073</v>
      </c>
      <c r="AC887" s="72">
        <v>43258.270834201387</v>
      </c>
      <c r="AD887" s="72">
        <v>43525.542719849538</v>
      </c>
      <c r="AE887" s="79"/>
      <c r="AF887" s="71"/>
      <c r="AG887" s="54"/>
      <c r="AH887" s="73"/>
      <c r="AI887" s="74"/>
      <c r="AJ887" s="73"/>
      <c r="AK887" s="73"/>
      <c r="AL887" s="73"/>
    </row>
    <row r="888" spans="13:38" x14ac:dyDescent="0.35">
      <c r="M888" s="51"/>
      <c r="N888" s="21">
        <v>18</v>
      </c>
      <c r="O888" s="61" t="s">
        <v>40</v>
      </c>
      <c r="P888" s="62">
        <v>43258.0625</v>
      </c>
      <c r="Q888" s="63">
        <v>0.66</v>
      </c>
      <c r="R888" s="61">
        <v>-50</v>
      </c>
      <c r="S888" s="80"/>
      <c r="T888" s="80"/>
      <c r="U888" s="80"/>
      <c r="V888" s="74"/>
      <c r="W888" s="81"/>
      <c r="X888" s="81"/>
      <c r="Y888" s="82"/>
      <c r="Z888" s="80"/>
      <c r="AA888" s="83"/>
      <c r="AB888" s="83"/>
      <c r="AC888" s="74"/>
      <c r="AD888" s="74"/>
      <c r="AE888" s="84"/>
      <c r="AF888" s="73"/>
      <c r="AG888" s="54"/>
      <c r="AH888" s="73"/>
      <c r="AI888" s="74"/>
      <c r="AJ888" s="73"/>
      <c r="AK888" s="73"/>
      <c r="AL888" s="73"/>
    </row>
    <row r="889" spans="13:38" x14ac:dyDescent="0.35">
      <c r="M889" s="51"/>
      <c r="N889" s="21">
        <v>19</v>
      </c>
      <c r="O889" s="61" t="s">
        <v>40</v>
      </c>
      <c r="P889" s="62">
        <v>43258.090277777781</v>
      </c>
      <c r="Q889" s="63">
        <v>0.66</v>
      </c>
      <c r="R889" s="61">
        <v>-50</v>
      </c>
      <c r="S889" s="51"/>
      <c r="T889" s="51"/>
      <c r="U889" s="51"/>
      <c r="V889" s="74"/>
      <c r="W889" s="81"/>
      <c r="X889" s="81"/>
      <c r="Y889" s="82"/>
      <c r="Z889" s="80"/>
      <c r="AA889" s="83"/>
      <c r="AB889" s="83"/>
      <c r="AC889" s="74"/>
      <c r="AD889" s="74"/>
      <c r="AE889" s="84"/>
      <c r="AF889" s="73"/>
      <c r="AG889" s="54"/>
      <c r="AH889" s="73"/>
      <c r="AI889" s="74"/>
      <c r="AJ889" s="73"/>
      <c r="AK889" s="73"/>
      <c r="AL889" s="73"/>
    </row>
    <row r="890" spans="13:38" x14ac:dyDescent="0.35">
      <c r="M890" s="51"/>
      <c r="N890" s="21">
        <v>20</v>
      </c>
      <c r="O890" s="61" t="s">
        <v>40</v>
      </c>
      <c r="P890" s="62">
        <v>43258.114583333336</v>
      </c>
      <c r="Q890" s="63">
        <v>0.66</v>
      </c>
      <c r="R890" s="61">
        <v>-50</v>
      </c>
      <c r="S890" s="51"/>
      <c r="T890" s="51"/>
      <c r="U890" s="51"/>
      <c r="V890" s="74"/>
      <c r="W890" s="81"/>
      <c r="X890" s="81"/>
      <c r="Y890" s="82"/>
      <c r="Z890" s="80"/>
      <c r="AA890" s="83"/>
      <c r="AB890" s="83"/>
      <c r="AC890" s="74"/>
      <c r="AD890" s="74"/>
      <c r="AE890" s="84"/>
      <c r="AF890" s="73"/>
      <c r="AG890" s="54"/>
      <c r="AH890" s="73"/>
      <c r="AI890" s="74"/>
      <c r="AJ890" s="73"/>
      <c r="AK890" s="73"/>
      <c r="AL890" s="73"/>
    </row>
    <row r="891" spans="13:38" x14ac:dyDescent="0.35">
      <c r="M891" s="51"/>
      <c r="N891" s="21">
        <v>21</v>
      </c>
      <c r="O891" s="61" t="s">
        <v>40</v>
      </c>
      <c r="P891" s="62">
        <v>43258.142361111109</v>
      </c>
      <c r="Q891" s="63">
        <v>0.66</v>
      </c>
      <c r="R891" s="61">
        <v>-50</v>
      </c>
      <c r="S891" s="51"/>
      <c r="T891" s="51"/>
      <c r="U891" s="51"/>
      <c r="V891" s="74"/>
      <c r="W891" s="81"/>
      <c r="X891" s="81"/>
      <c r="Y891" s="82"/>
      <c r="Z891" s="80"/>
      <c r="AA891" s="83"/>
      <c r="AB891" s="83"/>
      <c r="AC891" s="74"/>
      <c r="AD891" s="74"/>
      <c r="AE891" s="84"/>
      <c r="AF891" s="73"/>
      <c r="AG891" s="80"/>
      <c r="AH891" s="73"/>
      <c r="AI891" s="74"/>
      <c r="AJ891" s="73"/>
      <c r="AK891" s="73"/>
      <c r="AL891" s="73"/>
    </row>
    <row r="892" spans="13:38" x14ac:dyDescent="0.35">
      <c r="M892" s="51"/>
      <c r="N892" s="21">
        <v>22</v>
      </c>
      <c r="O892" s="61" t="s">
        <v>40</v>
      </c>
      <c r="P892" s="62">
        <v>43258.170138888891</v>
      </c>
      <c r="Q892" s="63">
        <v>0.66</v>
      </c>
      <c r="R892" s="61">
        <v>-50</v>
      </c>
      <c r="S892" s="51"/>
      <c r="T892" s="51"/>
      <c r="U892" s="51"/>
      <c r="V892" s="74"/>
      <c r="W892" s="81"/>
      <c r="X892" s="81"/>
      <c r="Y892" s="82"/>
      <c r="Z892" s="80"/>
      <c r="AA892" s="83"/>
      <c r="AB892" s="83"/>
      <c r="AC892" s="74"/>
      <c r="AD892" s="74"/>
      <c r="AE892" s="84"/>
      <c r="AF892" s="73"/>
      <c r="AG892" s="80"/>
      <c r="AH892" s="80"/>
      <c r="AI892" s="80"/>
      <c r="AJ892" s="80"/>
      <c r="AK892" s="80"/>
      <c r="AL892" s="80"/>
    </row>
    <row r="893" spans="13:38" x14ac:dyDescent="0.35">
      <c r="N893" s="150">
        <v>23</v>
      </c>
      <c r="O893" s="71" t="s">
        <v>40</v>
      </c>
      <c r="P893" s="72">
        <v>43258.197916666664</v>
      </c>
      <c r="Q893" s="86">
        <v>0.66</v>
      </c>
      <c r="R893" s="71">
        <v>-50</v>
      </c>
      <c r="V893" s="74"/>
      <c r="W893" s="81"/>
      <c r="X893" s="81"/>
      <c r="Y893" s="82"/>
      <c r="Z893" s="75"/>
      <c r="AA893" s="83"/>
      <c r="AB893" s="83"/>
      <c r="AC893" s="74"/>
      <c r="AD893" s="74"/>
      <c r="AE893" s="84"/>
      <c r="AF893" s="73"/>
      <c r="AG893" s="75"/>
      <c r="AH893" s="75"/>
      <c r="AI893" s="75"/>
      <c r="AJ893" s="75"/>
      <c r="AK893" s="75"/>
      <c r="AL893" s="75"/>
    </row>
    <row r="894" spans="13:38" x14ac:dyDescent="0.35">
      <c r="N894" s="151"/>
      <c r="O894" s="73"/>
      <c r="P894" s="74"/>
      <c r="Q894" s="88"/>
      <c r="R894" s="73"/>
      <c r="S894" s="75"/>
      <c r="V894" s="74"/>
      <c r="W894" s="81"/>
      <c r="X894" s="81"/>
      <c r="Y894" s="82"/>
      <c r="Z894" s="75"/>
      <c r="AA894" s="83"/>
      <c r="AB894" s="83"/>
      <c r="AC894" s="74"/>
      <c r="AD894" s="74"/>
      <c r="AE894" s="84"/>
      <c r="AF894" s="73"/>
      <c r="AG894" s="75"/>
      <c r="AH894" s="75"/>
      <c r="AI894" s="75"/>
      <c r="AJ894" s="75"/>
      <c r="AK894" s="75"/>
      <c r="AL894" s="75"/>
    </row>
    <row r="895" spans="13:38" x14ac:dyDescent="0.35">
      <c r="N895" s="151"/>
      <c r="O895" s="73"/>
      <c r="P895" s="74"/>
      <c r="Q895" s="88"/>
      <c r="R895" s="73"/>
      <c r="S895" s="75"/>
      <c r="V895" s="74"/>
      <c r="W895" s="81"/>
      <c r="X895" s="81"/>
      <c r="Y895" s="82"/>
      <c r="Z895" s="75"/>
      <c r="AA895" s="83"/>
      <c r="AB895" s="83"/>
      <c r="AC895" s="74"/>
      <c r="AD895" s="74"/>
      <c r="AE895" s="84"/>
      <c r="AF895" s="73"/>
      <c r="AG895" s="75"/>
      <c r="AH895" s="75"/>
      <c r="AI895" s="75"/>
      <c r="AJ895" s="75"/>
      <c r="AK895" s="75"/>
      <c r="AL895" s="75"/>
    </row>
    <row r="896" spans="13:38" x14ac:dyDescent="0.35">
      <c r="N896" s="151"/>
      <c r="O896" s="73"/>
      <c r="P896" s="74"/>
      <c r="Q896" s="88"/>
      <c r="R896" s="73"/>
      <c r="S896" s="75"/>
      <c r="V896" s="74"/>
      <c r="W896" s="81"/>
      <c r="X896" s="81"/>
      <c r="Y896" s="82"/>
      <c r="Z896" s="75"/>
      <c r="AA896" s="83"/>
      <c r="AB896" s="83"/>
      <c r="AC896" s="74"/>
      <c r="AD896" s="74"/>
      <c r="AE896" s="84"/>
      <c r="AF896" s="73"/>
      <c r="AG896" s="75"/>
      <c r="AH896" s="75"/>
      <c r="AI896" s="75"/>
      <c r="AJ896" s="75"/>
      <c r="AK896" s="75"/>
      <c r="AL896" s="75"/>
    </row>
    <row r="897" spans="14:38" x14ac:dyDescent="0.35">
      <c r="N897" s="151"/>
      <c r="O897" s="73"/>
      <c r="P897" s="74"/>
      <c r="Q897" s="88"/>
      <c r="R897" s="73"/>
      <c r="S897" s="75"/>
      <c r="V897" s="75"/>
      <c r="W897" s="75"/>
      <c r="X897" s="81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</row>
    <row r="898" spans="14:38" x14ac:dyDescent="0.35">
      <c r="N898" s="151"/>
      <c r="O898" s="73"/>
      <c r="P898" s="74"/>
      <c r="Q898" s="88"/>
      <c r="R898" s="73"/>
      <c r="S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</row>
    <row r="899" spans="14:38" x14ac:dyDescent="0.35">
      <c r="N899" s="151"/>
      <c r="O899" s="73"/>
      <c r="P899" s="74"/>
      <c r="Q899" s="88"/>
      <c r="R899" s="73"/>
      <c r="S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</row>
    <row r="900" spans="14:38" x14ac:dyDescent="0.35">
      <c r="N900" s="151"/>
      <c r="O900" s="73"/>
      <c r="P900" s="74"/>
      <c r="Q900" s="88"/>
      <c r="R900" s="73"/>
      <c r="S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</row>
    <row r="901" spans="14:38" x14ac:dyDescent="0.35">
      <c r="N901" s="151"/>
      <c r="O901" s="73"/>
      <c r="P901" s="74"/>
      <c r="Q901" s="88"/>
      <c r="R901" s="73"/>
      <c r="S901" s="75"/>
    </row>
    <row r="902" spans="14:38" x14ac:dyDescent="0.35">
      <c r="N902" s="151"/>
      <c r="O902" s="73"/>
      <c r="P902" s="74"/>
      <c r="Q902" s="88"/>
      <c r="R902" s="73"/>
      <c r="S902" s="75"/>
    </row>
    <row r="903" spans="14:38" x14ac:dyDescent="0.35">
      <c r="N903" s="151"/>
      <c r="O903" s="73"/>
      <c r="P903" s="74"/>
      <c r="Q903" s="88"/>
      <c r="R903" s="73"/>
      <c r="S903" s="75"/>
    </row>
    <row r="904" spans="14:38" x14ac:dyDescent="0.35">
      <c r="N904" s="151"/>
      <c r="O904" s="73"/>
      <c r="P904" s="74"/>
      <c r="Q904" s="88"/>
      <c r="R904" s="73"/>
      <c r="S904" s="75"/>
    </row>
    <row r="905" spans="14:38" x14ac:dyDescent="0.35">
      <c r="N905" s="151"/>
      <c r="O905" s="73"/>
      <c r="P905" s="74"/>
      <c r="Q905" s="88"/>
      <c r="R905" s="73"/>
      <c r="S905" s="75"/>
    </row>
    <row r="906" spans="14:38" x14ac:dyDescent="0.35">
      <c r="N906" s="151"/>
      <c r="O906" s="73"/>
      <c r="P906" s="74"/>
      <c r="Q906" s="88"/>
      <c r="R906" s="73"/>
      <c r="S906" s="75"/>
    </row>
    <row r="907" spans="14:38" x14ac:dyDescent="0.35">
      <c r="N907" s="151"/>
      <c r="O907" s="73"/>
      <c r="P907" s="74"/>
      <c r="Q907" s="88"/>
      <c r="R907" s="73"/>
      <c r="S907" s="75"/>
    </row>
    <row r="908" spans="14:38" x14ac:dyDescent="0.35">
      <c r="N908" s="151"/>
      <c r="O908" s="73"/>
      <c r="P908" s="74"/>
      <c r="Q908" s="88"/>
      <c r="R908" s="73"/>
      <c r="S908" s="75"/>
    </row>
    <row r="909" spans="14:38" x14ac:dyDescent="0.35">
      <c r="N909" s="152"/>
      <c r="O909" s="73"/>
      <c r="P909" s="74"/>
      <c r="Q909" s="88"/>
      <c r="R909" s="73"/>
      <c r="S909" s="75"/>
    </row>
    <row r="921" spans="1:38" x14ac:dyDescent="0.35">
      <c r="A921" s="51"/>
      <c r="B921" s="98" t="s">
        <v>244</v>
      </c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153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  <c r="AE921" s="98"/>
      <c r="AF921" s="98"/>
      <c r="AG921" s="98"/>
      <c r="AH921" s="98"/>
      <c r="AI921" s="98"/>
      <c r="AJ921" s="98"/>
      <c r="AK921" s="98"/>
      <c r="AL921" s="98"/>
    </row>
    <row r="922" spans="1:38" ht="14.5" customHeight="1" x14ac:dyDescent="0.35">
      <c r="A922" s="51"/>
      <c r="B922" s="100" t="s">
        <v>1</v>
      </c>
      <c r="C922" s="99"/>
      <c r="D922" s="99"/>
      <c r="E922" s="99"/>
      <c r="F922" s="99"/>
      <c r="G922" s="99"/>
      <c r="H922" s="99"/>
      <c r="I922" s="103"/>
      <c r="J922" s="104" t="s">
        <v>2</v>
      </c>
      <c r="K922" s="105"/>
      <c r="L922" s="106"/>
      <c r="M922" s="56"/>
      <c r="N922" s="154" t="s">
        <v>3</v>
      </c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8"/>
      <c r="Z922" s="56"/>
      <c r="AA922" s="109" t="s">
        <v>4</v>
      </c>
      <c r="AB922" s="110"/>
      <c r="AC922" s="110"/>
      <c r="AD922" s="110"/>
      <c r="AE922" s="110"/>
      <c r="AF922" s="111"/>
      <c r="AG922" s="57"/>
      <c r="AH922" s="109" t="s">
        <v>5</v>
      </c>
      <c r="AI922" s="110"/>
      <c r="AJ922" s="110"/>
      <c r="AK922" s="110"/>
      <c r="AL922" s="111"/>
    </row>
    <row r="923" spans="1:38" ht="14.5" customHeight="1" x14ac:dyDescent="0.35">
      <c r="A923" s="51"/>
      <c r="B923" s="112" t="s">
        <v>6</v>
      </c>
      <c r="C923" s="113" t="s">
        <v>7</v>
      </c>
      <c r="D923" s="112" t="s">
        <v>8</v>
      </c>
      <c r="E923" s="112" t="s">
        <v>9</v>
      </c>
      <c r="F923" s="113" t="s">
        <v>10</v>
      </c>
      <c r="G923" s="112" t="s">
        <v>11</v>
      </c>
      <c r="H923" s="112" t="s">
        <v>12</v>
      </c>
      <c r="I923" s="112" t="s">
        <v>13</v>
      </c>
      <c r="J923" s="114" t="s">
        <v>14</v>
      </c>
      <c r="K923" s="114" t="s">
        <v>15</v>
      </c>
      <c r="L923" s="114" t="s">
        <v>16</v>
      </c>
      <c r="M923" s="58"/>
      <c r="N923" s="155" t="s">
        <v>17</v>
      </c>
      <c r="O923" s="101" t="s">
        <v>18</v>
      </c>
      <c r="P923" s="101" t="s">
        <v>19</v>
      </c>
      <c r="Q923" s="101" t="s">
        <v>20</v>
      </c>
      <c r="R923" s="101" t="s">
        <v>21</v>
      </c>
      <c r="S923" s="101" t="s">
        <v>22</v>
      </c>
      <c r="T923" s="101" t="s">
        <v>23</v>
      </c>
      <c r="U923" s="101" t="s">
        <v>24</v>
      </c>
      <c r="V923" s="101" t="s">
        <v>25</v>
      </c>
      <c r="W923" s="101" t="s">
        <v>26</v>
      </c>
      <c r="X923" s="101" t="s">
        <v>27</v>
      </c>
      <c r="Y923" s="101" t="s">
        <v>28</v>
      </c>
      <c r="Z923" s="58"/>
      <c r="AA923" s="115" t="s">
        <v>29</v>
      </c>
      <c r="AB923" s="115" t="s">
        <v>30</v>
      </c>
      <c r="AC923" s="116" t="s">
        <v>25</v>
      </c>
      <c r="AD923" s="116" t="s">
        <v>31</v>
      </c>
      <c r="AE923" s="117" t="s">
        <v>32</v>
      </c>
      <c r="AF923" s="116" t="s">
        <v>33</v>
      </c>
      <c r="AG923" s="58"/>
      <c r="AH923" s="116" t="s">
        <v>22</v>
      </c>
      <c r="AI923" s="116" t="s">
        <v>23</v>
      </c>
      <c r="AJ923" s="116" t="s">
        <v>34</v>
      </c>
      <c r="AK923" s="116" t="s">
        <v>35</v>
      </c>
      <c r="AL923" s="116" t="s">
        <v>36</v>
      </c>
    </row>
    <row r="924" spans="1:38" x14ac:dyDescent="0.35">
      <c r="A924" s="118">
        <v>30</v>
      </c>
      <c r="B924" s="119"/>
      <c r="C924" s="120"/>
      <c r="D924" s="119"/>
      <c r="E924" s="119"/>
      <c r="F924" s="120"/>
      <c r="G924" s="119"/>
      <c r="H924" s="119"/>
      <c r="I924" s="119"/>
      <c r="J924" s="121"/>
      <c r="K924" s="121"/>
      <c r="L924" s="121"/>
      <c r="M924" s="58"/>
      <c r="N924" s="156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58"/>
      <c r="AA924" s="122"/>
      <c r="AB924" s="122"/>
      <c r="AC924" s="123"/>
      <c r="AD924" s="123"/>
      <c r="AE924" s="124"/>
      <c r="AF924" s="123"/>
      <c r="AG924" s="58"/>
      <c r="AH924" s="123"/>
      <c r="AI924" s="123"/>
      <c r="AJ924" s="123"/>
      <c r="AK924" s="123"/>
      <c r="AL924" s="123"/>
    </row>
    <row r="925" spans="1:38" ht="14.5" customHeight="1" x14ac:dyDescent="0.35">
      <c r="A925" s="118"/>
      <c r="B925" s="125" t="s">
        <v>37</v>
      </c>
      <c r="C925" s="125">
        <v>101117021</v>
      </c>
      <c r="D925" s="126">
        <v>1903313601</v>
      </c>
      <c r="E925" s="126">
        <v>20030590</v>
      </c>
      <c r="F925" s="125">
        <v>10143190</v>
      </c>
      <c r="G925" s="127">
        <v>10312361</v>
      </c>
      <c r="H925" s="128">
        <v>43525.283333333333</v>
      </c>
      <c r="I925" s="128">
        <v>43525.89166666667</v>
      </c>
      <c r="J925" s="59">
        <v>6.74</v>
      </c>
      <c r="K925" s="129" t="s">
        <v>59</v>
      </c>
      <c r="L925" s="129" t="s">
        <v>39</v>
      </c>
      <c r="M925" s="60"/>
      <c r="N925" s="21">
        <v>1</v>
      </c>
      <c r="O925" s="61" t="s">
        <v>40</v>
      </c>
      <c r="P925" s="62">
        <v>43523.274305555555</v>
      </c>
      <c r="Q925" s="63">
        <v>0.66</v>
      </c>
      <c r="R925" s="61">
        <v>-30</v>
      </c>
      <c r="S925" s="64">
        <v>1</v>
      </c>
      <c r="T925" s="62">
        <v>43523.267361111109</v>
      </c>
      <c r="U925" s="63">
        <v>0.8</v>
      </c>
      <c r="V925" s="62">
        <v>43523.270833333336</v>
      </c>
      <c r="W925" s="65">
        <v>5.6</v>
      </c>
      <c r="X925" s="65">
        <v>7.5</v>
      </c>
      <c r="Y925" s="66">
        <v>111</v>
      </c>
      <c r="Z925" s="60"/>
      <c r="AA925" s="67" t="s">
        <v>37</v>
      </c>
      <c r="AB925" s="67">
        <v>101117021</v>
      </c>
      <c r="AC925" s="62">
        <v>43523.270833333336</v>
      </c>
      <c r="AD925" s="62">
        <v>43525.284259259257</v>
      </c>
      <c r="AE925" s="69" t="s">
        <v>60</v>
      </c>
      <c r="AF925" s="61">
        <v>200</v>
      </c>
      <c r="AG925" s="60"/>
      <c r="AH925" s="61">
        <v>1</v>
      </c>
      <c r="AI925" s="62">
        <v>43523.267361111109</v>
      </c>
      <c r="AJ925" s="61">
        <v>95</v>
      </c>
      <c r="AK925" s="61">
        <v>376</v>
      </c>
      <c r="AL925" s="61">
        <v>99</v>
      </c>
    </row>
    <row r="926" spans="1:38" x14ac:dyDescent="0.35">
      <c r="A926" s="118"/>
      <c r="B926" s="130"/>
      <c r="C926" s="130"/>
      <c r="D926" s="131"/>
      <c r="E926" s="131"/>
      <c r="F926" s="130"/>
      <c r="G926" s="132"/>
      <c r="H926" s="133"/>
      <c r="I926" s="133"/>
      <c r="J926" s="59">
        <v>6.68</v>
      </c>
      <c r="K926" s="134"/>
      <c r="L926" s="134"/>
      <c r="M926" s="60"/>
      <c r="N926" s="21">
        <v>2</v>
      </c>
      <c r="O926" s="61" t="s">
        <v>40</v>
      </c>
      <c r="P926" s="62">
        <v>43523.302083333336</v>
      </c>
      <c r="Q926" s="63">
        <v>0.66</v>
      </c>
      <c r="R926" s="61">
        <v>-30</v>
      </c>
      <c r="S926" s="64">
        <v>2</v>
      </c>
      <c r="T926" s="62">
        <v>43523.329861111109</v>
      </c>
      <c r="U926" s="63">
        <v>0.8</v>
      </c>
      <c r="V926" s="62">
        <v>43523.3125</v>
      </c>
      <c r="W926" s="65">
        <v>5.6</v>
      </c>
      <c r="X926" s="65">
        <v>7.5</v>
      </c>
      <c r="Y926" s="66">
        <v>111</v>
      </c>
      <c r="Z926" s="60"/>
      <c r="AA926" s="67" t="s">
        <v>37</v>
      </c>
      <c r="AB926" s="67">
        <v>101117021</v>
      </c>
      <c r="AC926" s="62">
        <v>43523.3125</v>
      </c>
      <c r="AD926" s="62">
        <v>43525.323564814818</v>
      </c>
      <c r="AE926" s="69" t="s">
        <v>197</v>
      </c>
      <c r="AF926" s="61">
        <v>200</v>
      </c>
      <c r="AG926" s="60"/>
      <c r="AH926" s="61">
        <v>2</v>
      </c>
      <c r="AI926" s="62">
        <v>43523.329861111109</v>
      </c>
      <c r="AJ926" s="61">
        <v>90</v>
      </c>
      <c r="AK926" s="61">
        <v>376</v>
      </c>
      <c r="AL926" s="61">
        <v>104</v>
      </c>
    </row>
    <row r="927" spans="1:38" x14ac:dyDescent="0.35">
      <c r="A927" s="51"/>
      <c r="B927" s="135"/>
      <c r="C927" s="135"/>
      <c r="D927" s="136"/>
      <c r="E927" s="136"/>
      <c r="F927" s="135"/>
      <c r="G927" s="137"/>
      <c r="H927" s="138"/>
      <c r="I927" s="138"/>
      <c r="J927" s="59">
        <v>6.92</v>
      </c>
      <c r="K927" s="139"/>
      <c r="L927" s="139"/>
      <c r="M927" s="60"/>
      <c r="N927" s="21">
        <v>3</v>
      </c>
      <c r="O927" s="61" t="s">
        <v>40</v>
      </c>
      <c r="P927" s="62">
        <v>43523.333333333336</v>
      </c>
      <c r="Q927" s="63">
        <v>0.66</v>
      </c>
      <c r="R927" s="61">
        <v>-30</v>
      </c>
      <c r="S927" s="64">
        <v>3</v>
      </c>
      <c r="T927" s="62">
        <v>43523.402777777781</v>
      </c>
      <c r="U927" s="63">
        <v>0.8</v>
      </c>
      <c r="V927" s="62">
        <v>43523.354166666664</v>
      </c>
      <c r="W927" s="65">
        <v>5.6</v>
      </c>
      <c r="X927" s="65">
        <v>7.5</v>
      </c>
      <c r="Y927" s="66">
        <v>111</v>
      </c>
      <c r="Z927" s="60"/>
      <c r="AA927" s="67" t="s">
        <v>37</v>
      </c>
      <c r="AB927" s="67">
        <v>101117021</v>
      </c>
      <c r="AC927" s="62">
        <v>43523.354166666664</v>
      </c>
      <c r="AD927" s="62">
        <v>43525.368078703701</v>
      </c>
      <c r="AE927" s="69" t="s">
        <v>110</v>
      </c>
      <c r="AF927" s="61">
        <v>200</v>
      </c>
      <c r="AG927" s="60"/>
      <c r="AH927" s="61">
        <v>3</v>
      </c>
      <c r="AI927" s="62">
        <v>43523.402777777781</v>
      </c>
      <c r="AJ927" s="61">
        <v>110</v>
      </c>
      <c r="AK927" s="61">
        <v>389</v>
      </c>
      <c r="AL927" s="61">
        <v>88</v>
      </c>
    </row>
    <row r="928" spans="1:38" x14ac:dyDescent="0.3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60"/>
      <c r="N928" s="21">
        <v>4</v>
      </c>
      <c r="O928" s="61" t="s">
        <v>40</v>
      </c>
      <c r="P928" s="62">
        <v>43523.361111111109</v>
      </c>
      <c r="Q928" s="63">
        <v>0.66</v>
      </c>
      <c r="R928" s="61">
        <v>-30</v>
      </c>
      <c r="S928" s="64">
        <v>4</v>
      </c>
      <c r="T928" s="62">
        <v>43523.475694444445</v>
      </c>
      <c r="U928" s="63">
        <v>0.8</v>
      </c>
      <c r="V928" s="62">
        <v>43523.395833333336</v>
      </c>
      <c r="W928" s="65">
        <v>5.6</v>
      </c>
      <c r="X928" s="65">
        <v>7.5</v>
      </c>
      <c r="Y928" s="66">
        <v>111</v>
      </c>
      <c r="Z928" s="60"/>
      <c r="AA928" s="67" t="s">
        <v>37</v>
      </c>
      <c r="AB928" s="67">
        <v>101117021</v>
      </c>
      <c r="AC928" s="62">
        <v>43523.395833333336</v>
      </c>
      <c r="AD928" s="62">
        <v>43525.407916666663</v>
      </c>
      <c r="AE928" s="69" t="s">
        <v>200</v>
      </c>
      <c r="AF928" s="61">
        <v>220</v>
      </c>
      <c r="AG928" s="60"/>
      <c r="AH928" s="61">
        <v>4</v>
      </c>
      <c r="AI928" s="62">
        <v>43523.475694444445</v>
      </c>
      <c r="AJ928" s="61">
        <v>105</v>
      </c>
      <c r="AK928" s="61">
        <v>382</v>
      </c>
      <c r="AL928" s="61">
        <v>91</v>
      </c>
    </row>
    <row r="929" spans="1:38" x14ac:dyDescent="0.3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60"/>
      <c r="N929" s="21">
        <v>5</v>
      </c>
      <c r="O929" s="61" t="s">
        <v>40</v>
      </c>
      <c r="P929" s="62">
        <v>43523.392361111109</v>
      </c>
      <c r="Q929" s="63">
        <v>0.66</v>
      </c>
      <c r="R929" s="61">
        <v>-30</v>
      </c>
      <c r="S929" s="64">
        <v>5</v>
      </c>
      <c r="T929" s="62">
        <v>43523.53125</v>
      </c>
      <c r="U929" s="63">
        <v>0.8</v>
      </c>
      <c r="V929" s="62">
        <v>43523.4375</v>
      </c>
      <c r="W929" s="65">
        <v>5.6</v>
      </c>
      <c r="X929" s="65">
        <v>7.5</v>
      </c>
      <c r="Y929" s="66">
        <v>111</v>
      </c>
      <c r="Z929" s="60"/>
      <c r="AA929" s="67" t="s">
        <v>37</v>
      </c>
      <c r="AB929" s="67">
        <v>101117021</v>
      </c>
      <c r="AC929" s="62">
        <v>43523.4375</v>
      </c>
      <c r="AD929" s="62">
        <v>43525.438993055555</v>
      </c>
      <c r="AE929" s="69" t="s">
        <v>196</v>
      </c>
      <c r="AF929" s="61">
        <v>220</v>
      </c>
      <c r="AG929" s="60"/>
      <c r="AH929" s="61">
        <v>5</v>
      </c>
      <c r="AI929" s="62">
        <v>43523.53125</v>
      </c>
      <c r="AJ929" s="61">
        <v>80</v>
      </c>
      <c r="AK929" s="61">
        <v>387</v>
      </c>
      <c r="AL929" s="61">
        <v>120</v>
      </c>
    </row>
    <row r="930" spans="1:38" x14ac:dyDescent="0.3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60"/>
      <c r="N930" s="21">
        <v>6</v>
      </c>
      <c r="O930" s="61" t="s">
        <v>40</v>
      </c>
      <c r="P930" s="62">
        <v>43523.420138888891</v>
      </c>
      <c r="Q930" s="63">
        <v>0.66</v>
      </c>
      <c r="R930" s="61">
        <v>-30</v>
      </c>
      <c r="S930" s="64">
        <v>6</v>
      </c>
      <c r="T930" s="62">
        <v>43523.597222222219</v>
      </c>
      <c r="U930" s="63">
        <v>0.8</v>
      </c>
      <c r="V930" s="62">
        <v>43523.479166666664</v>
      </c>
      <c r="W930" s="65">
        <v>5.6</v>
      </c>
      <c r="X930" s="65">
        <v>7.5</v>
      </c>
      <c r="Y930" s="66">
        <v>111</v>
      </c>
      <c r="Z930" s="60"/>
      <c r="AA930" s="67" t="s">
        <v>37</v>
      </c>
      <c r="AB930" s="67">
        <v>101117021</v>
      </c>
      <c r="AC930" s="62">
        <v>43523.479166666664</v>
      </c>
      <c r="AD930" s="62">
        <v>43525.488634259258</v>
      </c>
      <c r="AE930" s="69" t="s">
        <v>82</v>
      </c>
      <c r="AF930" s="61">
        <v>200</v>
      </c>
      <c r="AG930" s="60"/>
      <c r="AH930" s="61">
        <v>6</v>
      </c>
      <c r="AI930" s="62">
        <v>43523.597222222219</v>
      </c>
      <c r="AJ930" s="61">
        <v>95</v>
      </c>
      <c r="AK930" s="61">
        <v>376</v>
      </c>
      <c r="AL930" s="61">
        <v>99</v>
      </c>
    </row>
    <row r="931" spans="1:38" x14ac:dyDescent="0.35">
      <c r="M931" s="60"/>
      <c r="N931" s="21">
        <v>7</v>
      </c>
      <c r="O931" s="61" t="s">
        <v>40</v>
      </c>
      <c r="P931" s="62">
        <v>43523.451388888891</v>
      </c>
      <c r="Q931" s="63">
        <v>0.66</v>
      </c>
      <c r="R931" s="61">
        <v>-30</v>
      </c>
      <c r="S931" s="64">
        <v>7</v>
      </c>
      <c r="T931" s="62">
        <v>43523.663194444445</v>
      </c>
      <c r="U931" s="63">
        <v>0.8</v>
      </c>
      <c r="V931" s="62">
        <v>43523.520833333336</v>
      </c>
      <c r="W931" s="65">
        <v>5.6</v>
      </c>
      <c r="X931" s="65">
        <v>7.5</v>
      </c>
      <c r="Y931" s="66">
        <v>111</v>
      </c>
      <c r="Z931" s="60"/>
      <c r="AA931" s="67" t="s">
        <v>37</v>
      </c>
      <c r="AB931" s="67">
        <v>101117021</v>
      </c>
      <c r="AC931" s="62">
        <v>43523.520833333336</v>
      </c>
      <c r="AD931" s="62">
        <v>43525.542719907404</v>
      </c>
      <c r="AE931" s="69" t="s">
        <v>56</v>
      </c>
      <c r="AF931" s="61">
        <v>220</v>
      </c>
      <c r="AG931" s="60"/>
      <c r="AH931" s="61">
        <v>7</v>
      </c>
      <c r="AI931" s="62">
        <v>43523.663194444445</v>
      </c>
      <c r="AJ931" s="61">
        <v>95</v>
      </c>
      <c r="AK931" s="61">
        <v>358</v>
      </c>
      <c r="AL931" s="61">
        <v>94</v>
      </c>
    </row>
    <row r="932" spans="1:38" x14ac:dyDescent="0.35">
      <c r="M932" s="60"/>
      <c r="N932" s="21">
        <v>8</v>
      </c>
      <c r="O932" s="61" t="s">
        <v>40</v>
      </c>
      <c r="P932" s="62">
        <v>43523.482638888891</v>
      </c>
      <c r="Q932" s="63">
        <v>0.66</v>
      </c>
      <c r="R932" s="61">
        <v>-30</v>
      </c>
      <c r="S932" s="64">
        <v>8</v>
      </c>
      <c r="T932" s="62">
        <v>43523.829861111109</v>
      </c>
      <c r="U932" s="63">
        <v>0.8</v>
      </c>
      <c r="V932" s="62">
        <v>43523.5625</v>
      </c>
      <c r="W932" s="65">
        <v>5.6</v>
      </c>
      <c r="X932" s="65">
        <v>7.5</v>
      </c>
      <c r="Y932" s="66">
        <v>111</v>
      </c>
      <c r="Z932" s="60"/>
      <c r="AA932" s="67" t="s">
        <v>37</v>
      </c>
      <c r="AB932" s="67">
        <v>101117021</v>
      </c>
      <c r="AC932" s="62">
        <v>43523.5625</v>
      </c>
      <c r="AD932" s="62">
        <v>43525.566064814811</v>
      </c>
      <c r="AE932" s="69" t="s">
        <v>192</v>
      </c>
      <c r="AF932" s="61">
        <v>220</v>
      </c>
      <c r="AG932" s="60"/>
      <c r="AH932" s="61">
        <v>8</v>
      </c>
      <c r="AI932" s="62">
        <v>43523.829861111109</v>
      </c>
      <c r="AJ932" s="61">
        <v>100</v>
      </c>
      <c r="AK932" s="61">
        <v>342</v>
      </c>
      <c r="AL932" s="61">
        <v>96</v>
      </c>
    </row>
    <row r="933" spans="1:38" x14ac:dyDescent="0.35">
      <c r="M933" s="60"/>
      <c r="N933" s="21">
        <v>9</v>
      </c>
      <c r="O933" s="61" t="s">
        <v>40</v>
      </c>
      <c r="P933" s="62">
        <v>43523.510416666664</v>
      </c>
      <c r="Q933" s="63">
        <v>0.66</v>
      </c>
      <c r="R933" s="61">
        <v>-30</v>
      </c>
      <c r="S933" s="64">
        <v>9</v>
      </c>
      <c r="T933" s="62">
        <v>43523.885416666664</v>
      </c>
      <c r="U933" s="63">
        <v>0.8</v>
      </c>
      <c r="V933" s="62">
        <v>43523.604166666664</v>
      </c>
      <c r="W933" s="65">
        <v>5.6</v>
      </c>
      <c r="X933" s="65">
        <v>7.7</v>
      </c>
      <c r="Y933" s="66">
        <v>111</v>
      </c>
      <c r="Z933" s="60"/>
      <c r="AA933" s="67" t="s">
        <v>37</v>
      </c>
      <c r="AB933" s="67">
        <v>101117021</v>
      </c>
      <c r="AC933" s="62">
        <v>43523.604166666664</v>
      </c>
      <c r="AD933" s="62">
        <v>43525.604907407411</v>
      </c>
      <c r="AE933" s="69" t="s">
        <v>146</v>
      </c>
      <c r="AF933" s="61">
        <v>210</v>
      </c>
      <c r="AG933" s="60"/>
      <c r="AH933" s="61">
        <v>9</v>
      </c>
      <c r="AI933" s="62">
        <v>43523.885416666664</v>
      </c>
      <c r="AJ933" s="61">
        <v>80</v>
      </c>
      <c r="AK933" s="61">
        <v>324</v>
      </c>
      <c r="AL933" s="61">
        <v>101</v>
      </c>
    </row>
    <row r="934" spans="1:38" x14ac:dyDescent="0.35">
      <c r="M934" s="60"/>
      <c r="N934" s="21">
        <v>10</v>
      </c>
      <c r="O934" s="61" t="s">
        <v>40</v>
      </c>
      <c r="P934" s="62">
        <v>43523.538194444445</v>
      </c>
      <c r="Q934" s="63">
        <v>0.66</v>
      </c>
      <c r="R934" s="61">
        <v>-30</v>
      </c>
      <c r="S934" s="64">
        <v>10</v>
      </c>
      <c r="T934" s="62">
        <v>43523.958333333336</v>
      </c>
      <c r="U934" s="63">
        <v>0.8</v>
      </c>
      <c r="V934" s="62">
        <v>43523.645833333336</v>
      </c>
      <c r="W934" s="65">
        <v>5.6</v>
      </c>
      <c r="X934" s="65">
        <v>7.7</v>
      </c>
      <c r="Y934" s="66">
        <v>111</v>
      </c>
      <c r="Z934" s="60"/>
      <c r="AA934" s="67" t="s">
        <v>37</v>
      </c>
      <c r="AB934" s="67">
        <v>101117021</v>
      </c>
      <c r="AC934" s="62">
        <v>43523.645833333336</v>
      </c>
      <c r="AD934" s="62">
        <v>43525.650104166663</v>
      </c>
      <c r="AE934" s="69" t="s">
        <v>86</v>
      </c>
      <c r="AF934" s="61">
        <v>210</v>
      </c>
      <c r="AG934" s="60"/>
      <c r="AH934" s="61">
        <v>10</v>
      </c>
      <c r="AI934" s="62">
        <v>43523.961805555555</v>
      </c>
      <c r="AJ934" s="61">
        <v>110</v>
      </c>
      <c r="AK934" s="61">
        <v>413</v>
      </c>
      <c r="AL934" s="61">
        <v>97</v>
      </c>
    </row>
    <row r="935" spans="1:38" x14ac:dyDescent="0.35">
      <c r="M935" s="60"/>
      <c r="N935" s="21">
        <v>11</v>
      </c>
      <c r="O935" s="61" t="s">
        <v>40</v>
      </c>
      <c r="P935" s="62">
        <v>43523.569444444445</v>
      </c>
      <c r="Q935" s="63">
        <v>0.66</v>
      </c>
      <c r="R935" s="61">
        <v>-30</v>
      </c>
      <c r="S935" s="64">
        <v>11</v>
      </c>
      <c r="T935" s="62">
        <v>43524.027777777781</v>
      </c>
      <c r="U935" s="63">
        <v>0.8</v>
      </c>
      <c r="V935" s="62">
        <v>43523.729166666664</v>
      </c>
      <c r="W935" s="65">
        <v>5</v>
      </c>
      <c r="X935" s="65">
        <v>5.5</v>
      </c>
      <c r="Y935" s="66">
        <v>111</v>
      </c>
      <c r="Z935" s="60"/>
      <c r="AA935" s="67" t="s">
        <v>37</v>
      </c>
      <c r="AB935" s="67">
        <v>101117021</v>
      </c>
      <c r="AC935" s="62">
        <v>43523.729166666664</v>
      </c>
      <c r="AD935" s="62">
        <v>43525.692986111113</v>
      </c>
      <c r="AE935" s="69" t="s">
        <v>163</v>
      </c>
      <c r="AF935" s="61">
        <v>190</v>
      </c>
      <c r="AG935" s="60"/>
      <c r="AH935" s="61">
        <v>11</v>
      </c>
      <c r="AI935" s="62">
        <v>43524.027777777781</v>
      </c>
      <c r="AJ935" s="61">
        <v>95</v>
      </c>
      <c r="AK935" s="61">
        <v>389</v>
      </c>
      <c r="AL935" s="61">
        <v>102</v>
      </c>
    </row>
    <row r="936" spans="1:38" x14ac:dyDescent="0.35">
      <c r="M936" s="60"/>
      <c r="N936" s="21">
        <v>12</v>
      </c>
      <c r="O936" s="61" t="s">
        <v>40</v>
      </c>
      <c r="P936" s="62">
        <v>43523.694444444445</v>
      </c>
      <c r="Q936" s="63">
        <v>0.66</v>
      </c>
      <c r="R936" s="61">
        <v>-30</v>
      </c>
      <c r="S936" s="64">
        <v>12</v>
      </c>
      <c r="T936" s="62">
        <v>43524.100694444445</v>
      </c>
      <c r="U936" s="63">
        <v>0.8</v>
      </c>
      <c r="V936" s="62">
        <v>43523.770833333336</v>
      </c>
      <c r="W936" s="65">
        <v>5.5</v>
      </c>
      <c r="X936" s="65">
        <v>7.5</v>
      </c>
      <c r="Y936" s="66">
        <v>111</v>
      </c>
      <c r="Z936" s="60"/>
      <c r="AA936" s="67" t="s">
        <v>37</v>
      </c>
      <c r="AB936" s="67">
        <v>101117021</v>
      </c>
      <c r="AC936" s="62">
        <v>43523.770833333336</v>
      </c>
      <c r="AD936" s="62">
        <v>43525.542719849538</v>
      </c>
      <c r="AE936" s="69" t="s">
        <v>245</v>
      </c>
      <c r="AF936" s="61">
        <v>200</v>
      </c>
      <c r="AG936" s="60"/>
      <c r="AH936" s="61">
        <v>12</v>
      </c>
      <c r="AI936" s="62">
        <v>43524.100694444445</v>
      </c>
      <c r="AJ936" s="61">
        <v>105</v>
      </c>
      <c r="AK936" s="61">
        <v>392</v>
      </c>
      <c r="AL936" s="61">
        <v>93</v>
      </c>
    </row>
    <row r="937" spans="1:38" x14ac:dyDescent="0.35">
      <c r="M937" s="60"/>
      <c r="N937" s="21">
        <v>13</v>
      </c>
      <c r="O937" s="61" t="s">
        <v>40</v>
      </c>
      <c r="P937" s="62">
        <v>43523.708333333336</v>
      </c>
      <c r="Q937" s="63">
        <v>0.66</v>
      </c>
      <c r="R937" s="61">
        <v>-30</v>
      </c>
      <c r="S937" s="64">
        <v>13</v>
      </c>
      <c r="T937" s="62">
        <v>43524.145833333336</v>
      </c>
      <c r="U937" s="63">
        <v>0.8</v>
      </c>
      <c r="V937" s="62">
        <v>43523.812500057873</v>
      </c>
      <c r="W937" s="65">
        <v>5.5</v>
      </c>
      <c r="X937" s="65">
        <v>7.5</v>
      </c>
      <c r="Y937" s="66">
        <v>111</v>
      </c>
      <c r="Z937" s="60"/>
      <c r="AA937" s="67" t="s">
        <v>37</v>
      </c>
      <c r="AB937" s="67">
        <v>101117021</v>
      </c>
      <c r="AC937" s="62">
        <v>43523.812500057873</v>
      </c>
      <c r="AD937" s="62">
        <v>43525.542719849538</v>
      </c>
      <c r="AE937" s="69" t="s">
        <v>88</v>
      </c>
      <c r="AF937" s="61">
        <v>210</v>
      </c>
      <c r="AG937" s="60"/>
      <c r="AH937" s="61">
        <v>13</v>
      </c>
      <c r="AI937" s="62">
        <v>43524.159722222219</v>
      </c>
      <c r="AJ937" s="61">
        <v>85</v>
      </c>
      <c r="AK937" s="61">
        <v>383</v>
      </c>
      <c r="AL937" s="61">
        <v>112</v>
      </c>
    </row>
    <row r="938" spans="1:38" x14ac:dyDescent="0.35">
      <c r="M938" s="60"/>
      <c r="N938" s="21">
        <v>14</v>
      </c>
      <c r="O938" s="61" t="s">
        <v>40</v>
      </c>
      <c r="P938" s="62">
        <v>43523.722222222219</v>
      </c>
      <c r="Q938" s="63">
        <v>0.66</v>
      </c>
      <c r="R938" s="61">
        <v>-30</v>
      </c>
      <c r="S938" s="85">
        <v>14</v>
      </c>
      <c r="T938" s="72">
        <v>43524.222222222219</v>
      </c>
      <c r="U938" s="86">
        <v>0.8</v>
      </c>
      <c r="V938" s="62">
        <v>43523.85416678241</v>
      </c>
      <c r="W938" s="65">
        <v>5.8</v>
      </c>
      <c r="X938" s="65">
        <v>8</v>
      </c>
      <c r="Y938" s="66">
        <v>111</v>
      </c>
      <c r="Z938" s="60"/>
      <c r="AA938" s="67" t="s">
        <v>37</v>
      </c>
      <c r="AB938" s="67">
        <v>101117021</v>
      </c>
      <c r="AC938" s="62">
        <v>43523.85416678241</v>
      </c>
      <c r="AD938" s="62">
        <v>43525.542719849538</v>
      </c>
      <c r="AE938" s="69" t="s">
        <v>208</v>
      </c>
      <c r="AF938" s="61">
        <v>190</v>
      </c>
      <c r="AG938" s="60"/>
      <c r="AH938" s="71">
        <v>14</v>
      </c>
      <c r="AI938" s="72">
        <v>43524.21875</v>
      </c>
      <c r="AJ938" s="71">
        <v>85</v>
      </c>
      <c r="AK938" s="71">
        <v>360</v>
      </c>
      <c r="AL938" s="71">
        <v>105</v>
      </c>
    </row>
    <row r="939" spans="1:38" x14ac:dyDescent="0.35">
      <c r="M939" s="51"/>
      <c r="N939" s="21">
        <v>15</v>
      </c>
      <c r="O939" s="61" t="s">
        <v>40</v>
      </c>
      <c r="P939" s="62">
        <v>43523.75</v>
      </c>
      <c r="Q939" s="63">
        <v>0.66</v>
      </c>
      <c r="R939" s="61">
        <v>-30</v>
      </c>
      <c r="S939" s="87"/>
      <c r="T939" s="74"/>
      <c r="U939" s="88"/>
      <c r="V939" s="62">
        <v>43523.895833506947</v>
      </c>
      <c r="W939" s="65">
        <v>5.8</v>
      </c>
      <c r="X939" s="65">
        <v>8</v>
      </c>
      <c r="Y939" s="66">
        <v>111</v>
      </c>
      <c r="Z939" s="51"/>
      <c r="AA939" s="67" t="s">
        <v>37</v>
      </c>
      <c r="AB939" s="67">
        <v>101117021</v>
      </c>
      <c r="AC939" s="62">
        <v>43523.895833506947</v>
      </c>
      <c r="AD939" s="62">
        <v>43525.542719849538</v>
      </c>
      <c r="AE939" s="69" t="s">
        <v>246</v>
      </c>
      <c r="AF939" s="61">
        <v>190</v>
      </c>
      <c r="AG939" s="54"/>
      <c r="AH939" s="73"/>
      <c r="AI939" s="74"/>
      <c r="AJ939" s="73"/>
      <c r="AK939" s="73"/>
      <c r="AL939" s="73"/>
    </row>
    <row r="940" spans="1:38" x14ac:dyDescent="0.35">
      <c r="M940" s="51"/>
      <c r="N940" s="21">
        <v>16</v>
      </c>
      <c r="O940" s="61" t="s">
        <v>40</v>
      </c>
      <c r="P940" s="62">
        <v>43523.78125</v>
      </c>
      <c r="Q940" s="63">
        <v>0.66</v>
      </c>
      <c r="R940" s="61">
        <v>-30</v>
      </c>
      <c r="S940" s="87"/>
      <c r="T940" s="74"/>
      <c r="U940" s="88"/>
      <c r="V940" s="62">
        <v>43523.937500231485</v>
      </c>
      <c r="W940" s="65">
        <v>5.7</v>
      </c>
      <c r="X940" s="65">
        <v>7.8</v>
      </c>
      <c r="Y940" s="66">
        <v>111</v>
      </c>
      <c r="Z940" s="51"/>
      <c r="AA940" s="67" t="s">
        <v>37</v>
      </c>
      <c r="AB940" s="67">
        <v>101117021</v>
      </c>
      <c r="AC940" s="62">
        <v>43523.937500231485</v>
      </c>
      <c r="AD940" s="62">
        <v>43525.542719849538</v>
      </c>
      <c r="AE940" s="69" t="s">
        <v>68</v>
      </c>
      <c r="AF940" s="61">
        <v>210</v>
      </c>
      <c r="AG940" s="54"/>
      <c r="AH940" s="73"/>
      <c r="AI940" s="74"/>
      <c r="AJ940" s="73"/>
      <c r="AK940" s="73"/>
      <c r="AL940" s="73"/>
    </row>
    <row r="941" spans="1:38" x14ac:dyDescent="0.35">
      <c r="M941" s="51"/>
      <c r="N941" s="21">
        <v>17</v>
      </c>
      <c r="O941" s="61" t="s">
        <v>40</v>
      </c>
      <c r="P941" s="62">
        <v>43523.8125</v>
      </c>
      <c r="Q941" s="63">
        <v>0.66</v>
      </c>
      <c r="R941" s="61">
        <v>-30</v>
      </c>
      <c r="S941" s="87"/>
      <c r="T941" s="74"/>
      <c r="U941" s="88"/>
      <c r="V941" s="62">
        <v>43523.979166956022</v>
      </c>
      <c r="W941" s="65">
        <v>5.7</v>
      </c>
      <c r="X941" s="65">
        <v>7.8</v>
      </c>
      <c r="Y941" s="66">
        <v>111</v>
      </c>
      <c r="Z941" s="51"/>
      <c r="AA941" s="67" t="s">
        <v>37</v>
      </c>
      <c r="AB941" s="67">
        <v>101117021</v>
      </c>
      <c r="AC941" s="62">
        <v>43523.979166956022</v>
      </c>
      <c r="AD941" s="62">
        <v>43525.542719849538</v>
      </c>
      <c r="AE941" s="69" t="s">
        <v>247</v>
      </c>
      <c r="AF941" s="61">
        <v>220</v>
      </c>
      <c r="AG941" s="54"/>
      <c r="AH941" s="73"/>
      <c r="AI941" s="74"/>
      <c r="AJ941" s="73"/>
      <c r="AK941" s="73"/>
      <c r="AL941" s="73"/>
    </row>
    <row r="942" spans="1:38" x14ac:dyDescent="0.35">
      <c r="M942" s="51"/>
      <c r="N942" s="21">
        <v>18</v>
      </c>
      <c r="O942" s="61" t="s">
        <v>40</v>
      </c>
      <c r="P942" s="62">
        <v>43523.847222222219</v>
      </c>
      <c r="Q942" s="63">
        <v>0.66</v>
      </c>
      <c r="R942" s="61">
        <v>-30</v>
      </c>
      <c r="S942" s="80"/>
      <c r="T942" s="80"/>
      <c r="U942" s="80"/>
      <c r="V942" s="62">
        <v>43524.020833680559</v>
      </c>
      <c r="W942" s="65">
        <v>5.7</v>
      </c>
      <c r="X942" s="65">
        <v>7.8</v>
      </c>
      <c r="Y942" s="66">
        <v>111</v>
      </c>
      <c r="Z942" s="51"/>
      <c r="AA942" s="67" t="s">
        <v>37</v>
      </c>
      <c r="AB942" s="67">
        <v>101117021</v>
      </c>
      <c r="AC942" s="62">
        <v>43524.020833680559</v>
      </c>
      <c r="AD942" s="62">
        <v>43525.284259201391</v>
      </c>
      <c r="AE942" s="69" t="s">
        <v>248</v>
      </c>
      <c r="AF942" s="61">
        <v>230</v>
      </c>
      <c r="AG942" s="54"/>
      <c r="AH942" s="73"/>
      <c r="AI942" s="74"/>
      <c r="AJ942" s="73"/>
      <c r="AK942" s="73"/>
      <c r="AL942" s="73"/>
    </row>
    <row r="943" spans="1:38" x14ac:dyDescent="0.35">
      <c r="M943" s="51"/>
      <c r="N943" s="21">
        <v>19</v>
      </c>
      <c r="O943" s="61" t="s">
        <v>40</v>
      </c>
      <c r="P943" s="62">
        <v>43523.875</v>
      </c>
      <c r="Q943" s="63">
        <v>0.66</v>
      </c>
      <c r="R943" s="61">
        <v>-30</v>
      </c>
      <c r="S943" s="80"/>
      <c r="T943" s="80"/>
      <c r="U943" s="80"/>
      <c r="V943" s="62">
        <v>43524.062500405096</v>
      </c>
      <c r="W943" s="65">
        <v>5.7</v>
      </c>
      <c r="X943" s="65">
        <v>7.8</v>
      </c>
      <c r="Y943" s="66">
        <v>111</v>
      </c>
      <c r="Z943" s="51"/>
      <c r="AA943" s="67" t="s">
        <v>37</v>
      </c>
      <c r="AB943" s="67">
        <v>101117021</v>
      </c>
      <c r="AC943" s="62">
        <v>43524.062500405096</v>
      </c>
      <c r="AD943" s="62">
        <v>43525.284259201391</v>
      </c>
      <c r="AE943" s="69" t="s">
        <v>235</v>
      </c>
      <c r="AF943" s="61">
        <v>200</v>
      </c>
      <c r="AG943" s="54"/>
      <c r="AH943" s="73"/>
      <c r="AI943" s="74"/>
      <c r="AJ943" s="73"/>
      <c r="AK943" s="73"/>
      <c r="AL943" s="73"/>
    </row>
    <row r="944" spans="1:38" x14ac:dyDescent="0.35">
      <c r="M944" s="51"/>
      <c r="N944" s="21">
        <v>20</v>
      </c>
      <c r="O944" s="61" t="s">
        <v>40</v>
      </c>
      <c r="P944" s="62">
        <v>43523.902777777781</v>
      </c>
      <c r="Q944" s="63">
        <v>0.66</v>
      </c>
      <c r="R944" s="61">
        <v>-30</v>
      </c>
      <c r="S944" s="51"/>
      <c r="T944" s="51"/>
      <c r="U944" s="51"/>
      <c r="V944" s="62">
        <v>43524.104167129626</v>
      </c>
      <c r="W944" s="65">
        <v>5.7</v>
      </c>
      <c r="X944" s="65">
        <v>7.8</v>
      </c>
      <c r="Y944" s="66">
        <v>111</v>
      </c>
      <c r="Z944" s="51"/>
      <c r="AA944" s="67" t="s">
        <v>37</v>
      </c>
      <c r="AB944" s="67">
        <v>101117021</v>
      </c>
      <c r="AC944" s="62">
        <v>43524.104167129626</v>
      </c>
      <c r="AD944" s="62">
        <v>43525.284259201391</v>
      </c>
      <c r="AE944" s="69" t="s">
        <v>229</v>
      </c>
      <c r="AF944" s="61">
        <v>210</v>
      </c>
      <c r="AG944" s="54"/>
      <c r="AH944" s="73"/>
      <c r="AI944" s="74"/>
      <c r="AJ944" s="73"/>
      <c r="AK944" s="73"/>
      <c r="AL944" s="73"/>
    </row>
    <row r="945" spans="13:38" x14ac:dyDescent="0.35">
      <c r="M945" s="51"/>
      <c r="N945" s="21">
        <v>21</v>
      </c>
      <c r="O945" s="61" t="s">
        <v>40</v>
      </c>
      <c r="P945" s="62">
        <v>43523.940972222219</v>
      </c>
      <c r="Q945" s="63">
        <v>0.66</v>
      </c>
      <c r="R945" s="61">
        <v>-30</v>
      </c>
      <c r="S945" s="51"/>
      <c r="T945" s="51"/>
      <c r="U945" s="51"/>
      <c r="V945" s="62">
        <v>43524.145833854163</v>
      </c>
      <c r="W945" s="65">
        <v>5.7</v>
      </c>
      <c r="X945" s="65">
        <v>7.8</v>
      </c>
      <c r="Y945" s="66">
        <v>111</v>
      </c>
      <c r="Z945" s="51"/>
      <c r="AA945" s="67" t="s">
        <v>37</v>
      </c>
      <c r="AB945" s="67">
        <v>101117021</v>
      </c>
      <c r="AC945" s="62">
        <v>43524.145833854163</v>
      </c>
      <c r="AD945" s="62">
        <v>43525.284259201391</v>
      </c>
      <c r="AE945" s="69" t="s">
        <v>133</v>
      </c>
      <c r="AF945" s="61">
        <v>200</v>
      </c>
      <c r="AG945" s="51"/>
      <c r="AH945" s="73"/>
      <c r="AI945" s="74"/>
      <c r="AJ945" s="73"/>
      <c r="AK945" s="73"/>
      <c r="AL945" s="73"/>
    </row>
    <row r="946" spans="13:38" x14ac:dyDescent="0.35">
      <c r="M946" s="51"/>
      <c r="N946" s="21">
        <v>22</v>
      </c>
      <c r="O946" s="61" t="s">
        <v>40</v>
      </c>
      <c r="P946" s="62">
        <v>43523.975694444445</v>
      </c>
      <c r="Q946" s="63">
        <v>0.66</v>
      </c>
      <c r="R946" s="61">
        <v>-30</v>
      </c>
      <c r="S946" s="51"/>
      <c r="T946" s="51"/>
      <c r="U946" s="51"/>
      <c r="V946" s="62">
        <v>43524.187500578701</v>
      </c>
      <c r="W946" s="65">
        <v>5.7</v>
      </c>
      <c r="X946" s="65">
        <v>7.8</v>
      </c>
      <c r="Y946" s="66">
        <v>111</v>
      </c>
      <c r="Z946" s="51"/>
      <c r="AA946" s="67" t="s">
        <v>37</v>
      </c>
      <c r="AB946" s="67">
        <v>101117021</v>
      </c>
      <c r="AC946" s="62">
        <v>43524.187500578701</v>
      </c>
      <c r="AD946" s="62">
        <v>43525.284259201391</v>
      </c>
      <c r="AE946" s="69" t="s">
        <v>80</v>
      </c>
      <c r="AF946" s="61">
        <v>190</v>
      </c>
      <c r="AG946" s="51"/>
      <c r="AH946" s="80"/>
      <c r="AI946" s="80"/>
      <c r="AJ946" s="80"/>
      <c r="AK946" s="80"/>
      <c r="AL946" s="80"/>
    </row>
    <row r="947" spans="13:38" x14ac:dyDescent="0.35">
      <c r="N947" s="21">
        <v>23</v>
      </c>
      <c r="O947" s="61" t="s">
        <v>40</v>
      </c>
      <c r="P947" s="62">
        <v>43524.003472222219</v>
      </c>
      <c r="Q947" s="63">
        <v>0.66</v>
      </c>
      <c r="R947" s="61">
        <v>-30</v>
      </c>
      <c r="V947" s="72">
        <v>43524.229167303238</v>
      </c>
      <c r="W947" s="76">
        <v>5.7</v>
      </c>
      <c r="X947" s="76">
        <v>7.8</v>
      </c>
      <c r="Y947" s="77">
        <v>111</v>
      </c>
      <c r="AA947" s="78" t="s">
        <v>37</v>
      </c>
      <c r="AB947" s="78">
        <v>101117021</v>
      </c>
      <c r="AC947" s="72">
        <v>43524.229167303238</v>
      </c>
      <c r="AD947" s="72">
        <v>43525.284259201391</v>
      </c>
      <c r="AE947" s="79" t="s">
        <v>72</v>
      </c>
      <c r="AF947" s="71">
        <v>190</v>
      </c>
      <c r="AH947" s="75"/>
      <c r="AI947" s="75"/>
      <c r="AJ947" s="75"/>
      <c r="AK947" s="75"/>
      <c r="AL947" s="75"/>
    </row>
    <row r="948" spans="13:38" x14ac:dyDescent="0.35">
      <c r="N948" s="21">
        <v>24</v>
      </c>
      <c r="O948" s="61" t="s">
        <v>40</v>
      </c>
      <c r="P948" s="62">
        <v>43524.034722222219</v>
      </c>
      <c r="Q948" s="63">
        <v>0.66</v>
      </c>
      <c r="R948" s="61">
        <v>-30</v>
      </c>
      <c r="V948" s="74"/>
      <c r="W948" s="81"/>
      <c r="X948" s="81"/>
      <c r="Y948" s="82"/>
      <c r="Z948" s="75"/>
      <c r="AA948" s="83"/>
      <c r="AB948" s="83"/>
      <c r="AC948" s="74"/>
      <c r="AD948" s="74"/>
      <c r="AE948" s="84"/>
      <c r="AF948" s="73"/>
    </row>
    <row r="949" spans="13:38" x14ac:dyDescent="0.35">
      <c r="N949" s="21">
        <v>25</v>
      </c>
      <c r="O949" s="61" t="s">
        <v>40</v>
      </c>
      <c r="P949" s="62">
        <v>43524.065972164353</v>
      </c>
      <c r="Q949" s="63">
        <v>0.66</v>
      </c>
      <c r="R949" s="61">
        <v>-30</v>
      </c>
      <c r="V949" s="74"/>
      <c r="W949" s="81"/>
      <c r="X949" s="81"/>
      <c r="Y949" s="82"/>
      <c r="Z949" s="75"/>
      <c r="AA949" s="83"/>
      <c r="AB949" s="83"/>
      <c r="AC949" s="74"/>
      <c r="AD949" s="74"/>
      <c r="AE949" s="84"/>
      <c r="AF949" s="73"/>
    </row>
    <row r="950" spans="13:38" x14ac:dyDescent="0.35">
      <c r="N950" s="21">
        <v>26</v>
      </c>
      <c r="O950" s="61" t="s">
        <v>40</v>
      </c>
      <c r="P950" s="62">
        <v>43524.09375</v>
      </c>
      <c r="Q950" s="63">
        <v>0.66</v>
      </c>
      <c r="R950" s="61">
        <v>-30</v>
      </c>
      <c r="V950" s="74"/>
      <c r="W950" s="81"/>
      <c r="X950" s="81"/>
      <c r="Y950" s="82"/>
      <c r="Z950" s="75"/>
      <c r="AA950" s="83"/>
      <c r="AB950" s="83"/>
      <c r="AC950" s="74"/>
      <c r="AD950" s="74"/>
      <c r="AE950" s="84"/>
      <c r="AF950" s="73"/>
    </row>
    <row r="951" spans="13:38" x14ac:dyDescent="0.35">
      <c r="N951" s="21">
        <v>27</v>
      </c>
      <c r="O951" s="61" t="s">
        <v>40</v>
      </c>
      <c r="P951" s="62">
        <v>43524.125</v>
      </c>
      <c r="Q951" s="63">
        <v>0.66</v>
      </c>
      <c r="R951" s="61">
        <v>-30</v>
      </c>
      <c r="V951" s="75"/>
      <c r="W951" s="75"/>
      <c r="X951" s="81"/>
      <c r="Y951" s="75"/>
      <c r="Z951" s="75"/>
      <c r="AA951" s="75"/>
      <c r="AB951" s="75"/>
      <c r="AC951" s="75"/>
      <c r="AD951" s="75"/>
      <c r="AE951" s="75"/>
      <c r="AF951" s="75"/>
    </row>
    <row r="952" spans="13:38" x14ac:dyDescent="0.35">
      <c r="N952" s="21">
        <v>28</v>
      </c>
      <c r="O952" s="61" t="s">
        <v>40</v>
      </c>
      <c r="P952" s="62">
        <v>43524.15625</v>
      </c>
      <c r="Q952" s="63">
        <v>0.66</v>
      </c>
      <c r="R952" s="61">
        <v>-30</v>
      </c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</row>
    <row r="953" spans="13:38" x14ac:dyDescent="0.35">
      <c r="N953" s="21">
        <v>29</v>
      </c>
      <c r="O953" s="61" t="s">
        <v>40</v>
      </c>
      <c r="P953" s="62">
        <v>43524.1875</v>
      </c>
      <c r="Q953" s="63">
        <v>0.66</v>
      </c>
      <c r="R953" s="61">
        <v>-30</v>
      </c>
    </row>
    <row r="954" spans="13:38" x14ac:dyDescent="0.35">
      <c r="N954" s="21">
        <v>30</v>
      </c>
      <c r="O954" s="61" t="s">
        <v>40</v>
      </c>
      <c r="P954" s="62">
        <v>43524.215277777781</v>
      </c>
      <c r="Q954" s="63">
        <v>0.66</v>
      </c>
      <c r="R954" s="61">
        <v>-30</v>
      </c>
    </row>
    <row r="955" spans="13:38" x14ac:dyDescent="0.35">
      <c r="N955" s="150">
        <v>31</v>
      </c>
      <c r="O955" s="71" t="s">
        <v>40</v>
      </c>
      <c r="P955" s="72">
        <v>43524.246527777781</v>
      </c>
      <c r="Q955" s="86">
        <v>0.66</v>
      </c>
      <c r="R955" s="71">
        <v>-30</v>
      </c>
    </row>
    <row r="956" spans="13:38" x14ac:dyDescent="0.35">
      <c r="N956" s="151"/>
      <c r="O956" s="73"/>
      <c r="P956" s="74"/>
      <c r="Q956" s="88"/>
      <c r="R956" s="73"/>
    </row>
    <row r="957" spans="13:38" x14ac:dyDescent="0.35">
      <c r="N957" s="151"/>
      <c r="O957" s="73"/>
      <c r="P957" s="74"/>
      <c r="Q957" s="88"/>
      <c r="R957" s="73"/>
    </row>
    <row r="958" spans="13:38" x14ac:dyDescent="0.35">
      <c r="N958" s="151"/>
      <c r="O958" s="73"/>
      <c r="P958" s="74"/>
      <c r="Q958" s="88"/>
      <c r="R958" s="73"/>
    </row>
    <row r="959" spans="13:38" x14ac:dyDescent="0.35">
      <c r="N959" s="151"/>
      <c r="O959" s="73"/>
      <c r="P959" s="74"/>
      <c r="Q959" s="88"/>
      <c r="R959" s="73"/>
    </row>
    <row r="960" spans="13:38" x14ac:dyDescent="0.35">
      <c r="N960" s="151"/>
      <c r="O960" s="73"/>
      <c r="P960" s="74"/>
      <c r="Q960" s="88"/>
      <c r="R960" s="73"/>
    </row>
    <row r="961" spans="1:38" x14ac:dyDescent="0.35">
      <c r="N961" s="151"/>
      <c r="O961" s="73"/>
      <c r="P961" s="74"/>
      <c r="Q961" s="88"/>
      <c r="R961" s="73"/>
    </row>
    <row r="962" spans="1:38" x14ac:dyDescent="0.35">
      <c r="N962" s="151"/>
      <c r="O962" s="73"/>
      <c r="P962" s="74"/>
      <c r="Q962" s="88"/>
      <c r="R962" s="73"/>
    </row>
    <row r="963" spans="1:38" x14ac:dyDescent="0.35">
      <c r="N963" s="152"/>
      <c r="O963" s="73"/>
      <c r="P963" s="74"/>
      <c r="Q963" s="88"/>
      <c r="R963" s="73"/>
    </row>
    <row r="964" spans="1:38" x14ac:dyDescent="0.35">
      <c r="N964" s="157"/>
      <c r="O964" s="75"/>
      <c r="P964" s="75"/>
      <c r="Q964" s="75"/>
      <c r="R964" s="75"/>
    </row>
    <row r="969" spans="1:38" x14ac:dyDescent="0.35">
      <c r="A969" s="51"/>
      <c r="B969" s="98" t="s">
        <v>249</v>
      </c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153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  <c r="Z969" s="98"/>
      <c r="AA969" s="98"/>
      <c r="AB969" s="98"/>
      <c r="AC969" s="98"/>
      <c r="AD969" s="98"/>
      <c r="AE969" s="98"/>
      <c r="AF969" s="98"/>
      <c r="AG969" s="98"/>
      <c r="AH969" s="98"/>
      <c r="AI969" s="98"/>
      <c r="AJ969" s="98"/>
      <c r="AK969" s="98"/>
      <c r="AL969" s="98"/>
    </row>
    <row r="970" spans="1:38" ht="14.5" customHeight="1" x14ac:dyDescent="0.35">
      <c r="A970" s="51"/>
      <c r="B970" s="100" t="s">
        <v>1</v>
      </c>
      <c r="C970" s="99"/>
      <c r="D970" s="99"/>
      <c r="E970" s="99"/>
      <c r="F970" s="99"/>
      <c r="G970" s="99"/>
      <c r="H970" s="99"/>
      <c r="I970" s="103"/>
      <c r="J970" s="104" t="s">
        <v>2</v>
      </c>
      <c r="K970" s="105"/>
      <c r="L970" s="106"/>
      <c r="M970" s="56"/>
      <c r="N970" s="154" t="s">
        <v>3</v>
      </c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8"/>
      <c r="Z970" s="56"/>
      <c r="AA970" s="109" t="s">
        <v>4</v>
      </c>
      <c r="AB970" s="110"/>
      <c r="AC970" s="110"/>
      <c r="AD970" s="110"/>
      <c r="AE970" s="110"/>
      <c r="AF970" s="111"/>
      <c r="AG970" s="57"/>
      <c r="AH970" s="109" t="s">
        <v>5</v>
      </c>
      <c r="AI970" s="110"/>
      <c r="AJ970" s="110"/>
      <c r="AK970" s="110"/>
      <c r="AL970" s="111"/>
    </row>
    <row r="971" spans="1:38" ht="14.5" customHeight="1" x14ac:dyDescent="0.35">
      <c r="A971" s="51"/>
      <c r="B971" s="112" t="s">
        <v>6</v>
      </c>
      <c r="C971" s="113" t="s">
        <v>7</v>
      </c>
      <c r="D971" s="112" t="s">
        <v>8</v>
      </c>
      <c r="E971" s="112" t="s">
        <v>9</v>
      </c>
      <c r="F971" s="113" t="s">
        <v>10</v>
      </c>
      <c r="G971" s="112" t="s">
        <v>11</v>
      </c>
      <c r="H971" s="112" t="s">
        <v>12</v>
      </c>
      <c r="I971" s="112" t="s">
        <v>13</v>
      </c>
      <c r="J971" s="114" t="s">
        <v>14</v>
      </c>
      <c r="K971" s="114" t="s">
        <v>15</v>
      </c>
      <c r="L971" s="114" t="s">
        <v>16</v>
      </c>
      <c r="M971" s="58"/>
      <c r="N971" s="155" t="s">
        <v>17</v>
      </c>
      <c r="O971" s="101" t="s">
        <v>18</v>
      </c>
      <c r="P971" s="101" t="s">
        <v>19</v>
      </c>
      <c r="Q971" s="101" t="s">
        <v>20</v>
      </c>
      <c r="R971" s="101" t="s">
        <v>21</v>
      </c>
      <c r="S971" s="101" t="s">
        <v>22</v>
      </c>
      <c r="T971" s="101" t="s">
        <v>23</v>
      </c>
      <c r="U971" s="101" t="s">
        <v>24</v>
      </c>
      <c r="V971" s="101" t="s">
        <v>25</v>
      </c>
      <c r="W971" s="101" t="s">
        <v>26</v>
      </c>
      <c r="X971" s="101" t="s">
        <v>27</v>
      </c>
      <c r="Y971" s="101" t="s">
        <v>28</v>
      </c>
      <c r="Z971" s="58"/>
      <c r="AA971" s="115" t="s">
        <v>29</v>
      </c>
      <c r="AB971" s="115" t="s">
        <v>30</v>
      </c>
      <c r="AC971" s="116" t="s">
        <v>25</v>
      </c>
      <c r="AD971" s="116" t="s">
        <v>31</v>
      </c>
      <c r="AE971" s="117" t="s">
        <v>32</v>
      </c>
      <c r="AF971" s="116" t="s">
        <v>33</v>
      </c>
      <c r="AG971" s="58"/>
      <c r="AH971" s="116" t="s">
        <v>22</v>
      </c>
      <c r="AI971" s="116" t="s">
        <v>23</v>
      </c>
      <c r="AJ971" s="116" t="s">
        <v>34</v>
      </c>
      <c r="AK971" s="116" t="s">
        <v>35</v>
      </c>
      <c r="AL971" s="116" t="s">
        <v>36</v>
      </c>
    </row>
    <row r="972" spans="1:38" x14ac:dyDescent="0.35">
      <c r="A972" s="118">
        <v>30</v>
      </c>
      <c r="B972" s="119"/>
      <c r="C972" s="120"/>
      <c r="D972" s="119"/>
      <c r="E972" s="119"/>
      <c r="F972" s="120"/>
      <c r="G972" s="119"/>
      <c r="H972" s="119"/>
      <c r="I972" s="119"/>
      <c r="J972" s="121"/>
      <c r="K972" s="121"/>
      <c r="L972" s="121"/>
      <c r="M972" s="58"/>
      <c r="N972" s="156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58"/>
      <c r="AA972" s="122"/>
      <c r="AB972" s="122"/>
      <c r="AC972" s="123"/>
      <c r="AD972" s="123"/>
      <c r="AE972" s="124"/>
      <c r="AF972" s="123"/>
      <c r="AG972" s="58"/>
      <c r="AH972" s="123"/>
      <c r="AI972" s="123"/>
      <c r="AJ972" s="123"/>
      <c r="AK972" s="123"/>
      <c r="AL972" s="123"/>
    </row>
    <row r="973" spans="1:38" ht="14.5" customHeight="1" x14ac:dyDescent="0.35">
      <c r="A973" s="118"/>
      <c r="B973" s="125" t="s">
        <v>37</v>
      </c>
      <c r="C973" s="125">
        <v>101116586</v>
      </c>
      <c r="D973" s="126">
        <v>1903313601</v>
      </c>
      <c r="E973" s="126">
        <v>20030590</v>
      </c>
      <c r="F973" s="125">
        <v>10143190</v>
      </c>
      <c r="G973" s="127">
        <v>10312361</v>
      </c>
      <c r="H973" s="128">
        <v>43525.283333333333</v>
      </c>
      <c r="I973" s="128">
        <v>43525.89166666667</v>
      </c>
      <c r="J973" s="59">
        <v>6.74</v>
      </c>
      <c r="K973" s="129" t="s">
        <v>59</v>
      </c>
      <c r="L973" s="129" t="s">
        <v>39</v>
      </c>
      <c r="M973" s="60"/>
      <c r="N973" s="21">
        <v>1</v>
      </c>
      <c r="O973" s="61" t="s">
        <v>40</v>
      </c>
      <c r="P973" s="62">
        <v>43522.486111111109</v>
      </c>
      <c r="Q973" s="63">
        <v>0.66</v>
      </c>
      <c r="R973" s="61">
        <v>-30</v>
      </c>
      <c r="S973" s="64">
        <v>1</v>
      </c>
      <c r="T973" s="62">
        <v>43522.59375</v>
      </c>
      <c r="U973" s="63">
        <v>0.8</v>
      </c>
      <c r="V973" s="62">
        <v>43522.520833333336</v>
      </c>
      <c r="W973" s="65">
        <v>6</v>
      </c>
      <c r="X973" s="65">
        <v>6</v>
      </c>
      <c r="Y973" s="66">
        <v>109</v>
      </c>
      <c r="Z973" s="60"/>
      <c r="AA973" s="67" t="s">
        <v>37</v>
      </c>
      <c r="AB973" s="67">
        <v>101116586</v>
      </c>
      <c r="AC973" s="62">
        <v>43522.520833333336</v>
      </c>
      <c r="AD973" s="62">
        <v>43525.284259259257</v>
      </c>
      <c r="AE973" s="69" t="s">
        <v>46</v>
      </c>
      <c r="AF973" s="61">
        <v>170</v>
      </c>
      <c r="AG973" s="60"/>
      <c r="AH973" s="61">
        <v>1</v>
      </c>
      <c r="AI973" s="62">
        <v>43522.59375</v>
      </c>
      <c r="AJ973" s="61">
        <v>105</v>
      </c>
      <c r="AK973" s="61">
        <v>333</v>
      </c>
      <c r="AL973" s="61">
        <v>79</v>
      </c>
    </row>
    <row r="974" spans="1:38" x14ac:dyDescent="0.35">
      <c r="A974" s="118"/>
      <c r="B974" s="130"/>
      <c r="C974" s="130"/>
      <c r="D974" s="131"/>
      <c r="E974" s="131"/>
      <c r="F974" s="130"/>
      <c r="G974" s="132"/>
      <c r="H974" s="133"/>
      <c r="I974" s="133"/>
      <c r="J974" s="59">
        <v>6.68</v>
      </c>
      <c r="K974" s="134"/>
      <c r="L974" s="134"/>
      <c r="M974" s="60"/>
      <c r="N974" s="21">
        <v>2</v>
      </c>
      <c r="O974" s="61" t="s">
        <v>40</v>
      </c>
      <c r="P974" s="62">
        <v>43522.493055555555</v>
      </c>
      <c r="Q974" s="63">
        <v>0.66</v>
      </c>
      <c r="R974" s="61">
        <v>-30</v>
      </c>
      <c r="S974" s="64">
        <v>2</v>
      </c>
      <c r="T974" s="62">
        <v>43522.65625</v>
      </c>
      <c r="U974" s="63">
        <v>0.8</v>
      </c>
      <c r="V974" s="62">
        <v>43522.5625</v>
      </c>
      <c r="W974" s="65">
        <v>6.5</v>
      </c>
      <c r="X974" s="65">
        <v>7</v>
      </c>
      <c r="Y974" s="66">
        <v>110</v>
      </c>
      <c r="Z974" s="60"/>
      <c r="AA974" s="67" t="s">
        <v>37</v>
      </c>
      <c r="AB974" s="67">
        <v>101116586</v>
      </c>
      <c r="AC974" s="62">
        <v>43522.5625</v>
      </c>
      <c r="AD974" s="62">
        <v>43525.323564814818</v>
      </c>
      <c r="AE974" s="69" t="s">
        <v>99</v>
      </c>
      <c r="AF974" s="61">
        <v>180</v>
      </c>
      <c r="AG974" s="60"/>
      <c r="AH974" s="61">
        <v>2</v>
      </c>
      <c r="AI974" s="62">
        <v>43522.659722222219</v>
      </c>
      <c r="AJ974" s="61">
        <v>95</v>
      </c>
      <c r="AK974" s="61">
        <v>336</v>
      </c>
      <c r="AL974" s="61">
        <v>88</v>
      </c>
    </row>
    <row r="975" spans="1:38" x14ac:dyDescent="0.35">
      <c r="A975" s="51"/>
      <c r="B975" s="135"/>
      <c r="C975" s="135"/>
      <c r="D975" s="136"/>
      <c r="E975" s="136"/>
      <c r="F975" s="135"/>
      <c r="G975" s="137"/>
      <c r="H975" s="138"/>
      <c r="I975" s="138"/>
      <c r="J975" s="59">
        <v>6.92</v>
      </c>
      <c r="K975" s="139"/>
      <c r="L975" s="139"/>
      <c r="M975" s="60"/>
      <c r="N975" s="21">
        <v>3</v>
      </c>
      <c r="O975" s="61" t="s">
        <v>40</v>
      </c>
      <c r="P975" s="62">
        <v>43522.506944444445</v>
      </c>
      <c r="Q975" s="63">
        <v>0.66</v>
      </c>
      <c r="R975" s="61">
        <v>-40</v>
      </c>
      <c r="S975" s="64">
        <v>3</v>
      </c>
      <c r="T975" s="62">
        <v>43522.71875</v>
      </c>
      <c r="U975" s="63">
        <v>0.8</v>
      </c>
      <c r="V975" s="62">
        <v>43522.604166666664</v>
      </c>
      <c r="W975" s="65">
        <v>6.3</v>
      </c>
      <c r="X975" s="65">
        <v>7</v>
      </c>
      <c r="Y975" s="66">
        <v>110</v>
      </c>
      <c r="Z975" s="60"/>
      <c r="AA975" s="67" t="s">
        <v>37</v>
      </c>
      <c r="AB975" s="67">
        <v>101116586</v>
      </c>
      <c r="AC975" s="62">
        <v>43522.604166666664</v>
      </c>
      <c r="AD975" s="62">
        <v>43525.368078703701</v>
      </c>
      <c r="AE975" s="69" t="s">
        <v>250</v>
      </c>
      <c r="AF975" s="61">
        <v>200</v>
      </c>
      <c r="AG975" s="60"/>
      <c r="AH975" s="61">
        <v>3</v>
      </c>
      <c r="AI975" s="62">
        <v>43522.71875</v>
      </c>
      <c r="AJ975" s="61">
        <v>85</v>
      </c>
      <c r="AK975" s="61">
        <v>348</v>
      </c>
      <c r="AL975" s="61">
        <v>102</v>
      </c>
    </row>
    <row r="976" spans="1:38" x14ac:dyDescent="0.3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60"/>
      <c r="N976" s="21">
        <v>4</v>
      </c>
      <c r="O976" s="61" t="s">
        <v>40</v>
      </c>
      <c r="P976" s="62">
        <v>43522.53125</v>
      </c>
      <c r="Q976" s="63">
        <v>0.66</v>
      </c>
      <c r="R976" s="61">
        <v>-40</v>
      </c>
      <c r="S976" s="64">
        <v>4</v>
      </c>
      <c r="T976" s="62">
        <v>43522.791666666664</v>
      </c>
      <c r="U976" s="63">
        <v>0.8</v>
      </c>
      <c r="V976" s="62">
        <v>43522.645833333336</v>
      </c>
      <c r="W976" s="65">
        <v>6</v>
      </c>
      <c r="X976" s="65">
        <v>6.6</v>
      </c>
      <c r="Y976" s="66">
        <v>110</v>
      </c>
      <c r="Z976" s="60"/>
      <c r="AA976" s="67" t="s">
        <v>37</v>
      </c>
      <c r="AB976" s="67">
        <v>101116586</v>
      </c>
      <c r="AC976" s="62">
        <v>43522.645833333336</v>
      </c>
      <c r="AD976" s="62">
        <v>43525.407916666663</v>
      </c>
      <c r="AE976" s="69" t="s">
        <v>84</v>
      </c>
      <c r="AF976" s="61">
        <v>200</v>
      </c>
      <c r="AG976" s="60"/>
      <c r="AH976" s="61">
        <v>4</v>
      </c>
      <c r="AI976" s="62">
        <v>43522.795138888891</v>
      </c>
      <c r="AJ976" s="61">
        <v>110</v>
      </c>
      <c r="AK976" s="61">
        <v>404</v>
      </c>
      <c r="AL976" s="61">
        <v>92</v>
      </c>
    </row>
    <row r="977" spans="1:38" x14ac:dyDescent="0.3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60"/>
      <c r="N977" s="21">
        <v>5</v>
      </c>
      <c r="O977" s="61" t="s">
        <v>40</v>
      </c>
      <c r="P977" s="62">
        <v>43522.565972222219</v>
      </c>
      <c r="Q977" s="63">
        <v>0.66</v>
      </c>
      <c r="R977" s="61">
        <v>-40</v>
      </c>
      <c r="S977" s="64">
        <v>5</v>
      </c>
      <c r="T977" s="62">
        <v>43522.864583333336</v>
      </c>
      <c r="U977" s="63">
        <v>0.8</v>
      </c>
      <c r="V977" s="62">
        <v>43522.6875</v>
      </c>
      <c r="W977" s="65">
        <v>6</v>
      </c>
      <c r="X977" s="65">
        <v>7</v>
      </c>
      <c r="Y977" s="66">
        <v>111</v>
      </c>
      <c r="Z977" s="60"/>
      <c r="AA977" s="67" t="s">
        <v>37</v>
      </c>
      <c r="AB977" s="67">
        <v>101116586</v>
      </c>
      <c r="AC977" s="62">
        <v>43522.6875</v>
      </c>
      <c r="AD977" s="62">
        <v>43525.438993055555</v>
      </c>
      <c r="AE977" s="69" t="s">
        <v>251</v>
      </c>
      <c r="AF977" s="61">
        <v>210</v>
      </c>
      <c r="AG977" s="60"/>
      <c r="AH977" s="61">
        <v>5</v>
      </c>
      <c r="AI977" s="62">
        <v>43522.871527777781</v>
      </c>
      <c r="AJ977" s="61">
        <v>110</v>
      </c>
      <c r="AK977" s="61">
        <v>396</v>
      </c>
      <c r="AL977" s="61">
        <v>90</v>
      </c>
    </row>
    <row r="978" spans="1:38" x14ac:dyDescent="0.3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60"/>
      <c r="N978" s="21">
        <v>6</v>
      </c>
      <c r="O978" s="61" t="s">
        <v>40</v>
      </c>
      <c r="P978" s="62">
        <v>43522.600694444445</v>
      </c>
      <c r="Q978" s="63">
        <v>0.66</v>
      </c>
      <c r="R978" s="61">
        <v>-40</v>
      </c>
      <c r="S978" s="64">
        <v>6</v>
      </c>
      <c r="T978" s="62">
        <v>43522.937500057873</v>
      </c>
      <c r="U978" s="63">
        <v>0.8</v>
      </c>
      <c r="V978" s="62">
        <v>43522.729166666664</v>
      </c>
      <c r="W978" s="65">
        <v>5.6</v>
      </c>
      <c r="X978" s="65">
        <v>7</v>
      </c>
      <c r="Y978" s="66">
        <v>111</v>
      </c>
      <c r="Z978" s="60"/>
      <c r="AA978" s="67" t="s">
        <v>37</v>
      </c>
      <c r="AB978" s="67">
        <v>101116586</v>
      </c>
      <c r="AC978" s="62">
        <v>43522.729166666664</v>
      </c>
      <c r="AD978" s="62">
        <v>43525.488634259258</v>
      </c>
      <c r="AE978" s="69" t="s">
        <v>218</v>
      </c>
      <c r="AF978" s="61">
        <v>200</v>
      </c>
      <c r="AG978" s="60"/>
      <c r="AH978" s="61">
        <v>6</v>
      </c>
      <c r="AI978" s="62">
        <v>43522.930555555555</v>
      </c>
      <c r="AJ978" s="61">
        <v>85</v>
      </c>
      <c r="AK978" s="61">
        <v>411</v>
      </c>
      <c r="AL978" s="61">
        <v>120</v>
      </c>
    </row>
    <row r="979" spans="1:38" x14ac:dyDescent="0.35">
      <c r="M979" s="60"/>
      <c r="N979" s="21">
        <v>7</v>
      </c>
      <c r="O979" s="61" t="s">
        <v>40</v>
      </c>
      <c r="P979" s="62">
        <v>43522.631944444445</v>
      </c>
      <c r="Q979" s="63">
        <v>0.66</v>
      </c>
      <c r="R979" s="61">
        <v>-30</v>
      </c>
      <c r="S979" s="64">
        <v>7</v>
      </c>
      <c r="T979" s="62">
        <v>43523</v>
      </c>
      <c r="U979" s="63">
        <v>0.8</v>
      </c>
      <c r="V979" s="62">
        <v>43522.770833333336</v>
      </c>
      <c r="W979" s="65">
        <v>5.6</v>
      </c>
      <c r="X979" s="65">
        <v>7.2</v>
      </c>
      <c r="Y979" s="66">
        <v>111</v>
      </c>
      <c r="Z979" s="60"/>
      <c r="AA979" s="67" t="s">
        <v>37</v>
      </c>
      <c r="AB979" s="67">
        <v>101116586</v>
      </c>
      <c r="AC979" s="62">
        <v>43522.770833333336</v>
      </c>
      <c r="AD979" s="62">
        <v>43525.542719907404</v>
      </c>
      <c r="AE979" s="69" t="s">
        <v>41</v>
      </c>
      <c r="AF979" s="61">
        <v>200</v>
      </c>
      <c r="AG979" s="60"/>
      <c r="AH979" s="61">
        <v>7</v>
      </c>
      <c r="AI979" s="62">
        <v>43522</v>
      </c>
      <c r="AJ979" s="61">
        <v>100</v>
      </c>
      <c r="AK979" s="61">
        <v>375</v>
      </c>
      <c r="AL979" s="61">
        <v>93</v>
      </c>
    </row>
    <row r="980" spans="1:38" x14ac:dyDescent="0.35">
      <c r="M980" s="60"/>
      <c r="N980" s="21">
        <v>8</v>
      </c>
      <c r="O980" s="61" t="s">
        <v>40</v>
      </c>
      <c r="P980" s="62">
        <v>43522.666666666664</v>
      </c>
      <c r="Q980" s="63">
        <v>0.66</v>
      </c>
      <c r="R980" s="61">
        <v>-30</v>
      </c>
      <c r="S980" s="64">
        <v>8</v>
      </c>
      <c r="T980" s="62">
        <v>43523.0625</v>
      </c>
      <c r="U980" s="63">
        <v>0.8</v>
      </c>
      <c r="V980" s="62">
        <v>43522.8125</v>
      </c>
      <c r="W980" s="65">
        <v>5.6</v>
      </c>
      <c r="X980" s="65">
        <v>7.2</v>
      </c>
      <c r="Y980" s="66">
        <v>111</v>
      </c>
      <c r="Z980" s="60"/>
      <c r="AA980" s="67" t="s">
        <v>37</v>
      </c>
      <c r="AB980" s="67">
        <v>101116586</v>
      </c>
      <c r="AC980" s="62">
        <v>43522.8125</v>
      </c>
      <c r="AD980" s="62">
        <v>43525.566064814811</v>
      </c>
      <c r="AE980" s="69" t="s">
        <v>151</v>
      </c>
      <c r="AF980" s="61">
        <v>210</v>
      </c>
      <c r="AG980" s="60"/>
      <c r="AH980" s="61">
        <v>8</v>
      </c>
      <c r="AI980" s="62">
        <v>43522.059027777781</v>
      </c>
      <c r="AJ980" s="61">
        <v>85</v>
      </c>
      <c r="AK980" s="61">
        <v>390</v>
      </c>
      <c r="AL980" s="61">
        <v>114</v>
      </c>
    </row>
    <row r="981" spans="1:38" x14ac:dyDescent="0.35">
      <c r="M981" s="60"/>
      <c r="N981" s="21">
        <v>9</v>
      </c>
      <c r="O981" s="61" t="s">
        <v>40</v>
      </c>
      <c r="P981" s="62">
        <v>43522.694444444445</v>
      </c>
      <c r="Q981" s="63">
        <v>0.66</v>
      </c>
      <c r="R981" s="61">
        <v>-30</v>
      </c>
      <c r="S981" s="64">
        <v>9</v>
      </c>
      <c r="T981" s="62">
        <v>43523.135416666664</v>
      </c>
      <c r="U981" s="63">
        <v>0.8</v>
      </c>
      <c r="V981" s="62">
        <v>43522.854166666664</v>
      </c>
      <c r="W981" s="65">
        <v>5.6</v>
      </c>
      <c r="X981" s="65">
        <v>7.5</v>
      </c>
      <c r="Y981" s="66">
        <v>111</v>
      </c>
      <c r="Z981" s="60"/>
      <c r="AA981" s="67" t="s">
        <v>37</v>
      </c>
      <c r="AB981" s="67">
        <v>101116586</v>
      </c>
      <c r="AC981" s="62">
        <v>43522.854166666664</v>
      </c>
      <c r="AD981" s="62">
        <v>43525.604907407411</v>
      </c>
      <c r="AE981" s="69" t="s">
        <v>66</v>
      </c>
      <c r="AF981" s="61">
        <v>200</v>
      </c>
      <c r="AG981" s="60"/>
      <c r="AH981" s="61">
        <v>9</v>
      </c>
      <c r="AI981" s="62">
        <v>43522.138888888891</v>
      </c>
      <c r="AJ981" s="61">
        <v>115</v>
      </c>
      <c r="AK981" s="61">
        <v>432</v>
      </c>
      <c r="AL981" s="61">
        <v>94</v>
      </c>
    </row>
    <row r="982" spans="1:38" x14ac:dyDescent="0.35">
      <c r="M982" s="60"/>
      <c r="N982" s="21">
        <v>10</v>
      </c>
      <c r="O982" s="61" t="s">
        <v>40</v>
      </c>
      <c r="P982" s="62">
        <v>43522.725694444445</v>
      </c>
      <c r="Q982" s="63">
        <v>0.66</v>
      </c>
      <c r="R982" s="61">
        <v>-30</v>
      </c>
      <c r="S982" s="85">
        <v>10</v>
      </c>
      <c r="T982" s="72">
        <v>43523.201388888891</v>
      </c>
      <c r="U982" s="86">
        <v>0.8</v>
      </c>
      <c r="V982" s="62">
        <v>43522.895833333336</v>
      </c>
      <c r="W982" s="65">
        <v>5.6</v>
      </c>
      <c r="X982" s="65">
        <v>7.5</v>
      </c>
      <c r="Y982" s="66">
        <v>111</v>
      </c>
      <c r="Z982" s="60"/>
      <c r="AA982" s="67" t="s">
        <v>37</v>
      </c>
      <c r="AB982" s="67">
        <v>101116586</v>
      </c>
      <c r="AC982" s="62">
        <v>43522.895833333336</v>
      </c>
      <c r="AD982" s="62">
        <v>43525.650104166663</v>
      </c>
      <c r="AE982" s="69" t="s">
        <v>252</v>
      </c>
      <c r="AF982" s="61">
        <v>200</v>
      </c>
      <c r="AG982" s="60"/>
      <c r="AH982" s="71">
        <v>10</v>
      </c>
      <c r="AI982" s="72">
        <v>43522.201388888891</v>
      </c>
      <c r="AJ982" s="71">
        <v>90</v>
      </c>
      <c r="AK982" s="71">
        <v>365</v>
      </c>
      <c r="AL982" s="71">
        <v>101</v>
      </c>
    </row>
    <row r="983" spans="1:38" x14ac:dyDescent="0.35">
      <c r="M983" s="60"/>
      <c r="N983" s="21">
        <v>11</v>
      </c>
      <c r="O983" s="61" t="s">
        <v>40</v>
      </c>
      <c r="P983" s="62">
        <v>43522.777777777781</v>
      </c>
      <c r="Q983" s="63">
        <v>0.66</v>
      </c>
      <c r="R983" s="89">
        <v>-30</v>
      </c>
      <c r="S983" s="87"/>
      <c r="T983" s="74"/>
      <c r="U983" s="88"/>
      <c r="V983" s="90">
        <v>43522.9375</v>
      </c>
      <c r="W983" s="65">
        <v>5.6</v>
      </c>
      <c r="X983" s="65">
        <v>7.5</v>
      </c>
      <c r="Y983" s="66">
        <v>111</v>
      </c>
      <c r="Z983" s="60"/>
      <c r="AA983" s="67" t="s">
        <v>37</v>
      </c>
      <c r="AB983" s="67">
        <v>101116586</v>
      </c>
      <c r="AC983" s="62">
        <v>43522.9375</v>
      </c>
      <c r="AD983" s="62">
        <v>43525.692986111113</v>
      </c>
      <c r="AE983" s="69" t="s">
        <v>253</v>
      </c>
      <c r="AF983" s="61">
        <v>210</v>
      </c>
      <c r="AG983" s="60"/>
      <c r="AH983" s="73"/>
      <c r="AI983" s="74"/>
      <c r="AJ983" s="73"/>
      <c r="AK983" s="75"/>
      <c r="AL983" s="73"/>
    </row>
    <row r="984" spans="1:38" x14ac:dyDescent="0.35">
      <c r="M984" s="60"/>
      <c r="N984" s="21">
        <v>12</v>
      </c>
      <c r="O984" s="61" t="s">
        <v>40</v>
      </c>
      <c r="P984" s="62">
        <v>43522.784722222219</v>
      </c>
      <c r="Q984" s="63">
        <v>0.66</v>
      </c>
      <c r="R984" s="89">
        <v>-30</v>
      </c>
      <c r="S984" s="87"/>
      <c r="T984" s="74"/>
      <c r="U984" s="88"/>
      <c r="V984" s="90">
        <v>43522.979166666664</v>
      </c>
      <c r="W984" s="65">
        <v>5.6</v>
      </c>
      <c r="X984" s="65">
        <v>7.5</v>
      </c>
      <c r="Y984" s="66">
        <v>111</v>
      </c>
      <c r="Z984" s="60"/>
      <c r="AA984" s="67" t="s">
        <v>37</v>
      </c>
      <c r="AB984" s="67">
        <v>101116586</v>
      </c>
      <c r="AC984" s="62">
        <v>43522.979166666664</v>
      </c>
      <c r="AD984" s="62">
        <v>43525.542719849538</v>
      </c>
      <c r="AE984" s="69" t="s">
        <v>126</v>
      </c>
      <c r="AF984" s="61">
        <v>210</v>
      </c>
      <c r="AG984" s="60"/>
      <c r="AH984" s="73"/>
      <c r="AI984" s="74"/>
      <c r="AJ984" s="73"/>
      <c r="AK984" s="73"/>
      <c r="AL984" s="73"/>
    </row>
    <row r="985" spans="1:38" x14ac:dyDescent="0.35">
      <c r="M985" s="60"/>
      <c r="N985" s="21">
        <v>13</v>
      </c>
      <c r="O985" s="61" t="s">
        <v>40</v>
      </c>
      <c r="P985" s="62">
        <v>43522.815972222219</v>
      </c>
      <c r="Q985" s="63">
        <v>0.66</v>
      </c>
      <c r="R985" s="89">
        <v>-30</v>
      </c>
      <c r="S985" s="87"/>
      <c r="T985" s="74"/>
      <c r="U985" s="88"/>
      <c r="V985" s="90">
        <v>43523.020833333336</v>
      </c>
      <c r="W985" s="65">
        <v>5.6</v>
      </c>
      <c r="X985" s="65">
        <v>7.5</v>
      </c>
      <c r="Y985" s="66">
        <v>111</v>
      </c>
      <c r="Z985" s="60"/>
      <c r="AA985" s="67" t="s">
        <v>37</v>
      </c>
      <c r="AB985" s="67">
        <v>101116586</v>
      </c>
      <c r="AC985" s="62">
        <v>43523.020833333336</v>
      </c>
      <c r="AD985" s="62">
        <v>43525.542719849538</v>
      </c>
      <c r="AE985" s="69" t="s">
        <v>126</v>
      </c>
      <c r="AF985" s="61">
        <v>210</v>
      </c>
      <c r="AG985" s="60"/>
      <c r="AH985" s="73"/>
      <c r="AI985" s="74"/>
      <c r="AJ985" s="73"/>
      <c r="AK985" s="73"/>
      <c r="AL985" s="73"/>
    </row>
    <row r="986" spans="1:38" x14ac:dyDescent="0.35">
      <c r="M986" s="60"/>
      <c r="N986" s="21">
        <v>14</v>
      </c>
      <c r="O986" s="61" t="s">
        <v>40</v>
      </c>
      <c r="P986" s="62">
        <v>43522.857638888891</v>
      </c>
      <c r="Q986" s="63">
        <v>0.66</v>
      </c>
      <c r="R986" s="89">
        <v>-30</v>
      </c>
      <c r="S986" s="87"/>
      <c r="T986" s="74"/>
      <c r="U986" s="88"/>
      <c r="V986" s="90">
        <v>43523.0625</v>
      </c>
      <c r="W986" s="65">
        <v>5.6</v>
      </c>
      <c r="X986" s="65">
        <v>7.5</v>
      </c>
      <c r="Y986" s="66">
        <v>111</v>
      </c>
      <c r="Z986" s="60"/>
      <c r="AA986" s="67" t="s">
        <v>37</v>
      </c>
      <c r="AB986" s="67">
        <v>101116586</v>
      </c>
      <c r="AC986" s="62">
        <v>43523.0625</v>
      </c>
      <c r="AD986" s="62">
        <v>43525.542719849538</v>
      </c>
      <c r="AE986" s="69" t="s">
        <v>164</v>
      </c>
      <c r="AF986" s="61">
        <v>220</v>
      </c>
      <c r="AG986" s="60"/>
      <c r="AH986" s="73"/>
      <c r="AI986" s="74"/>
      <c r="AJ986" s="73"/>
      <c r="AK986" s="73"/>
      <c r="AL986" s="73"/>
    </row>
    <row r="987" spans="1:38" x14ac:dyDescent="0.35">
      <c r="M987" s="51"/>
      <c r="N987" s="21">
        <v>15</v>
      </c>
      <c r="O987" s="61" t="s">
        <v>40</v>
      </c>
      <c r="P987" s="62">
        <v>43522.881944444445</v>
      </c>
      <c r="Q987" s="63">
        <v>0.66</v>
      </c>
      <c r="R987" s="89">
        <v>-30</v>
      </c>
      <c r="S987" s="87"/>
      <c r="T987" s="74"/>
      <c r="U987" s="88"/>
      <c r="V987" s="90">
        <v>43523.104166666664</v>
      </c>
      <c r="W987" s="65">
        <v>5.6</v>
      </c>
      <c r="X987" s="65">
        <v>7.5</v>
      </c>
      <c r="Y987" s="66">
        <v>111</v>
      </c>
      <c r="Z987" s="51"/>
      <c r="AA987" s="67" t="s">
        <v>37</v>
      </c>
      <c r="AB987" s="67">
        <v>101116586</v>
      </c>
      <c r="AC987" s="62">
        <v>43523.104166666664</v>
      </c>
      <c r="AD987" s="62">
        <v>43525.542719849538</v>
      </c>
      <c r="AE987" s="69" t="s">
        <v>113</v>
      </c>
      <c r="AF987" s="61">
        <v>200</v>
      </c>
      <c r="AG987" s="54"/>
      <c r="AH987" s="73"/>
      <c r="AI987" s="74"/>
      <c r="AJ987" s="73"/>
      <c r="AK987" s="73"/>
      <c r="AL987" s="73"/>
    </row>
    <row r="988" spans="1:38" x14ac:dyDescent="0.35">
      <c r="M988" s="51"/>
      <c r="N988" s="21">
        <v>16</v>
      </c>
      <c r="O988" s="61" t="s">
        <v>40</v>
      </c>
      <c r="P988" s="62">
        <v>43522.895833333336</v>
      </c>
      <c r="Q988" s="63">
        <v>0.66</v>
      </c>
      <c r="R988" s="89">
        <v>-30</v>
      </c>
      <c r="S988" s="87"/>
      <c r="T988" s="74"/>
      <c r="U988" s="88"/>
      <c r="V988" s="90">
        <v>43523.145833333336</v>
      </c>
      <c r="W988" s="65">
        <v>5.6</v>
      </c>
      <c r="X988" s="65">
        <v>7.5</v>
      </c>
      <c r="Y988" s="66">
        <v>111</v>
      </c>
      <c r="Z988" s="51"/>
      <c r="AA988" s="67" t="s">
        <v>37</v>
      </c>
      <c r="AB988" s="67">
        <v>101116586</v>
      </c>
      <c r="AC988" s="62">
        <v>43523.145833333336</v>
      </c>
      <c r="AD988" s="62">
        <v>43525.542719849538</v>
      </c>
      <c r="AE988" s="69" t="s">
        <v>229</v>
      </c>
      <c r="AF988" s="61">
        <v>200</v>
      </c>
      <c r="AG988" s="54"/>
      <c r="AH988" s="73"/>
      <c r="AI988" s="74"/>
      <c r="AJ988" s="73"/>
      <c r="AK988" s="73"/>
      <c r="AL988" s="73"/>
    </row>
    <row r="989" spans="1:38" x14ac:dyDescent="0.35">
      <c r="M989" s="51"/>
      <c r="N989" s="21">
        <v>17</v>
      </c>
      <c r="O989" s="61" t="s">
        <v>40</v>
      </c>
      <c r="P989" s="62">
        <v>43522.9375</v>
      </c>
      <c r="Q989" s="63">
        <v>0.66</v>
      </c>
      <c r="R989" s="89">
        <v>-30</v>
      </c>
      <c r="S989" s="87"/>
      <c r="T989" s="74"/>
      <c r="U989" s="88"/>
      <c r="V989" s="90">
        <v>43523.1875</v>
      </c>
      <c r="W989" s="65">
        <v>5.6</v>
      </c>
      <c r="X989" s="65">
        <v>7.5</v>
      </c>
      <c r="Y989" s="66">
        <v>111</v>
      </c>
      <c r="Z989" s="51"/>
      <c r="AA989" s="67" t="s">
        <v>37</v>
      </c>
      <c r="AB989" s="67">
        <v>101116586</v>
      </c>
      <c r="AC989" s="62">
        <v>43523.1875</v>
      </c>
      <c r="AD989" s="62">
        <v>43525.542719849538</v>
      </c>
      <c r="AE989" s="69" t="s">
        <v>254</v>
      </c>
      <c r="AF989" s="61">
        <v>200</v>
      </c>
      <c r="AG989" s="54"/>
      <c r="AH989" s="73"/>
      <c r="AI989" s="74"/>
      <c r="AJ989" s="73"/>
      <c r="AK989" s="73"/>
      <c r="AL989" s="73"/>
    </row>
    <row r="990" spans="1:38" x14ac:dyDescent="0.35">
      <c r="M990" s="51"/>
      <c r="N990" s="21">
        <v>18</v>
      </c>
      <c r="O990" s="61" t="s">
        <v>40</v>
      </c>
      <c r="P990" s="62">
        <v>43522.96875</v>
      </c>
      <c r="Q990" s="63">
        <v>0.66</v>
      </c>
      <c r="R990" s="89">
        <v>-30</v>
      </c>
      <c r="S990" s="80"/>
      <c r="T990" s="80"/>
      <c r="U990" s="80"/>
      <c r="V990" s="91">
        <v>43523.229166666664</v>
      </c>
      <c r="W990" s="76">
        <v>5.6</v>
      </c>
      <c r="X990" s="76">
        <v>7.5</v>
      </c>
      <c r="Y990" s="77">
        <v>111</v>
      </c>
      <c r="Z990" s="51"/>
      <c r="AA990" s="78" t="s">
        <v>37</v>
      </c>
      <c r="AB990" s="78">
        <v>101116586</v>
      </c>
      <c r="AC990" s="72">
        <v>43523.229166666664</v>
      </c>
      <c r="AD990" s="72">
        <v>43525.284259201391</v>
      </c>
      <c r="AE990" s="79" t="s">
        <v>57</v>
      </c>
      <c r="AF990" s="71">
        <v>200</v>
      </c>
      <c r="AG990" s="54"/>
      <c r="AH990" s="73"/>
      <c r="AI990" s="74"/>
      <c r="AJ990" s="73"/>
      <c r="AK990" s="73"/>
      <c r="AL990" s="73"/>
    </row>
    <row r="991" spans="1:38" x14ac:dyDescent="0.35">
      <c r="M991" s="51"/>
      <c r="N991" s="21">
        <v>19</v>
      </c>
      <c r="O991" s="61" t="s">
        <v>40</v>
      </c>
      <c r="P991" s="62">
        <v>43522.996527777781</v>
      </c>
      <c r="Q991" s="63">
        <v>0.66</v>
      </c>
      <c r="R991" s="61">
        <v>-30</v>
      </c>
      <c r="S991" s="51"/>
      <c r="T991" s="51"/>
      <c r="U991" s="51"/>
      <c r="V991" s="74"/>
      <c r="W991" s="81"/>
      <c r="X991" s="81"/>
      <c r="Y991" s="82"/>
      <c r="Z991" s="80"/>
      <c r="AA991" s="83"/>
      <c r="AB991" s="83"/>
      <c r="AC991" s="74"/>
      <c r="AD991" s="74"/>
      <c r="AE991" s="84"/>
      <c r="AF991" s="73"/>
      <c r="AG991" s="54"/>
      <c r="AH991" s="73"/>
      <c r="AI991" s="74"/>
      <c r="AJ991" s="73"/>
      <c r="AK991" s="73"/>
      <c r="AL991" s="73"/>
    </row>
    <row r="992" spans="1:38" x14ac:dyDescent="0.35">
      <c r="M992" s="51"/>
      <c r="N992" s="21">
        <v>20</v>
      </c>
      <c r="O992" s="61" t="s">
        <v>40</v>
      </c>
      <c r="P992" s="62">
        <v>43523.027777777781</v>
      </c>
      <c r="Q992" s="63">
        <v>0.66</v>
      </c>
      <c r="R992" s="61">
        <v>-30</v>
      </c>
      <c r="S992" s="51"/>
      <c r="T992" s="51"/>
      <c r="U992" s="51"/>
      <c r="V992" s="74"/>
      <c r="W992" s="81"/>
      <c r="X992" s="81"/>
      <c r="Y992" s="82"/>
      <c r="Z992" s="80"/>
      <c r="AA992" s="83"/>
      <c r="AB992" s="83"/>
      <c r="AC992" s="74"/>
      <c r="AD992" s="74"/>
      <c r="AE992" s="84"/>
      <c r="AF992" s="73"/>
      <c r="AG992" s="54"/>
      <c r="AH992" s="73"/>
      <c r="AI992" s="74"/>
      <c r="AJ992" s="73"/>
      <c r="AK992" s="73"/>
      <c r="AL992" s="73"/>
    </row>
    <row r="993" spans="13:38" x14ac:dyDescent="0.35">
      <c r="M993" s="51"/>
      <c r="N993" s="21">
        <v>21</v>
      </c>
      <c r="O993" s="61" t="s">
        <v>40</v>
      </c>
      <c r="P993" s="62">
        <v>43523.059027777781</v>
      </c>
      <c r="Q993" s="63">
        <v>0.66</v>
      </c>
      <c r="R993" s="61">
        <v>-30</v>
      </c>
      <c r="S993" s="51"/>
      <c r="T993" s="51"/>
      <c r="U993" s="51"/>
      <c r="V993" s="74"/>
      <c r="W993" s="81"/>
      <c r="X993" s="81"/>
      <c r="Y993" s="82"/>
      <c r="Z993" s="80"/>
      <c r="AA993" s="83"/>
      <c r="AB993" s="83"/>
      <c r="AC993" s="74"/>
      <c r="AD993" s="74"/>
      <c r="AE993" s="84"/>
      <c r="AF993" s="73"/>
      <c r="AG993" s="80"/>
      <c r="AH993" s="73"/>
      <c r="AI993" s="74"/>
      <c r="AJ993" s="73"/>
      <c r="AK993" s="73"/>
      <c r="AL993" s="73"/>
    </row>
    <row r="994" spans="13:38" x14ac:dyDescent="0.35">
      <c r="M994" s="51"/>
      <c r="N994" s="21">
        <v>22</v>
      </c>
      <c r="O994" s="61" t="s">
        <v>40</v>
      </c>
      <c r="P994" s="62">
        <v>43523.086805555555</v>
      </c>
      <c r="Q994" s="63">
        <v>0.66</v>
      </c>
      <c r="R994" s="61">
        <v>-30</v>
      </c>
      <c r="S994" s="51"/>
      <c r="T994" s="51"/>
      <c r="U994" s="51"/>
      <c r="V994" s="74"/>
      <c r="W994" s="81"/>
      <c r="X994" s="81"/>
      <c r="Y994" s="82"/>
      <c r="Z994" s="80"/>
      <c r="AA994" s="83"/>
      <c r="AB994" s="83"/>
      <c r="AC994" s="74"/>
      <c r="AD994" s="74"/>
      <c r="AE994" s="84"/>
      <c r="AF994" s="73"/>
      <c r="AG994" s="80"/>
      <c r="AH994" s="80"/>
      <c r="AI994" s="80"/>
      <c r="AJ994" s="80"/>
      <c r="AK994" s="80"/>
      <c r="AL994" s="80"/>
    </row>
    <row r="995" spans="13:38" x14ac:dyDescent="0.35">
      <c r="N995" s="21">
        <v>23</v>
      </c>
      <c r="O995" s="61" t="s">
        <v>40</v>
      </c>
      <c r="P995" s="62">
        <v>43523.118055555555</v>
      </c>
      <c r="Q995" s="63">
        <v>0.66</v>
      </c>
      <c r="R995" s="61">
        <v>-30</v>
      </c>
      <c r="V995" s="74"/>
      <c r="W995" s="81"/>
      <c r="X995" s="81"/>
      <c r="Y995" s="82"/>
      <c r="Z995" s="75"/>
      <c r="AA995" s="83"/>
      <c r="AB995" s="83"/>
      <c r="AC995" s="74"/>
      <c r="AD995" s="74"/>
      <c r="AE995" s="84"/>
      <c r="AF995" s="73"/>
      <c r="AG995" s="75"/>
      <c r="AH995" s="75"/>
      <c r="AI995" s="75"/>
      <c r="AJ995" s="75"/>
      <c r="AK995" s="75"/>
      <c r="AL995" s="75"/>
    </row>
    <row r="996" spans="13:38" x14ac:dyDescent="0.35">
      <c r="N996" s="21">
        <v>24</v>
      </c>
      <c r="O996" s="61" t="s">
        <v>40</v>
      </c>
      <c r="P996" s="62">
        <v>43523.149305555555</v>
      </c>
      <c r="Q996" s="63">
        <v>0.66</v>
      </c>
      <c r="R996" s="61">
        <v>-30</v>
      </c>
      <c r="V996" s="74"/>
      <c r="W996" s="81"/>
      <c r="X996" s="81"/>
      <c r="Y996" s="82"/>
      <c r="Z996" s="75"/>
      <c r="AA996" s="83"/>
      <c r="AB996" s="83"/>
      <c r="AC996" s="74"/>
      <c r="AD996" s="74"/>
      <c r="AE996" s="84"/>
      <c r="AF996" s="73"/>
      <c r="AG996" s="75"/>
      <c r="AH996" s="75"/>
      <c r="AI996" s="75"/>
      <c r="AJ996" s="75"/>
      <c r="AK996" s="75"/>
      <c r="AL996" s="75"/>
    </row>
    <row r="997" spans="13:38" x14ac:dyDescent="0.35">
      <c r="N997" s="21">
        <v>25</v>
      </c>
      <c r="O997" s="61" t="s">
        <v>40</v>
      </c>
      <c r="P997" s="62">
        <v>43523.184027777781</v>
      </c>
      <c r="Q997" s="63">
        <v>0.66</v>
      </c>
      <c r="R997" s="61">
        <v>-30</v>
      </c>
      <c r="V997" s="74"/>
      <c r="W997" s="81"/>
      <c r="X997" s="81"/>
      <c r="Y997" s="82"/>
      <c r="Z997" s="75"/>
      <c r="AA997" s="83"/>
      <c r="AB997" s="83"/>
      <c r="AC997" s="74"/>
      <c r="AD997" s="74"/>
      <c r="AE997" s="84"/>
      <c r="AF997" s="73"/>
      <c r="AG997" s="75"/>
      <c r="AH997" s="75"/>
      <c r="AI997" s="75"/>
      <c r="AJ997" s="75"/>
      <c r="AK997" s="75"/>
      <c r="AL997" s="75"/>
    </row>
    <row r="998" spans="13:38" x14ac:dyDescent="0.35">
      <c r="N998" s="21">
        <v>26</v>
      </c>
      <c r="O998" s="61" t="s">
        <v>40</v>
      </c>
      <c r="P998" s="62">
        <v>43523.215277777781</v>
      </c>
      <c r="Q998" s="63">
        <v>0.66</v>
      </c>
      <c r="R998" s="61">
        <v>-30</v>
      </c>
      <c r="V998" s="74"/>
      <c r="W998" s="81"/>
      <c r="X998" s="81"/>
      <c r="Y998" s="82"/>
      <c r="Z998" s="75"/>
      <c r="AA998" s="83"/>
      <c r="AB998" s="83"/>
      <c r="AC998" s="74"/>
      <c r="AD998" s="74"/>
      <c r="AE998" s="84"/>
      <c r="AF998" s="73"/>
      <c r="AG998" s="75"/>
      <c r="AH998" s="75"/>
      <c r="AI998" s="75"/>
      <c r="AJ998" s="75"/>
      <c r="AK998" s="75"/>
      <c r="AL998" s="75"/>
    </row>
    <row r="999" spans="13:38" x14ac:dyDescent="0.35">
      <c r="N999" s="150">
        <v>27</v>
      </c>
      <c r="O999" s="71" t="s">
        <v>40</v>
      </c>
      <c r="P999" s="72">
        <v>43523.246527777781</v>
      </c>
      <c r="Q999" s="86">
        <v>0.66</v>
      </c>
      <c r="R999" s="71">
        <v>-30</v>
      </c>
      <c r="V999" s="75"/>
      <c r="W999" s="75"/>
      <c r="X999" s="81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</row>
    <row r="1000" spans="13:38" x14ac:dyDescent="0.35">
      <c r="N1000" s="151"/>
      <c r="O1000" s="73"/>
      <c r="P1000" s="74"/>
      <c r="Q1000" s="88"/>
      <c r="R1000" s="73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</row>
    <row r="1001" spans="13:38" x14ac:dyDescent="0.35">
      <c r="N1001" s="151"/>
      <c r="O1001" s="73"/>
      <c r="P1001" s="74"/>
      <c r="Q1001" s="88"/>
      <c r="R1001" s="73"/>
      <c r="V1001" s="75"/>
      <c r="W1001" s="75"/>
      <c r="X1001" s="75"/>
      <c r="Y1001" s="75"/>
      <c r="Z1001" s="75"/>
      <c r="AA1001" s="75"/>
      <c r="AB1001" s="75"/>
      <c r="AC1001" s="75"/>
      <c r="AD1001" s="75"/>
      <c r="AE1001" s="75"/>
      <c r="AF1001" s="75"/>
      <c r="AG1001" s="75"/>
      <c r="AH1001" s="75"/>
      <c r="AI1001" s="75"/>
      <c r="AJ1001" s="75"/>
      <c r="AK1001" s="75"/>
      <c r="AL1001" s="75"/>
    </row>
    <row r="1002" spans="13:38" x14ac:dyDescent="0.35">
      <c r="N1002" s="151"/>
      <c r="O1002" s="73"/>
      <c r="P1002" s="74"/>
      <c r="Q1002" s="88"/>
      <c r="R1002" s="73"/>
    </row>
    <row r="1003" spans="13:38" x14ac:dyDescent="0.35">
      <c r="N1003" s="151"/>
      <c r="O1003" s="73"/>
      <c r="P1003" s="74"/>
      <c r="Q1003" s="88"/>
      <c r="R1003" s="73"/>
    </row>
    <row r="1004" spans="13:38" x14ac:dyDescent="0.35">
      <c r="N1004" s="151"/>
      <c r="O1004" s="73"/>
      <c r="P1004" s="74"/>
      <c r="Q1004" s="88"/>
      <c r="R1004" s="73"/>
    </row>
    <row r="1005" spans="13:38" x14ac:dyDescent="0.35">
      <c r="N1005" s="151"/>
      <c r="O1005" s="73"/>
      <c r="P1005" s="74"/>
      <c r="Q1005" s="88"/>
      <c r="R1005" s="73"/>
    </row>
    <row r="1006" spans="13:38" x14ac:dyDescent="0.35">
      <c r="N1006" s="151"/>
      <c r="O1006" s="73"/>
      <c r="P1006" s="74"/>
      <c r="Q1006" s="88"/>
      <c r="R1006" s="73"/>
    </row>
    <row r="1007" spans="13:38" x14ac:dyDescent="0.35">
      <c r="N1007" s="151"/>
      <c r="O1007" s="73"/>
      <c r="P1007" s="74"/>
      <c r="Q1007" s="88"/>
      <c r="R1007" s="73"/>
    </row>
    <row r="1008" spans="13:38" x14ac:dyDescent="0.35">
      <c r="N1008" s="151"/>
      <c r="O1008" s="73"/>
      <c r="P1008" s="74"/>
      <c r="Q1008" s="88"/>
      <c r="R1008" s="73"/>
    </row>
    <row r="1009" spans="1:38" x14ac:dyDescent="0.35">
      <c r="N1009" s="151"/>
      <c r="O1009" s="73"/>
      <c r="P1009" s="74"/>
      <c r="Q1009" s="88"/>
      <c r="R1009" s="73"/>
    </row>
    <row r="1010" spans="1:38" x14ac:dyDescent="0.35">
      <c r="N1010" s="151"/>
      <c r="O1010" s="73"/>
      <c r="P1010" s="74"/>
      <c r="Q1010" s="88"/>
      <c r="R1010" s="73"/>
    </row>
    <row r="1011" spans="1:38" x14ac:dyDescent="0.35">
      <c r="N1011" s="152"/>
      <c r="O1011" s="73"/>
      <c r="P1011" s="74"/>
      <c r="Q1011" s="88"/>
      <c r="R1011" s="73"/>
    </row>
    <row r="1018" spans="1:38" x14ac:dyDescent="0.35">
      <c r="A1018" s="51"/>
      <c r="B1018" s="98" t="s">
        <v>255</v>
      </c>
      <c r="C1018" s="98"/>
      <c r="D1018" s="98"/>
      <c r="E1018" s="98"/>
      <c r="F1018" s="98"/>
      <c r="G1018" s="98"/>
      <c r="H1018" s="98"/>
      <c r="I1018" s="98"/>
      <c r="J1018" s="98"/>
      <c r="K1018" s="98"/>
      <c r="L1018" s="98"/>
      <c r="M1018" s="98"/>
      <c r="N1018" s="153"/>
      <c r="O1018" s="98"/>
      <c r="P1018" s="98"/>
      <c r="Q1018" s="98"/>
      <c r="R1018" s="98"/>
      <c r="S1018" s="98"/>
      <c r="T1018" s="98"/>
      <c r="U1018" s="98"/>
      <c r="V1018" s="98"/>
      <c r="W1018" s="98"/>
      <c r="X1018" s="98"/>
      <c r="Y1018" s="98"/>
      <c r="Z1018" s="98"/>
      <c r="AA1018" s="98"/>
      <c r="AB1018" s="98"/>
      <c r="AC1018" s="98"/>
      <c r="AD1018" s="98"/>
      <c r="AE1018" s="98"/>
      <c r="AF1018" s="98"/>
      <c r="AG1018" s="98"/>
      <c r="AH1018" s="98"/>
      <c r="AI1018" s="98"/>
      <c r="AJ1018" s="98"/>
      <c r="AK1018" s="98"/>
      <c r="AL1018" s="98"/>
    </row>
    <row r="1019" spans="1:38" ht="14.5" customHeight="1" x14ac:dyDescent="0.35">
      <c r="A1019" s="51"/>
      <c r="B1019" s="100" t="s">
        <v>1</v>
      </c>
      <c r="C1019" s="99"/>
      <c r="D1019" s="99"/>
      <c r="E1019" s="99"/>
      <c r="F1019" s="99"/>
      <c r="G1019" s="99"/>
      <c r="H1019" s="99"/>
      <c r="I1019" s="103"/>
      <c r="J1019" s="104" t="s">
        <v>2</v>
      </c>
      <c r="K1019" s="105"/>
      <c r="L1019" s="106"/>
      <c r="M1019" s="56"/>
      <c r="N1019" s="154" t="s">
        <v>3</v>
      </c>
      <c r="O1019" s="107"/>
      <c r="P1019" s="107"/>
      <c r="Q1019" s="107"/>
      <c r="R1019" s="107"/>
      <c r="S1019" s="107"/>
      <c r="T1019" s="107"/>
      <c r="U1019" s="107"/>
      <c r="V1019" s="107"/>
      <c r="W1019" s="107"/>
      <c r="X1019" s="107"/>
      <c r="Y1019" s="108"/>
      <c r="Z1019" s="56"/>
      <c r="AA1019" s="109" t="s">
        <v>4</v>
      </c>
      <c r="AB1019" s="110"/>
      <c r="AC1019" s="110"/>
      <c r="AD1019" s="110"/>
      <c r="AE1019" s="110"/>
      <c r="AF1019" s="111"/>
      <c r="AG1019" s="57"/>
      <c r="AH1019" s="109" t="s">
        <v>5</v>
      </c>
      <c r="AI1019" s="110"/>
      <c r="AJ1019" s="110"/>
      <c r="AK1019" s="110"/>
      <c r="AL1019" s="111"/>
    </row>
    <row r="1020" spans="1:38" ht="14.5" customHeight="1" x14ac:dyDescent="0.35">
      <c r="A1020" s="51"/>
      <c r="B1020" s="112" t="s">
        <v>6</v>
      </c>
      <c r="C1020" s="113" t="s">
        <v>7</v>
      </c>
      <c r="D1020" s="112" t="s">
        <v>8</v>
      </c>
      <c r="E1020" s="112" t="s">
        <v>9</v>
      </c>
      <c r="F1020" s="113" t="s">
        <v>10</v>
      </c>
      <c r="G1020" s="112" t="s">
        <v>11</v>
      </c>
      <c r="H1020" s="112" t="s">
        <v>12</v>
      </c>
      <c r="I1020" s="112" t="s">
        <v>13</v>
      </c>
      <c r="J1020" s="114" t="s">
        <v>14</v>
      </c>
      <c r="K1020" s="114" t="s">
        <v>15</v>
      </c>
      <c r="L1020" s="114" t="s">
        <v>16</v>
      </c>
      <c r="M1020" s="58"/>
      <c r="N1020" s="155" t="s">
        <v>17</v>
      </c>
      <c r="O1020" s="101" t="s">
        <v>18</v>
      </c>
      <c r="P1020" s="101" t="s">
        <v>19</v>
      </c>
      <c r="Q1020" s="101" t="s">
        <v>20</v>
      </c>
      <c r="R1020" s="101" t="s">
        <v>21</v>
      </c>
      <c r="S1020" s="101" t="s">
        <v>22</v>
      </c>
      <c r="T1020" s="101" t="s">
        <v>23</v>
      </c>
      <c r="U1020" s="101" t="s">
        <v>24</v>
      </c>
      <c r="V1020" s="101" t="s">
        <v>25</v>
      </c>
      <c r="W1020" s="101" t="s">
        <v>26</v>
      </c>
      <c r="X1020" s="101" t="s">
        <v>27</v>
      </c>
      <c r="Y1020" s="101" t="s">
        <v>28</v>
      </c>
      <c r="Z1020" s="58"/>
      <c r="AA1020" s="115" t="s">
        <v>29</v>
      </c>
      <c r="AB1020" s="115" t="s">
        <v>30</v>
      </c>
      <c r="AC1020" s="116" t="s">
        <v>25</v>
      </c>
      <c r="AD1020" s="116" t="s">
        <v>31</v>
      </c>
      <c r="AE1020" s="117" t="s">
        <v>32</v>
      </c>
      <c r="AF1020" s="116" t="s">
        <v>33</v>
      </c>
      <c r="AG1020" s="58"/>
      <c r="AH1020" s="116" t="s">
        <v>22</v>
      </c>
      <c r="AI1020" s="116" t="s">
        <v>23</v>
      </c>
      <c r="AJ1020" s="116" t="s">
        <v>34</v>
      </c>
      <c r="AK1020" s="116" t="s">
        <v>35</v>
      </c>
      <c r="AL1020" s="116" t="s">
        <v>36</v>
      </c>
    </row>
    <row r="1021" spans="1:38" x14ac:dyDescent="0.35">
      <c r="A1021" s="118">
        <v>30</v>
      </c>
      <c r="B1021" s="119"/>
      <c r="C1021" s="120"/>
      <c r="D1021" s="119"/>
      <c r="E1021" s="119"/>
      <c r="F1021" s="120"/>
      <c r="G1021" s="119"/>
      <c r="H1021" s="119"/>
      <c r="I1021" s="119"/>
      <c r="J1021" s="121"/>
      <c r="K1021" s="121"/>
      <c r="L1021" s="121"/>
      <c r="M1021" s="58"/>
      <c r="N1021" s="156"/>
      <c r="O1021" s="102"/>
      <c r="P1021" s="102"/>
      <c r="Q1021" s="102"/>
      <c r="R1021" s="102"/>
      <c r="S1021" s="102"/>
      <c r="T1021" s="102"/>
      <c r="U1021" s="102"/>
      <c r="V1021" s="102"/>
      <c r="W1021" s="102"/>
      <c r="X1021" s="102"/>
      <c r="Y1021" s="102"/>
      <c r="Z1021" s="58"/>
      <c r="AA1021" s="122"/>
      <c r="AB1021" s="122"/>
      <c r="AC1021" s="123"/>
      <c r="AD1021" s="123"/>
      <c r="AE1021" s="124"/>
      <c r="AF1021" s="123"/>
      <c r="AG1021" s="58"/>
      <c r="AH1021" s="123"/>
      <c r="AI1021" s="123"/>
      <c r="AJ1021" s="123"/>
      <c r="AK1021" s="123"/>
      <c r="AL1021" s="123"/>
    </row>
    <row r="1022" spans="1:38" ht="14.5" customHeight="1" x14ac:dyDescent="0.35">
      <c r="A1022" s="118"/>
      <c r="B1022" s="125" t="s">
        <v>37</v>
      </c>
      <c r="C1022" s="125">
        <v>101113368</v>
      </c>
      <c r="D1022" s="126">
        <v>1903313601</v>
      </c>
      <c r="E1022" s="126">
        <v>20030590</v>
      </c>
      <c r="F1022" s="125">
        <v>10143190</v>
      </c>
      <c r="G1022" s="127">
        <v>10312361</v>
      </c>
      <c r="H1022" s="128">
        <v>43525.283333333333</v>
      </c>
      <c r="I1022" s="128">
        <v>43525.89166666667</v>
      </c>
      <c r="J1022" s="59">
        <v>6.74</v>
      </c>
      <c r="K1022" s="129" t="s">
        <v>59</v>
      </c>
      <c r="L1022" s="129" t="s">
        <v>39</v>
      </c>
      <c r="M1022" s="60"/>
      <c r="N1022" s="21">
        <v>1</v>
      </c>
      <c r="O1022" s="61" t="s">
        <v>40</v>
      </c>
      <c r="P1022" s="62">
        <v>43473.597222222219</v>
      </c>
      <c r="Q1022" s="63">
        <v>0.66</v>
      </c>
      <c r="R1022" s="61">
        <v>-40</v>
      </c>
      <c r="S1022" s="64">
        <v>1</v>
      </c>
      <c r="T1022" s="62">
        <v>43473.607638888891</v>
      </c>
      <c r="U1022" s="63">
        <v>0.8</v>
      </c>
      <c r="V1022" s="62">
        <v>43522.604166666664</v>
      </c>
      <c r="W1022" s="65">
        <v>6</v>
      </c>
      <c r="X1022" s="65">
        <v>7.5</v>
      </c>
      <c r="Y1022" s="66">
        <v>113</v>
      </c>
      <c r="Z1022" s="60"/>
      <c r="AA1022" s="67" t="s">
        <v>37</v>
      </c>
      <c r="AB1022" s="67">
        <v>101113368</v>
      </c>
      <c r="AC1022" s="62">
        <v>43522.604166666664</v>
      </c>
      <c r="AD1022" s="62">
        <v>43525.368078703701</v>
      </c>
      <c r="AE1022" s="69" t="s">
        <v>141</v>
      </c>
      <c r="AF1022" s="61">
        <v>200</v>
      </c>
      <c r="AG1022" s="60"/>
      <c r="AH1022" s="61">
        <v>1</v>
      </c>
      <c r="AI1022" s="62">
        <v>43473.607638888891</v>
      </c>
      <c r="AJ1022" s="61">
        <v>115</v>
      </c>
      <c r="AK1022" s="61">
        <v>381</v>
      </c>
      <c r="AL1022" s="61">
        <v>83</v>
      </c>
    </row>
    <row r="1023" spans="1:38" x14ac:dyDescent="0.35">
      <c r="A1023" s="118"/>
      <c r="B1023" s="130"/>
      <c r="C1023" s="130"/>
      <c r="D1023" s="131"/>
      <c r="E1023" s="131"/>
      <c r="F1023" s="130"/>
      <c r="G1023" s="132"/>
      <c r="H1023" s="133"/>
      <c r="I1023" s="133"/>
      <c r="J1023" s="59">
        <v>6.68</v>
      </c>
      <c r="K1023" s="134"/>
      <c r="L1023" s="134"/>
      <c r="M1023" s="60"/>
      <c r="N1023" s="21">
        <v>2</v>
      </c>
      <c r="O1023" s="61" t="s">
        <v>40</v>
      </c>
      <c r="P1023" s="62">
        <v>43473.625</v>
      </c>
      <c r="Q1023" s="63">
        <v>0.66</v>
      </c>
      <c r="R1023" s="61">
        <v>-40</v>
      </c>
      <c r="S1023" s="64">
        <v>2</v>
      </c>
      <c r="T1023" s="62">
        <v>43473.65625</v>
      </c>
      <c r="U1023" s="63">
        <v>0.8</v>
      </c>
      <c r="V1023" s="62">
        <v>43522.645833333336</v>
      </c>
      <c r="W1023" s="65">
        <v>6</v>
      </c>
      <c r="X1023" s="65">
        <v>7.5</v>
      </c>
      <c r="Y1023" s="66">
        <v>113</v>
      </c>
      <c r="Z1023" s="60"/>
      <c r="AA1023" s="67" t="s">
        <v>37</v>
      </c>
      <c r="AB1023" s="67">
        <v>101113368</v>
      </c>
      <c r="AC1023" s="62">
        <v>43522.645833333336</v>
      </c>
      <c r="AD1023" s="62">
        <v>43525.407916666663</v>
      </c>
      <c r="AE1023" s="69" t="s">
        <v>211</v>
      </c>
      <c r="AF1023" s="61">
        <v>200</v>
      </c>
      <c r="AG1023" s="60"/>
      <c r="AH1023" s="61">
        <v>2</v>
      </c>
      <c r="AI1023" s="62">
        <v>43473.65625</v>
      </c>
      <c r="AJ1023" s="61">
        <v>70</v>
      </c>
      <c r="AK1023" s="61">
        <v>392</v>
      </c>
      <c r="AL1023" s="61">
        <v>140</v>
      </c>
    </row>
    <row r="1024" spans="1:38" x14ac:dyDescent="0.35">
      <c r="A1024" s="51"/>
      <c r="B1024" s="135"/>
      <c r="C1024" s="135"/>
      <c r="D1024" s="136"/>
      <c r="E1024" s="136"/>
      <c r="F1024" s="135"/>
      <c r="G1024" s="137"/>
      <c r="H1024" s="138"/>
      <c r="I1024" s="138"/>
      <c r="J1024" s="59">
        <v>6.92</v>
      </c>
      <c r="K1024" s="139"/>
      <c r="L1024" s="139"/>
      <c r="M1024" s="60"/>
      <c r="N1024" s="21">
        <v>3</v>
      </c>
      <c r="O1024" s="61" t="s">
        <v>40</v>
      </c>
      <c r="P1024" s="62">
        <v>43473.65625</v>
      </c>
      <c r="Q1024" s="63">
        <v>0.66</v>
      </c>
      <c r="R1024" s="61">
        <v>-40</v>
      </c>
      <c r="S1024" s="64">
        <v>3</v>
      </c>
      <c r="T1024" s="62">
        <v>43473.722222222219</v>
      </c>
      <c r="U1024" s="63">
        <v>0.8</v>
      </c>
      <c r="V1024" s="62">
        <v>43522.6875</v>
      </c>
      <c r="W1024" s="65">
        <v>6</v>
      </c>
      <c r="X1024" s="65">
        <v>7.5</v>
      </c>
      <c r="Y1024" s="66">
        <v>113</v>
      </c>
      <c r="Z1024" s="60"/>
      <c r="AA1024" s="67" t="s">
        <v>37</v>
      </c>
      <c r="AB1024" s="67">
        <v>101113368</v>
      </c>
      <c r="AC1024" s="62">
        <v>43522.6875</v>
      </c>
      <c r="AD1024" s="62">
        <v>43525.438993055555</v>
      </c>
      <c r="AE1024" s="69" t="s">
        <v>218</v>
      </c>
      <c r="AF1024" s="61">
        <v>200</v>
      </c>
      <c r="AG1024" s="60"/>
      <c r="AH1024" s="61">
        <v>3</v>
      </c>
      <c r="AI1024" s="62">
        <v>43473.722222222219</v>
      </c>
      <c r="AJ1024" s="61">
        <v>95</v>
      </c>
      <c r="AK1024" s="61">
        <v>377</v>
      </c>
      <c r="AL1024" s="61">
        <v>99</v>
      </c>
    </row>
    <row r="1025" spans="1:38" x14ac:dyDescent="0.35">
      <c r="A1025" s="51"/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M1025" s="60"/>
      <c r="N1025" s="21">
        <v>4</v>
      </c>
      <c r="O1025" s="61" t="s">
        <v>40</v>
      </c>
      <c r="P1025" s="62">
        <v>43473.684027777781</v>
      </c>
      <c r="Q1025" s="63">
        <v>0.66</v>
      </c>
      <c r="R1025" s="61">
        <v>-40</v>
      </c>
      <c r="S1025" s="64">
        <v>4</v>
      </c>
      <c r="T1025" s="62">
        <v>43473.784722222219</v>
      </c>
      <c r="U1025" s="63">
        <v>0.8</v>
      </c>
      <c r="V1025" s="62">
        <v>43522.729166666664</v>
      </c>
      <c r="W1025" s="65">
        <v>6</v>
      </c>
      <c r="X1025" s="65">
        <v>7.5</v>
      </c>
      <c r="Y1025" s="66">
        <v>113</v>
      </c>
      <c r="Z1025" s="60"/>
      <c r="AA1025" s="67" t="s">
        <v>37</v>
      </c>
      <c r="AB1025" s="67">
        <v>101113368</v>
      </c>
      <c r="AC1025" s="62">
        <v>43522.729166666664</v>
      </c>
      <c r="AD1025" s="62">
        <v>43525.488634259258</v>
      </c>
      <c r="AE1025" s="69" t="s">
        <v>203</v>
      </c>
      <c r="AF1025" s="61">
        <v>200</v>
      </c>
      <c r="AG1025" s="60"/>
      <c r="AH1025" s="61">
        <v>4</v>
      </c>
      <c r="AI1025" s="62">
        <v>43473.784722222219</v>
      </c>
      <c r="AJ1025" s="61">
        <v>90</v>
      </c>
      <c r="AK1025" s="61">
        <v>399</v>
      </c>
      <c r="AL1025" s="61">
        <v>111</v>
      </c>
    </row>
    <row r="1026" spans="1:38" x14ac:dyDescent="0.35">
      <c r="A1026" s="51"/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1"/>
      <c r="M1026" s="60"/>
      <c r="N1026" s="21">
        <v>5</v>
      </c>
      <c r="O1026" s="61" t="s">
        <v>40</v>
      </c>
      <c r="P1026" s="62">
        <v>43473.711805555555</v>
      </c>
      <c r="Q1026" s="63">
        <v>0.66</v>
      </c>
      <c r="R1026" s="61">
        <v>-40</v>
      </c>
      <c r="S1026" s="64">
        <v>5</v>
      </c>
      <c r="T1026" s="62">
        <v>43473.819444444445</v>
      </c>
      <c r="U1026" s="63">
        <v>0.8</v>
      </c>
      <c r="V1026" s="62">
        <v>43522.770833333336</v>
      </c>
      <c r="W1026" s="65">
        <v>6</v>
      </c>
      <c r="X1026" s="65">
        <v>7.5</v>
      </c>
      <c r="Y1026" s="66">
        <v>114</v>
      </c>
      <c r="Z1026" s="60"/>
      <c r="AA1026" s="67" t="s">
        <v>37</v>
      </c>
      <c r="AB1026" s="67">
        <v>101113368</v>
      </c>
      <c r="AC1026" s="62">
        <v>43522.770833333336</v>
      </c>
      <c r="AD1026" s="62">
        <v>43525.542719907404</v>
      </c>
      <c r="AE1026" s="69" t="s">
        <v>180</v>
      </c>
      <c r="AF1026" s="61">
        <v>200</v>
      </c>
      <c r="AG1026" s="60"/>
      <c r="AH1026" s="61">
        <v>5</v>
      </c>
      <c r="AI1026" s="62">
        <v>43473.822916666664</v>
      </c>
      <c r="AJ1026" s="61">
        <v>55</v>
      </c>
      <c r="AK1026" s="61">
        <v>251</v>
      </c>
      <c r="AL1026" s="61">
        <v>114</v>
      </c>
    </row>
    <row r="1027" spans="1:38" x14ac:dyDescent="0.35">
      <c r="A1027" s="51"/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  <c r="M1027" s="60"/>
      <c r="N1027" s="21">
        <v>6</v>
      </c>
      <c r="O1027" s="61" t="s">
        <v>40</v>
      </c>
      <c r="P1027" s="62">
        <v>43473.743055555555</v>
      </c>
      <c r="Q1027" s="63">
        <v>0.66</v>
      </c>
      <c r="R1027" s="61">
        <v>-40</v>
      </c>
      <c r="S1027" s="64"/>
      <c r="T1027" s="62"/>
      <c r="U1027" s="63"/>
      <c r="Z1027" s="60"/>
      <c r="AG1027" s="60"/>
    </row>
    <row r="1028" spans="1:38" x14ac:dyDescent="0.35">
      <c r="M1028" s="60"/>
      <c r="Z1028" s="60"/>
      <c r="AG1028" s="60"/>
    </row>
    <row r="1035" spans="1:38" x14ac:dyDescent="0.35">
      <c r="B1035" s="167" t="s">
        <v>256</v>
      </c>
      <c r="C1035" s="167"/>
      <c r="D1035" s="167"/>
      <c r="E1035" s="167"/>
      <c r="F1035" s="167"/>
      <c r="G1035" s="167"/>
      <c r="H1035" s="167"/>
      <c r="I1035" s="167"/>
      <c r="J1035" s="167"/>
      <c r="K1035" s="167"/>
      <c r="L1035" s="167"/>
      <c r="M1035" s="167"/>
      <c r="N1035" s="167"/>
      <c r="O1035" s="167"/>
      <c r="P1035" s="167"/>
      <c r="Q1035" s="167"/>
      <c r="R1035" s="167"/>
      <c r="S1035" s="167"/>
      <c r="T1035" s="167"/>
      <c r="U1035" s="167"/>
      <c r="V1035" s="167"/>
      <c r="W1035" s="167"/>
      <c r="X1035" s="167"/>
      <c r="Y1035" s="167"/>
      <c r="Z1035" s="167"/>
      <c r="AA1035" s="167"/>
      <c r="AB1035" s="167"/>
      <c r="AC1035" s="167"/>
      <c r="AD1035" s="167"/>
      <c r="AE1035" s="167"/>
      <c r="AF1035" s="167"/>
      <c r="AG1035" s="167"/>
      <c r="AH1035" s="167"/>
      <c r="AI1035" s="167"/>
      <c r="AJ1035" s="167"/>
      <c r="AK1035" s="167"/>
      <c r="AL1035" s="167"/>
    </row>
    <row r="1036" spans="1:38" x14ac:dyDescent="0.35">
      <c r="B1036" s="168" t="s">
        <v>1</v>
      </c>
      <c r="C1036" s="168"/>
      <c r="D1036" s="168"/>
      <c r="E1036" s="168"/>
      <c r="F1036" s="168"/>
      <c r="G1036" s="168"/>
      <c r="H1036" s="168"/>
      <c r="I1036" s="168"/>
      <c r="J1036" s="169" t="s">
        <v>2</v>
      </c>
      <c r="K1036" s="169"/>
      <c r="L1036" s="169"/>
      <c r="M1036" s="56"/>
      <c r="N1036" s="165" t="s">
        <v>3</v>
      </c>
      <c r="O1036" s="165"/>
      <c r="P1036" s="165"/>
      <c r="Q1036" s="165"/>
      <c r="R1036" s="165"/>
      <c r="S1036" s="165"/>
      <c r="T1036" s="165"/>
      <c r="U1036" s="165"/>
      <c r="V1036" s="165"/>
      <c r="W1036" s="165"/>
      <c r="X1036" s="165"/>
      <c r="Y1036" s="165"/>
      <c r="Z1036" s="56"/>
      <c r="AA1036" s="158" t="s">
        <v>4</v>
      </c>
      <c r="AB1036" s="158"/>
      <c r="AC1036" s="158"/>
      <c r="AD1036" s="158"/>
      <c r="AE1036" s="158"/>
      <c r="AF1036" s="158"/>
      <c r="AG1036" s="57"/>
      <c r="AH1036" s="158" t="s">
        <v>5</v>
      </c>
      <c r="AI1036" s="158"/>
      <c r="AJ1036" s="158"/>
      <c r="AK1036" s="158"/>
      <c r="AL1036" s="158"/>
    </row>
    <row r="1037" spans="1:38" x14ac:dyDescent="0.35">
      <c r="B1037" s="170" t="s">
        <v>6</v>
      </c>
      <c r="C1037" s="171" t="s">
        <v>7</v>
      </c>
      <c r="D1037" s="170" t="s">
        <v>8</v>
      </c>
      <c r="E1037" s="172" t="s">
        <v>9</v>
      </c>
      <c r="F1037" s="171" t="s">
        <v>10</v>
      </c>
      <c r="G1037" s="170" t="s">
        <v>11</v>
      </c>
      <c r="H1037" s="170" t="s">
        <v>12</v>
      </c>
      <c r="I1037" s="173" t="s">
        <v>13</v>
      </c>
      <c r="J1037" s="169" t="s">
        <v>14</v>
      </c>
      <c r="K1037" s="169" t="s">
        <v>15</v>
      </c>
      <c r="L1037" s="169" t="s">
        <v>16</v>
      </c>
      <c r="M1037" s="58"/>
      <c r="N1037" s="174" t="s">
        <v>17</v>
      </c>
      <c r="O1037" s="176" t="s">
        <v>18</v>
      </c>
      <c r="P1037" s="176" t="s">
        <v>19</v>
      </c>
      <c r="Q1037" s="176" t="s">
        <v>20</v>
      </c>
      <c r="R1037" s="176" t="s">
        <v>21</v>
      </c>
      <c r="S1037" s="165" t="s">
        <v>22</v>
      </c>
      <c r="T1037" s="165" t="s">
        <v>23</v>
      </c>
      <c r="U1037" s="165" t="s">
        <v>24</v>
      </c>
      <c r="V1037" s="165" t="s">
        <v>25</v>
      </c>
      <c r="W1037" s="165" t="s">
        <v>26</v>
      </c>
      <c r="X1037" s="165" t="s">
        <v>27</v>
      </c>
      <c r="Y1037" s="165" t="s">
        <v>28</v>
      </c>
      <c r="Z1037" s="58"/>
      <c r="AA1037" s="166" t="s">
        <v>29</v>
      </c>
      <c r="AB1037" s="166" t="s">
        <v>30</v>
      </c>
      <c r="AC1037" s="158" t="s">
        <v>25</v>
      </c>
      <c r="AD1037" s="158" t="s">
        <v>31</v>
      </c>
      <c r="AE1037" s="178" t="s">
        <v>32</v>
      </c>
      <c r="AF1037" s="158" t="s">
        <v>33</v>
      </c>
      <c r="AG1037" s="58"/>
      <c r="AH1037" s="158" t="s">
        <v>22</v>
      </c>
      <c r="AI1037" s="158" t="s">
        <v>23</v>
      </c>
      <c r="AJ1037" s="158" t="s">
        <v>34</v>
      </c>
      <c r="AK1037" s="158" t="s">
        <v>35</v>
      </c>
      <c r="AL1037" s="158" t="s">
        <v>36</v>
      </c>
    </row>
    <row r="1038" spans="1:38" x14ac:dyDescent="0.35">
      <c r="B1038" s="170"/>
      <c r="C1038" s="171"/>
      <c r="D1038" s="170"/>
      <c r="E1038" s="172"/>
      <c r="F1038" s="171"/>
      <c r="G1038" s="170"/>
      <c r="H1038" s="170"/>
      <c r="I1038" s="173"/>
      <c r="J1038" s="169"/>
      <c r="K1038" s="169"/>
      <c r="L1038" s="169"/>
      <c r="M1038" s="58"/>
      <c r="N1038" s="175"/>
      <c r="O1038" s="177"/>
      <c r="P1038" s="177"/>
      <c r="Q1038" s="177"/>
      <c r="R1038" s="177"/>
      <c r="S1038" s="165"/>
      <c r="T1038" s="165"/>
      <c r="U1038" s="165"/>
      <c r="V1038" s="165"/>
      <c r="W1038" s="165"/>
      <c r="X1038" s="165"/>
      <c r="Y1038" s="165"/>
      <c r="Z1038" s="58"/>
      <c r="AA1038" s="166"/>
      <c r="AB1038" s="166"/>
      <c r="AC1038" s="158"/>
      <c r="AD1038" s="158"/>
      <c r="AE1038" s="178"/>
      <c r="AF1038" s="158"/>
      <c r="AG1038" s="58"/>
      <c r="AH1038" s="158"/>
      <c r="AI1038" s="158"/>
      <c r="AJ1038" s="158"/>
      <c r="AK1038" s="158"/>
      <c r="AL1038" s="158"/>
    </row>
    <row r="1039" spans="1:38" x14ac:dyDescent="0.35">
      <c r="B1039" s="159" t="s">
        <v>37</v>
      </c>
      <c r="C1039" s="159">
        <v>101113201</v>
      </c>
      <c r="D1039" s="160">
        <v>1903313601</v>
      </c>
      <c r="E1039" s="160">
        <v>20030590</v>
      </c>
      <c r="F1039" s="159">
        <v>10143190</v>
      </c>
      <c r="G1039" s="161">
        <v>10312361</v>
      </c>
      <c r="H1039" s="162">
        <v>43525.283333333333</v>
      </c>
      <c r="I1039" s="163">
        <v>43525.89166666667</v>
      </c>
      <c r="J1039" s="59">
        <v>6.74</v>
      </c>
      <c r="K1039" s="164" t="s">
        <v>59</v>
      </c>
      <c r="L1039" s="164" t="s">
        <v>39</v>
      </c>
      <c r="M1039" s="60"/>
      <c r="N1039" s="21">
        <v>1</v>
      </c>
      <c r="O1039" s="61" t="s">
        <v>40</v>
      </c>
      <c r="P1039" s="62">
        <v>43496.607638888891</v>
      </c>
      <c r="Q1039" s="63">
        <v>0.66</v>
      </c>
      <c r="R1039" s="61">
        <v>-40</v>
      </c>
      <c r="S1039" s="64">
        <v>1</v>
      </c>
      <c r="T1039" s="62">
        <v>43496.607638888891</v>
      </c>
      <c r="U1039" s="63">
        <v>0.8</v>
      </c>
      <c r="V1039" s="62">
        <v>43496.604166666664</v>
      </c>
      <c r="W1039" s="65">
        <v>6</v>
      </c>
      <c r="X1039" s="65">
        <v>7.5</v>
      </c>
      <c r="Y1039" s="66">
        <v>113</v>
      </c>
      <c r="Z1039" s="60"/>
      <c r="AA1039" s="67" t="s">
        <v>37</v>
      </c>
      <c r="AB1039" s="67">
        <v>101113201</v>
      </c>
      <c r="AC1039" s="62">
        <v>43496.604166666664</v>
      </c>
      <c r="AD1039" s="92"/>
      <c r="AE1039" s="69" t="s">
        <v>49</v>
      </c>
      <c r="AF1039" s="61">
        <v>210</v>
      </c>
      <c r="AG1039" s="60"/>
      <c r="AH1039" s="61">
        <v>1</v>
      </c>
      <c r="AI1039" s="62">
        <v>43496.607638888891</v>
      </c>
      <c r="AJ1039" s="61">
        <v>110</v>
      </c>
      <c r="AK1039" s="61">
        <v>392</v>
      </c>
      <c r="AL1039" s="61">
        <v>89</v>
      </c>
    </row>
    <row r="1040" spans="1:38" x14ac:dyDescent="0.35">
      <c r="B1040" s="159"/>
      <c r="C1040" s="159"/>
      <c r="D1040" s="160"/>
      <c r="E1040" s="160"/>
      <c r="F1040" s="159"/>
      <c r="G1040" s="161"/>
      <c r="H1040" s="162"/>
      <c r="I1040" s="163"/>
      <c r="J1040" s="59">
        <v>6.68</v>
      </c>
      <c r="K1040" s="164"/>
      <c r="L1040" s="164"/>
      <c r="M1040" s="60"/>
      <c r="N1040" s="21">
        <v>2</v>
      </c>
      <c r="O1040" s="61" t="s">
        <v>40</v>
      </c>
      <c r="P1040" s="62">
        <v>43496.635416666664</v>
      </c>
      <c r="Q1040" s="63">
        <v>0.66</v>
      </c>
      <c r="R1040" s="61">
        <v>-40</v>
      </c>
      <c r="S1040" s="64">
        <v>2</v>
      </c>
      <c r="T1040" s="62">
        <v>43496.663194444445</v>
      </c>
      <c r="U1040" s="63">
        <v>0.8</v>
      </c>
      <c r="V1040" s="62">
        <v>43496.645833333336</v>
      </c>
      <c r="W1040" s="65">
        <v>6</v>
      </c>
      <c r="X1040" s="65">
        <v>7.5</v>
      </c>
      <c r="Y1040" s="66">
        <v>113</v>
      </c>
      <c r="Z1040" s="60"/>
      <c r="AA1040" s="67" t="s">
        <v>37</v>
      </c>
      <c r="AB1040" s="67">
        <v>101113201</v>
      </c>
      <c r="AC1040" s="62">
        <v>43496.645833333336</v>
      </c>
      <c r="AD1040" s="92"/>
      <c r="AE1040" s="69" t="s">
        <v>257</v>
      </c>
      <c r="AF1040" s="61">
        <v>190</v>
      </c>
      <c r="AG1040" s="60"/>
      <c r="AH1040" s="61">
        <v>2</v>
      </c>
      <c r="AI1040" s="62">
        <v>43496.663194444445</v>
      </c>
      <c r="AJ1040" s="61">
        <v>80</v>
      </c>
      <c r="AK1040" s="61">
        <v>388</v>
      </c>
      <c r="AL1040" s="61">
        <v>121</v>
      </c>
    </row>
    <row r="1041" spans="2:38" x14ac:dyDescent="0.35">
      <c r="B1041" s="159"/>
      <c r="C1041" s="159"/>
      <c r="D1041" s="160"/>
      <c r="E1041" s="160"/>
      <c r="F1041" s="159"/>
      <c r="G1041" s="161"/>
      <c r="H1041" s="162"/>
      <c r="I1041" s="163"/>
      <c r="J1041" s="59">
        <v>6.92</v>
      </c>
      <c r="K1041" s="164"/>
      <c r="L1041" s="164"/>
      <c r="M1041" s="60"/>
      <c r="N1041" s="21">
        <v>3</v>
      </c>
      <c r="O1041" s="61" t="s">
        <v>40</v>
      </c>
      <c r="P1041" s="62">
        <v>43496.666666666664</v>
      </c>
      <c r="Q1041" s="63">
        <v>0.66</v>
      </c>
      <c r="R1041" s="61">
        <v>-40</v>
      </c>
      <c r="S1041" s="64">
        <v>3</v>
      </c>
      <c r="T1041" s="62">
        <v>43496.71875</v>
      </c>
      <c r="U1041" s="63">
        <v>0.8</v>
      </c>
      <c r="V1041" s="62">
        <v>43496.687500057873</v>
      </c>
      <c r="W1041" s="65">
        <v>6</v>
      </c>
      <c r="X1041" s="65">
        <v>7.5</v>
      </c>
      <c r="Y1041" s="66">
        <v>113</v>
      </c>
      <c r="Z1041" s="60"/>
      <c r="AA1041" s="67" t="s">
        <v>37</v>
      </c>
      <c r="AB1041" s="67">
        <v>101113201</v>
      </c>
      <c r="AC1041" s="62">
        <v>43496.687500057873</v>
      </c>
      <c r="AD1041" s="92"/>
      <c r="AE1041" s="69" t="s">
        <v>209</v>
      </c>
      <c r="AF1041" s="61">
        <v>200</v>
      </c>
      <c r="AG1041" s="60"/>
      <c r="AH1041" s="61">
        <v>3</v>
      </c>
      <c r="AI1041" s="62">
        <v>43496.71875</v>
      </c>
      <c r="AJ1041" s="61">
        <v>80</v>
      </c>
      <c r="AK1041" s="61">
        <v>371</v>
      </c>
      <c r="AL1041" s="61">
        <v>115</v>
      </c>
    </row>
    <row r="1042" spans="2:38" x14ac:dyDescent="0.35">
      <c r="B1042" s="51"/>
      <c r="C1042" s="51"/>
      <c r="D1042" s="51"/>
      <c r="E1042" s="51"/>
      <c r="F1042" s="51"/>
      <c r="G1042" s="51"/>
      <c r="H1042" s="51"/>
      <c r="I1042" s="51"/>
      <c r="J1042" s="51"/>
      <c r="K1042" s="51"/>
      <c r="L1042" s="51"/>
      <c r="M1042" s="60"/>
      <c r="N1042" s="21">
        <v>4</v>
      </c>
      <c r="O1042" s="61" t="s">
        <v>40</v>
      </c>
      <c r="P1042" s="62">
        <v>43496.697916666664</v>
      </c>
      <c r="Q1042" s="63">
        <v>0.66</v>
      </c>
      <c r="R1042" s="61">
        <v>-40</v>
      </c>
      <c r="S1042" s="64">
        <v>4</v>
      </c>
      <c r="T1042" s="62">
        <v>43496.791666666664</v>
      </c>
      <c r="U1042" s="63">
        <v>0.8</v>
      </c>
      <c r="V1042" s="62">
        <v>43496.72916678241</v>
      </c>
      <c r="W1042" s="65">
        <v>6</v>
      </c>
      <c r="X1042" s="65">
        <v>7.5</v>
      </c>
      <c r="Y1042" s="66">
        <v>113</v>
      </c>
      <c r="Z1042" s="60"/>
      <c r="AA1042" s="67" t="s">
        <v>37</v>
      </c>
      <c r="AB1042" s="67">
        <v>101113201</v>
      </c>
      <c r="AC1042" s="62">
        <v>43496.72916678241</v>
      </c>
      <c r="AD1042" s="92"/>
      <c r="AE1042" s="69" t="s">
        <v>258</v>
      </c>
      <c r="AF1042" s="61">
        <v>200</v>
      </c>
      <c r="AG1042" s="60"/>
      <c r="AH1042" s="61">
        <v>4</v>
      </c>
      <c r="AI1042" s="62">
        <v>43496.791666666664</v>
      </c>
      <c r="AJ1042" s="61">
        <v>105</v>
      </c>
      <c r="AK1042" s="61">
        <v>404</v>
      </c>
      <c r="AL1042" s="61">
        <v>96</v>
      </c>
    </row>
    <row r="1043" spans="2:38" x14ac:dyDescent="0.35">
      <c r="B1043" s="51"/>
      <c r="C1043" s="51"/>
      <c r="D1043" s="51"/>
      <c r="E1043" s="51"/>
      <c r="F1043" s="51"/>
      <c r="G1043" s="51"/>
      <c r="H1043" s="51"/>
      <c r="I1043" s="51"/>
      <c r="J1043" s="51"/>
      <c r="K1043" s="51"/>
      <c r="L1043" s="51"/>
      <c r="M1043" s="60"/>
      <c r="N1043" s="21">
        <v>5</v>
      </c>
      <c r="O1043" s="61" t="s">
        <v>40</v>
      </c>
      <c r="P1043" s="62">
        <v>43496.725694444445</v>
      </c>
      <c r="Q1043" s="63">
        <v>0.66</v>
      </c>
      <c r="R1043" s="61">
        <v>-40</v>
      </c>
      <c r="S1043" s="64">
        <v>5</v>
      </c>
      <c r="T1043" s="62">
        <v>43496.857638888891</v>
      </c>
      <c r="U1043" s="63">
        <v>0.8</v>
      </c>
      <c r="V1043" s="62">
        <v>43496.770833506947</v>
      </c>
      <c r="W1043" s="65">
        <v>6</v>
      </c>
      <c r="X1043" s="65">
        <v>7.5</v>
      </c>
      <c r="Y1043" s="66">
        <v>113</v>
      </c>
      <c r="Z1043" s="60"/>
      <c r="AA1043" s="67" t="s">
        <v>37</v>
      </c>
      <c r="AB1043" s="67">
        <v>101113201</v>
      </c>
      <c r="AC1043" s="62">
        <v>43496.770833506947</v>
      </c>
      <c r="AD1043" s="92"/>
      <c r="AE1043" s="69" t="s">
        <v>111</v>
      </c>
      <c r="AF1043" s="61">
        <v>200</v>
      </c>
      <c r="AG1043" s="60"/>
      <c r="AH1043" s="61">
        <v>5</v>
      </c>
      <c r="AI1043" s="62">
        <v>43496.857638888891</v>
      </c>
      <c r="AJ1043" s="61">
        <v>95</v>
      </c>
      <c r="AK1043" s="61">
        <v>419</v>
      </c>
      <c r="AL1043" s="61">
        <v>110</v>
      </c>
    </row>
    <row r="1044" spans="2:38" x14ac:dyDescent="0.35">
      <c r="B1044" s="51"/>
      <c r="C1044" s="51"/>
      <c r="D1044" s="51"/>
      <c r="E1044" s="51"/>
      <c r="F1044" s="51"/>
      <c r="G1044" s="51"/>
      <c r="H1044" s="51"/>
      <c r="I1044" s="51"/>
      <c r="J1044" s="51"/>
      <c r="K1044" s="51"/>
      <c r="L1044" s="51"/>
      <c r="M1044" s="60"/>
      <c r="N1044" s="21">
        <v>6</v>
      </c>
      <c r="O1044" s="61" t="s">
        <v>40</v>
      </c>
      <c r="P1044" s="62">
        <v>43496.756944444445</v>
      </c>
      <c r="Q1044" s="63">
        <v>0.66</v>
      </c>
      <c r="R1044" s="61">
        <v>-40</v>
      </c>
      <c r="S1044" s="64">
        <v>6</v>
      </c>
      <c r="T1044" s="62">
        <v>43496.920138888891</v>
      </c>
      <c r="U1044" s="63">
        <v>0.8</v>
      </c>
      <c r="V1044" s="62">
        <v>43496.812500231485</v>
      </c>
      <c r="W1044" s="65">
        <v>6</v>
      </c>
      <c r="X1044" s="65">
        <v>7.5</v>
      </c>
      <c r="Y1044" s="66">
        <v>113</v>
      </c>
      <c r="Z1044" s="60"/>
      <c r="AA1044" s="67" t="s">
        <v>37</v>
      </c>
      <c r="AB1044" s="67">
        <v>101113201</v>
      </c>
      <c r="AC1044" s="62">
        <v>43496.812500231485</v>
      </c>
      <c r="AD1044" s="92"/>
      <c r="AE1044" s="69" t="s">
        <v>211</v>
      </c>
      <c r="AF1044" s="61">
        <v>200</v>
      </c>
      <c r="AG1044" s="60"/>
      <c r="AH1044" s="61">
        <v>6</v>
      </c>
      <c r="AI1044" s="62">
        <v>43496.920138888891</v>
      </c>
      <c r="AJ1044" s="61">
        <v>90</v>
      </c>
      <c r="AK1044" s="61">
        <v>352</v>
      </c>
      <c r="AL1044" s="61">
        <v>94</v>
      </c>
    </row>
    <row r="1045" spans="2:38" x14ac:dyDescent="0.35">
      <c r="M1045" s="60"/>
      <c r="N1045" s="21">
        <v>7</v>
      </c>
      <c r="O1045" s="61" t="s">
        <v>40</v>
      </c>
      <c r="P1045" s="62">
        <v>43496.788194444445</v>
      </c>
      <c r="Q1045" s="63">
        <v>0.66</v>
      </c>
      <c r="R1045" s="61">
        <v>-40</v>
      </c>
      <c r="S1045" s="64">
        <v>7</v>
      </c>
      <c r="T1045" s="62">
        <v>43496.975694444445</v>
      </c>
      <c r="U1045" s="63">
        <v>0.8</v>
      </c>
      <c r="V1045" s="62">
        <v>43496.854166956022</v>
      </c>
      <c r="W1045" s="65">
        <v>6</v>
      </c>
      <c r="X1045" s="65">
        <v>7.5</v>
      </c>
      <c r="Y1045" s="66">
        <v>113</v>
      </c>
      <c r="Z1045" s="60"/>
      <c r="AA1045" s="67" t="s">
        <v>37</v>
      </c>
      <c r="AB1045" s="67">
        <v>101113201</v>
      </c>
      <c r="AC1045" s="62">
        <v>43496.854166956022</v>
      </c>
      <c r="AD1045" s="92"/>
      <c r="AE1045" s="69" t="s">
        <v>118</v>
      </c>
      <c r="AF1045" s="61">
        <v>200</v>
      </c>
      <c r="AG1045" s="60"/>
      <c r="AH1045" s="61">
        <v>7</v>
      </c>
      <c r="AI1045" s="62">
        <v>43496.979166666664</v>
      </c>
      <c r="AJ1045" s="61">
        <v>85</v>
      </c>
      <c r="AK1045" s="61">
        <v>362</v>
      </c>
      <c r="AL1045" s="61">
        <v>106</v>
      </c>
    </row>
    <row r="1046" spans="2:38" x14ac:dyDescent="0.35">
      <c r="M1046" s="60"/>
      <c r="N1046" s="21">
        <v>8</v>
      </c>
      <c r="O1046" s="61" t="s">
        <v>40</v>
      </c>
      <c r="P1046" s="62">
        <v>43496.815972222219</v>
      </c>
      <c r="Q1046" s="63">
        <v>0.66</v>
      </c>
      <c r="R1046" s="61">
        <v>-40</v>
      </c>
      <c r="S1046" s="64">
        <v>8</v>
      </c>
      <c r="T1046" s="62">
        <v>43497.041666666664</v>
      </c>
      <c r="U1046" s="63">
        <v>0.8</v>
      </c>
      <c r="V1046" s="62">
        <v>43496.895833680559</v>
      </c>
      <c r="W1046" s="65">
        <v>6</v>
      </c>
      <c r="X1046" s="65">
        <v>7.5</v>
      </c>
      <c r="Y1046" s="66">
        <v>113</v>
      </c>
      <c r="Z1046" s="60"/>
      <c r="AA1046" s="67" t="s">
        <v>37</v>
      </c>
      <c r="AB1046" s="67">
        <v>101113201</v>
      </c>
      <c r="AC1046" s="62">
        <v>43496.895833680559</v>
      </c>
      <c r="AD1046" s="92"/>
      <c r="AE1046" s="69" t="s">
        <v>71</v>
      </c>
      <c r="AF1046" s="61">
        <v>200</v>
      </c>
      <c r="AG1046" s="60"/>
      <c r="AH1046" s="61">
        <v>8</v>
      </c>
      <c r="AI1046" s="62">
        <v>43497.041666666664</v>
      </c>
      <c r="AJ1046" s="61">
        <v>90</v>
      </c>
      <c r="AK1046" s="61">
        <v>384</v>
      </c>
      <c r="AL1046" s="61">
        <v>106</v>
      </c>
    </row>
    <row r="1047" spans="2:38" x14ac:dyDescent="0.35">
      <c r="M1047" s="60"/>
      <c r="N1047" s="21">
        <v>9</v>
      </c>
      <c r="O1047" s="61" t="s">
        <v>40</v>
      </c>
      <c r="P1047" s="62">
        <v>43496.847222222219</v>
      </c>
      <c r="Q1047" s="63">
        <v>0.66</v>
      </c>
      <c r="R1047" s="61">
        <v>-40</v>
      </c>
      <c r="S1047" s="64">
        <v>9</v>
      </c>
      <c r="T1047" s="62">
        <v>43497.097222222219</v>
      </c>
      <c r="U1047" s="63">
        <v>0.8</v>
      </c>
      <c r="V1047" s="62">
        <v>43496.937500405096</v>
      </c>
      <c r="W1047" s="65">
        <v>6</v>
      </c>
      <c r="X1047" s="65">
        <v>7.5</v>
      </c>
      <c r="Y1047" s="66">
        <v>113</v>
      </c>
      <c r="Z1047" s="60"/>
      <c r="AA1047" s="67" t="s">
        <v>37</v>
      </c>
      <c r="AB1047" s="67">
        <v>101113201</v>
      </c>
      <c r="AC1047" s="62">
        <v>43496.937500405096</v>
      </c>
      <c r="AD1047" s="92"/>
      <c r="AE1047" s="69" t="s">
        <v>113</v>
      </c>
      <c r="AF1047" s="61">
        <v>200</v>
      </c>
      <c r="AG1047" s="60"/>
      <c r="AH1047" s="61">
        <v>9</v>
      </c>
      <c r="AI1047" s="62">
        <v>43497.100694444445</v>
      </c>
      <c r="AJ1047" s="61">
        <v>85</v>
      </c>
      <c r="AK1047" s="61">
        <v>355</v>
      </c>
      <c r="AL1047" s="61">
        <v>104</v>
      </c>
    </row>
    <row r="1048" spans="2:38" x14ac:dyDescent="0.35">
      <c r="M1048" s="60"/>
      <c r="N1048" s="21">
        <v>10</v>
      </c>
      <c r="O1048" s="61" t="s">
        <v>40</v>
      </c>
      <c r="P1048" s="62">
        <v>43496.878472222219</v>
      </c>
      <c r="Q1048" s="63">
        <v>0.66</v>
      </c>
      <c r="R1048" s="61">
        <v>-40</v>
      </c>
      <c r="S1048" s="64">
        <v>10</v>
      </c>
      <c r="T1048" s="62">
        <v>43497.163194444445</v>
      </c>
      <c r="U1048" s="63">
        <v>0.8</v>
      </c>
      <c r="V1048" s="62">
        <v>43496.979167129626</v>
      </c>
      <c r="W1048" s="65">
        <v>6</v>
      </c>
      <c r="X1048" s="65">
        <v>7.5</v>
      </c>
      <c r="Y1048" s="66">
        <v>113</v>
      </c>
      <c r="Z1048" s="60"/>
      <c r="AA1048" s="67" t="s">
        <v>37</v>
      </c>
      <c r="AB1048" s="67">
        <v>101113201</v>
      </c>
      <c r="AC1048" s="62">
        <v>43496.979167129626</v>
      </c>
      <c r="AD1048" s="92"/>
      <c r="AE1048" s="69" t="s">
        <v>212</v>
      </c>
      <c r="AF1048" s="61">
        <v>200</v>
      </c>
      <c r="AG1048" s="60"/>
      <c r="AH1048" s="61">
        <v>10</v>
      </c>
      <c r="AI1048" s="62">
        <v>43497.163194444445</v>
      </c>
      <c r="AJ1048" s="61">
        <v>90</v>
      </c>
      <c r="AK1048" s="61">
        <v>378</v>
      </c>
      <c r="AL1048" s="61">
        <v>105</v>
      </c>
    </row>
    <row r="1049" spans="2:38" x14ac:dyDescent="0.35">
      <c r="M1049" s="60"/>
      <c r="N1049" s="21">
        <v>11</v>
      </c>
      <c r="O1049" s="61" t="s">
        <v>40</v>
      </c>
      <c r="P1049" s="62">
        <v>43496.909722222219</v>
      </c>
      <c r="Q1049" s="63">
        <v>0.66</v>
      </c>
      <c r="R1049" s="61">
        <v>-40</v>
      </c>
      <c r="S1049" s="64">
        <v>11</v>
      </c>
      <c r="T1049" s="62">
        <v>43497.21875</v>
      </c>
      <c r="U1049" s="63">
        <v>0.8</v>
      </c>
      <c r="V1049" s="62">
        <v>43497.020833854163</v>
      </c>
      <c r="W1049" s="65">
        <v>6</v>
      </c>
      <c r="X1049" s="65">
        <v>7.5</v>
      </c>
      <c r="Y1049" s="66">
        <v>113</v>
      </c>
      <c r="Z1049" s="60"/>
      <c r="AA1049" s="67" t="s">
        <v>37</v>
      </c>
      <c r="AB1049" s="67">
        <v>101113201</v>
      </c>
      <c r="AC1049" s="62">
        <v>43497.020833854163</v>
      </c>
      <c r="AD1049" s="92"/>
      <c r="AE1049" s="69" t="s">
        <v>170</v>
      </c>
      <c r="AF1049" s="61">
        <v>200</v>
      </c>
      <c r="AG1049" s="60"/>
      <c r="AH1049" s="61">
        <v>11</v>
      </c>
      <c r="AI1049" s="62">
        <v>43497.21875</v>
      </c>
      <c r="AJ1049" s="61">
        <v>80</v>
      </c>
      <c r="AK1049" s="61">
        <v>366</v>
      </c>
      <c r="AL1049" s="61">
        <v>114</v>
      </c>
    </row>
    <row r="1050" spans="2:38" x14ac:dyDescent="0.35">
      <c r="M1050" s="60"/>
      <c r="N1050" s="21">
        <v>12</v>
      </c>
      <c r="O1050" s="61" t="s">
        <v>40</v>
      </c>
      <c r="P1050" s="62">
        <v>43496.9375</v>
      </c>
      <c r="Q1050" s="63">
        <v>0.66</v>
      </c>
      <c r="R1050" s="61">
        <v>-40</v>
      </c>
      <c r="S1050" s="64">
        <v>12</v>
      </c>
      <c r="T1050" s="62">
        <v>43497.277777777781</v>
      </c>
      <c r="U1050" s="63">
        <v>0.8</v>
      </c>
      <c r="V1050" s="62">
        <v>43497.062500578701</v>
      </c>
      <c r="W1050" s="65">
        <v>6</v>
      </c>
      <c r="X1050" s="65">
        <v>7.5</v>
      </c>
      <c r="Y1050" s="66">
        <v>113</v>
      </c>
      <c r="Z1050" s="60"/>
      <c r="AA1050" s="67" t="s">
        <v>37</v>
      </c>
      <c r="AB1050" s="67">
        <v>101113201</v>
      </c>
      <c r="AC1050" s="62">
        <v>43497.062500578701</v>
      </c>
      <c r="AD1050" s="92"/>
      <c r="AE1050" s="69" t="s">
        <v>67</v>
      </c>
      <c r="AF1050" s="61">
        <v>200</v>
      </c>
      <c r="AG1050" s="60"/>
      <c r="AH1050" s="61">
        <v>12</v>
      </c>
      <c r="AI1050" s="62">
        <v>43497.236111111109</v>
      </c>
      <c r="AJ1050" s="61">
        <v>85</v>
      </c>
      <c r="AK1050" s="61">
        <v>340</v>
      </c>
      <c r="AL1050" s="61">
        <v>100</v>
      </c>
    </row>
    <row r="1051" spans="2:38" x14ac:dyDescent="0.35">
      <c r="M1051" s="60"/>
      <c r="N1051" s="21">
        <v>13</v>
      </c>
      <c r="O1051" s="61" t="s">
        <v>40</v>
      </c>
      <c r="P1051" s="62">
        <v>43496.958333333336</v>
      </c>
      <c r="Q1051" s="63">
        <v>0.66</v>
      </c>
      <c r="R1051" s="61">
        <v>-40</v>
      </c>
      <c r="S1051" s="64">
        <v>13</v>
      </c>
      <c r="T1051" s="62">
        <v>43497.336805555555</v>
      </c>
      <c r="U1051" s="63">
        <v>0.8</v>
      </c>
      <c r="V1051" s="62">
        <v>43497.104167303238</v>
      </c>
      <c r="W1051" s="65">
        <v>6</v>
      </c>
      <c r="X1051" s="65">
        <v>7.5</v>
      </c>
      <c r="Y1051" s="66">
        <v>113</v>
      </c>
      <c r="Z1051" s="60"/>
      <c r="AA1051" s="67" t="s">
        <v>37</v>
      </c>
      <c r="AB1051" s="67">
        <v>101113201</v>
      </c>
      <c r="AC1051" s="62">
        <v>43497.104167303238</v>
      </c>
      <c r="AD1051" s="92"/>
      <c r="AE1051" s="69" t="s">
        <v>239</v>
      </c>
      <c r="AF1051" s="61">
        <v>210</v>
      </c>
      <c r="AG1051" s="60"/>
      <c r="AH1051" s="61">
        <v>13</v>
      </c>
      <c r="AI1051" s="62">
        <v>43497.336805555555</v>
      </c>
      <c r="AJ1051" s="61">
        <v>85</v>
      </c>
      <c r="AK1051" s="61">
        <v>362</v>
      </c>
      <c r="AL1051" s="61">
        <v>106</v>
      </c>
    </row>
    <row r="1052" spans="2:38" x14ac:dyDescent="0.35">
      <c r="M1052" s="60"/>
      <c r="N1052" s="21">
        <v>14</v>
      </c>
      <c r="O1052" s="61" t="s">
        <v>40</v>
      </c>
      <c r="P1052" s="62">
        <v>43496</v>
      </c>
      <c r="Q1052" s="63">
        <v>0.66</v>
      </c>
      <c r="R1052" s="61">
        <v>-40</v>
      </c>
      <c r="S1052" s="64">
        <v>14</v>
      </c>
      <c r="T1052" s="62">
        <v>43497.357638888891</v>
      </c>
      <c r="U1052" s="63">
        <v>0.8</v>
      </c>
      <c r="V1052" s="62">
        <v>43497.145834027775</v>
      </c>
      <c r="W1052" s="65">
        <v>6</v>
      </c>
      <c r="X1052" s="65">
        <v>7.5</v>
      </c>
      <c r="Y1052" s="66">
        <v>113</v>
      </c>
      <c r="Z1052" s="60"/>
      <c r="AA1052" s="67" t="s">
        <v>37</v>
      </c>
      <c r="AB1052" s="67">
        <v>101113201</v>
      </c>
      <c r="AC1052" s="62">
        <v>43497.145834027775</v>
      </c>
      <c r="AD1052" s="92"/>
      <c r="AE1052" s="69" t="s">
        <v>259</v>
      </c>
      <c r="AF1052" s="61">
        <v>210</v>
      </c>
      <c r="AG1052" s="60"/>
      <c r="AH1052" s="61">
        <v>14</v>
      </c>
      <c r="AI1052" s="62">
        <v>43497.399305555555</v>
      </c>
      <c r="AJ1052" s="61">
        <v>90</v>
      </c>
      <c r="AK1052" s="61">
        <v>383</v>
      </c>
      <c r="AL1052" s="61">
        <v>106</v>
      </c>
    </row>
    <row r="1053" spans="2:38" x14ac:dyDescent="0.35">
      <c r="M1053" s="51"/>
      <c r="N1053" s="21">
        <v>15</v>
      </c>
      <c r="O1053" s="61" t="s">
        <v>40</v>
      </c>
      <c r="P1053" s="62">
        <v>43497.027777777781</v>
      </c>
      <c r="Q1053" s="63">
        <v>0.66</v>
      </c>
      <c r="R1053" s="61">
        <v>-40</v>
      </c>
      <c r="S1053" s="64">
        <v>15</v>
      </c>
      <c r="T1053" s="62">
        <v>43497.461805555555</v>
      </c>
      <c r="U1053" s="63">
        <v>0.8</v>
      </c>
      <c r="V1053" s="62">
        <v>43497.187500752312</v>
      </c>
      <c r="W1053" s="65">
        <v>6</v>
      </c>
      <c r="X1053" s="65">
        <v>7.5</v>
      </c>
      <c r="Y1053" s="66">
        <v>113</v>
      </c>
      <c r="Z1053" s="51"/>
      <c r="AA1053" s="67" t="s">
        <v>37</v>
      </c>
      <c r="AB1053" s="67">
        <v>101113201</v>
      </c>
      <c r="AC1053" s="62">
        <v>43497.187500752312</v>
      </c>
      <c r="AD1053" s="92"/>
      <c r="AE1053" s="69" t="s">
        <v>60</v>
      </c>
      <c r="AF1053" s="61">
        <v>210</v>
      </c>
      <c r="AG1053" s="54"/>
      <c r="AH1053" s="61">
        <v>15</v>
      </c>
      <c r="AI1053" s="62">
        <v>43497.461805555555</v>
      </c>
      <c r="AJ1053" s="61">
        <v>90</v>
      </c>
      <c r="AK1053" s="61">
        <v>361</v>
      </c>
      <c r="AL1053" s="61">
        <v>100</v>
      </c>
    </row>
    <row r="1054" spans="2:38" x14ac:dyDescent="0.35">
      <c r="M1054" s="51"/>
      <c r="N1054" s="21">
        <v>16</v>
      </c>
      <c r="O1054" s="61" t="s">
        <v>40</v>
      </c>
      <c r="P1054" s="62">
        <v>43497.059027777781</v>
      </c>
      <c r="Q1054" s="63">
        <v>0.66</v>
      </c>
      <c r="R1054" s="61">
        <v>-40</v>
      </c>
      <c r="S1054" s="85">
        <v>16</v>
      </c>
      <c r="T1054" s="72">
        <v>43497.527777777781</v>
      </c>
      <c r="U1054" s="86">
        <v>0.8</v>
      </c>
      <c r="V1054" s="62">
        <v>43497.229167476849</v>
      </c>
      <c r="W1054" s="65">
        <v>6</v>
      </c>
      <c r="X1054" s="65">
        <v>7.5</v>
      </c>
      <c r="Y1054" s="66">
        <v>113</v>
      </c>
      <c r="Z1054" s="51"/>
      <c r="AA1054" s="67" t="s">
        <v>37</v>
      </c>
      <c r="AB1054" s="67">
        <v>101113201</v>
      </c>
      <c r="AC1054" s="62">
        <v>43497.229167476849</v>
      </c>
      <c r="AD1054" s="92"/>
      <c r="AE1054" s="69" t="s">
        <v>260</v>
      </c>
      <c r="AF1054" s="61">
        <v>210</v>
      </c>
      <c r="AG1054" s="54"/>
      <c r="AH1054" s="61">
        <v>16</v>
      </c>
      <c r="AI1054" s="62">
        <v>43497.527777777781</v>
      </c>
      <c r="AJ1054" s="61">
        <v>95</v>
      </c>
      <c r="AK1054" s="61">
        <v>430</v>
      </c>
      <c r="AL1054" s="61">
        <v>113</v>
      </c>
    </row>
    <row r="1055" spans="2:38" x14ac:dyDescent="0.35">
      <c r="M1055" s="51"/>
      <c r="N1055" s="21">
        <v>17</v>
      </c>
      <c r="O1055" s="61" t="s">
        <v>40</v>
      </c>
      <c r="P1055" s="62">
        <v>43497.090277777781</v>
      </c>
      <c r="Q1055" s="63">
        <v>0.66</v>
      </c>
      <c r="R1055" s="89">
        <v>-40</v>
      </c>
      <c r="S1055" s="87"/>
      <c r="T1055" s="74"/>
      <c r="U1055" s="88"/>
      <c r="V1055" s="90">
        <v>43497.270834201387</v>
      </c>
      <c r="W1055" s="65">
        <v>6</v>
      </c>
      <c r="X1055" s="65">
        <v>7.5</v>
      </c>
      <c r="Y1055" s="66">
        <v>113</v>
      </c>
      <c r="Z1055" s="51"/>
      <c r="AA1055" s="67" t="s">
        <v>37</v>
      </c>
      <c r="AB1055" s="67">
        <v>101113201</v>
      </c>
      <c r="AC1055" s="62">
        <v>43497.270834201387</v>
      </c>
      <c r="AD1055" s="92"/>
      <c r="AE1055" s="69" t="s">
        <v>50</v>
      </c>
      <c r="AF1055" s="61">
        <v>210</v>
      </c>
      <c r="AG1055" s="54"/>
    </row>
    <row r="1056" spans="2:38" x14ac:dyDescent="0.35">
      <c r="M1056" s="51"/>
      <c r="N1056" s="21">
        <v>18</v>
      </c>
      <c r="O1056" s="61" t="s">
        <v>40</v>
      </c>
      <c r="P1056" s="62">
        <v>43497.121527777781</v>
      </c>
      <c r="Q1056" s="63">
        <v>0.66</v>
      </c>
      <c r="R1056" s="61">
        <v>-40</v>
      </c>
      <c r="S1056" s="51"/>
      <c r="T1056" s="51"/>
      <c r="U1056" s="51"/>
      <c r="V1056" s="62">
        <v>43497.312500925924</v>
      </c>
      <c r="W1056" s="65">
        <v>6</v>
      </c>
      <c r="X1056" s="65">
        <v>7.5</v>
      </c>
      <c r="Y1056" s="66">
        <v>113</v>
      </c>
      <c r="Z1056" s="51"/>
      <c r="AA1056" s="67" t="s">
        <v>37</v>
      </c>
      <c r="AB1056" s="67">
        <v>101113201</v>
      </c>
      <c r="AC1056" s="62">
        <v>43497.312500925924</v>
      </c>
      <c r="AD1056" s="92"/>
      <c r="AE1056" s="69" t="s">
        <v>73</v>
      </c>
      <c r="AF1056" s="61">
        <v>210</v>
      </c>
      <c r="AG1056" s="54"/>
    </row>
    <row r="1057" spans="13:38" x14ac:dyDescent="0.35">
      <c r="M1057" s="51"/>
      <c r="N1057" s="21">
        <v>19</v>
      </c>
      <c r="O1057" s="61" t="s">
        <v>40</v>
      </c>
      <c r="P1057" s="62">
        <v>43497.145833333336</v>
      </c>
      <c r="Q1057" s="63">
        <v>0.66</v>
      </c>
      <c r="R1057" s="61">
        <v>-40</v>
      </c>
      <c r="S1057" s="51"/>
      <c r="T1057" s="51"/>
      <c r="U1057" s="51"/>
      <c r="V1057" s="62">
        <v>43497.354167650461</v>
      </c>
      <c r="W1057" s="65">
        <v>6</v>
      </c>
      <c r="X1057" s="65">
        <v>7.5</v>
      </c>
      <c r="Y1057" s="66">
        <v>113</v>
      </c>
      <c r="Z1057" s="51"/>
      <c r="AA1057" s="67" t="s">
        <v>37</v>
      </c>
      <c r="AB1057" s="67">
        <v>101113201</v>
      </c>
      <c r="AC1057" s="62">
        <v>43497.354167650461</v>
      </c>
      <c r="AD1057" s="92"/>
      <c r="AE1057" s="69" t="s">
        <v>261</v>
      </c>
      <c r="AF1057" s="61">
        <v>210</v>
      </c>
      <c r="AG1057" s="54"/>
    </row>
    <row r="1058" spans="13:38" x14ac:dyDescent="0.35">
      <c r="M1058" s="51"/>
      <c r="N1058" s="21">
        <v>20</v>
      </c>
      <c r="O1058" s="61" t="s">
        <v>40</v>
      </c>
      <c r="P1058" s="62">
        <v>43497.180555555555</v>
      </c>
      <c r="Q1058" s="63">
        <v>0.66</v>
      </c>
      <c r="R1058" s="61">
        <v>-40</v>
      </c>
      <c r="S1058" s="51"/>
      <c r="T1058" s="51"/>
      <c r="U1058" s="51"/>
      <c r="V1058" s="62">
        <v>43497.395834374998</v>
      </c>
      <c r="W1058" s="65">
        <v>6</v>
      </c>
      <c r="X1058" s="65">
        <v>7.5</v>
      </c>
      <c r="Y1058" s="66">
        <v>113</v>
      </c>
      <c r="Z1058" s="51"/>
      <c r="AA1058" s="67" t="s">
        <v>37</v>
      </c>
      <c r="AB1058" s="67">
        <v>101113201</v>
      </c>
      <c r="AC1058" s="62">
        <v>43497.395834374998</v>
      </c>
      <c r="AD1058" s="92"/>
      <c r="AE1058" s="69" t="s">
        <v>88</v>
      </c>
      <c r="AF1058" s="61">
        <v>210</v>
      </c>
      <c r="AG1058" s="54"/>
    </row>
    <row r="1059" spans="13:38" x14ac:dyDescent="0.35">
      <c r="M1059" s="51"/>
      <c r="N1059" s="21">
        <v>21</v>
      </c>
      <c r="O1059" s="61" t="s">
        <v>40</v>
      </c>
      <c r="P1059" s="62">
        <v>43497.208333333336</v>
      </c>
      <c r="Q1059" s="63">
        <v>0.66</v>
      </c>
      <c r="R1059" s="61">
        <v>-40</v>
      </c>
      <c r="S1059" s="51"/>
      <c r="T1059" s="51"/>
      <c r="U1059" s="51"/>
      <c r="V1059" s="62">
        <v>43497.437501099535</v>
      </c>
      <c r="W1059" s="65">
        <v>6</v>
      </c>
      <c r="X1059" s="65">
        <v>7.5</v>
      </c>
      <c r="Y1059" s="66">
        <v>113</v>
      </c>
      <c r="Z1059" s="51"/>
      <c r="AA1059" s="67" t="s">
        <v>37</v>
      </c>
      <c r="AB1059" s="67">
        <v>101113201</v>
      </c>
      <c r="AC1059" s="62">
        <v>43497.437501099535</v>
      </c>
      <c r="AD1059" s="92"/>
      <c r="AE1059" s="69" t="s">
        <v>60</v>
      </c>
      <c r="AF1059" s="61">
        <v>210</v>
      </c>
      <c r="AG1059" s="51"/>
    </row>
    <row r="1060" spans="13:38" x14ac:dyDescent="0.35">
      <c r="M1060" s="51"/>
      <c r="N1060" s="21">
        <v>22</v>
      </c>
      <c r="O1060" s="61" t="s">
        <v>40</v>
      </c>
      <c r="P1060" s="62">
        <v>43497.236111111109</v>
      </c>
      <c r="Q1060" s="63">
        <v>0.66</v>
      </c>
      <c r="R1060" s="61">
        <v>-40</v>
      </c>
      <c r="S1060" s="51"/>
      <c r="T1060" s="51"/>
      <c r="U1060" s="51"/>
      <c r="V1060" s="62">
        <v>43497.479167824073</v>
      </c>
      <c r="W1060" s="65">
        <v>6</v>
      </c>
      <c r="X1060" s="65">
        <v>7.5</v>
      </c>
      <c r="Y1060" s="66">
        <v>113</v>
      </c>
      <c r="Z1060" s="51"/>
      <c r="AA1060" s="67" t="s">
        <v>37</v>
      </c>
      <c r="AB1060" s="67">
        <v>101113201</v>
      </c>
      <c r="AC1060" s="62">
        <v>43497.479167824073</v>
      </c>
      <c r="AD1060" s="92"/>
      <c r="AE1060" s="69" t="s">
        <v>128</v>
      </c>
      <c r="AF1060" s="61">
        <v>210</v>
      </c>
      <c r="AG1060" s="51"/>
      <c r="AH1060" s="51"/>
      <c r="AI1060" s="51"/>
      <c r="AJ1060" s="51"/>
      <c r="AK1060" s="51"/>
      <c r="AL1060" s="51"/>
    </row>
    <row r="1061" spans="13:38" x14ac:dyDescent="0.35">
      <c r="N1061" s="21">
        <v>23</v>
      </c>
      <c r="O1061" s="61" t="s">
        <v>40</v>
      </c>
      <c r="P1061" s="62">
        <v>43497.267361111109</v>
      </c>
      <c r="Q1061" s="63">
        <v>0.66</v>
      </c>
      <c r="R1061" s="61">
        <v>-40</v>
      </c>
      <c r="V1061" s="62">
        <v>43497.52083454861</v>
      </c>
      <c r="W1061" s="65">
        <v>6</v>
      </c>
      <c r="X1061" s="65">
        <v>7.5</v>
      </c>
      <c r="Y1061" s="66">
        <v>113</v>
      </c>
      <c r="AA1061" s="67" t="s">
        <v>37</v>
      </c>
      <c r="AB1061" s="67">
        <v>101113201</v>
      </c>
      <c r="AC1061" s="62">
        <v>43497.52083454861</v>
      </c>
      <c r="AD1061" s="92"/>
      <c r="AE1061" s="69" t="s">
        <v>170</v>
      </c>
      <c r="AF1061" s="61">
        <v>200</v>
      </c>
    </row>
    <row r="1062" spans="13:38" x14ac:dyDescent="0.35">
      <c r="N1062" s="21">
        <v>24</v>
      </c>
      <c r="O1062" s="61" t="s">
        <v>40</v>
      </c>
      <c r="P1062" s="62">
        <v>43497.302083333336</v>
      </c>
      <c r="Q1062" s="63">
        <v>0.66</v>
      </c>
      <c r="R1062" s="61">
        <v>-40</v>
      </c>
      <c r="V1062" s="62">
        <v>43497.562501273147</v>
      </c>
      <c r="W1062" s="65">
        <v>6</v>
      </c>
      <c r="X1062" s="65">
        <v>7.5</v>
      </c>
      <c r="Y1062" s="66">
        <v>113</v>
      </c>
      <c r="AA1062" s="67" t="s">
        <v>37</v>
      </c>
      <c r="AB1062" s="67">
        <v>101113201</v>
      </c>
      <c r="AC1062" s="62">
        <v>43497.562501273147</v>
      </c>
      <c r="AD1062" s="92"/>
      <c r="AE1062" s="69" t="s">
        <v>84</v>
      </c>
      <c r="AF1062" s="61">
        <v>200</v>
      </c>
    </row>
    <row r="1063" spans="13:38" x14ac:dyDescent="0.35">
      <c r="N1063" s="21">
        <v>25</v>
      </c>
      <c r="O1063" s="61" t="s">
        <v>40</v>
      </c>
      <c r="P1063" s="62">
        <v>43497.329861111109</v>
      </c>
      <c r="Q1063" s="63">
        <v>0.66</v>
      </c>
      <c r="R1063" s="61">
        <v>-40</v>
      </c>
    </row>
    <row r="1064" spans="13:38" x14ac:dyDescent="0.35">
      <c r="N1064" s="21">
        <v>26</v>
      </c>
      <c r="O1064" s="61" t="s">
        <v>40</v>
      </c>
      <c r="P1064" s="62">
        <v>43497.357638888891</v>
      </c>
      <c r="Q1064" s="63">
        <v>0.66</v>
      </c>
      <c r="R1064" s="61">
        <v>-40</v>
      </c>
    </row>
    <row r="1065" spans="13:38" x14ac:dyDescent="0.35">
      <c r="N1065" s="21">
        <v>27</v>
      </c>
      <c r="O1065" s="61" t="s">
        <v>40</v>
      </c>
      <c r="P1065" s="62">
        <v>43497.388888888891</v>
      </c>
      <c r="Q1065" s="63">
        <v>0.66</v>
      </c>
      <c r="R1065" s="61">
        <v>-40</v>
      </c>
    </row>
    <row r="1066" spans="13:38" x14ac:dyDescent="0.35">
      <c r="N1066" s="21">
        <v>28</v>
      </c>
      <c r="O1066" s="61" t="s">
        <v>40</v>
      </c>
      <c r="P1066" s="62">
        <v>43497.420138888891</v>
      </c>
      <c r="Q1066" s="63">
        <v>0.66</v>
      </c>
      <c r="R1066" s="61">
        <v>-40</v>
      </c>
    </row>
    <row r="1067" spans="13:38" x14ac:dyDescent="0.35">
      <c r="N1067" s="21">
        <v>29</v>
      </c>
      <c r="O1067" s="61" t="s">
        <v>40</v>
      </c>
      <c r="P1067" s="62">
        <v>43497.447916666664</v>
      </c>
      <c r="Q1067" s="63">
        <v>0.66</v>
      </c>
      <c r="R1067" s="61">
        <v>-40</v>
      </c>
    </row>
    <row r="1068" spans="13:38" x14ac:dyDescent="0.35">
      <c r="N1068" s="21">
        <v>30</v>
      </c>
      <c r="O1068" s="61" t="s">
        <v>40</v>
      </c>
      <c r="P1068" s="62">
        <v>43497.479166666664</v>
      </c>
      <c r="Q1068" s="63">
        <v>0.66</v>
      </c>
      <c r="R1068" s="61">
        <v>-40</v>
      </c>
    </row>
    <row r="1069" spans="13:38" x14ac:dyDescent="0.35">
      <c r="N1069" s="21">
        <v>31</v>
      </c>
      <c r="O1069" s="61" t="s">
        <v>40</v>
      </c>
      <c r="P1069" s="62">
        <v>43497.510416666664</v>
      </c>
      <c r="Q1069" s="63">
        <v>0.66</v>
      </c>
      <c r="R1069" s="61">
        <v>-40</v>
      </c>
    </row>
    <row r="1070" spans="13:38" x14ac:dyDescent="0.35">
      <c r="N1070" s="21">
        <v>32</v>
      </c>
      <c r="O1070" s="61" t="s">
        <v>40</v>
      </c>
      <c r="P1070" s="62">
        <v>43497.538194444445</v>
      </c>
      <c r="Q1070" s="63">
        <v>0.66</v>
      </c>
      <c r="R1070" s="61">
        <v>-40</v>
      </c>
    </row>
    <row r="1071" spans="13:38" x14ac:dyDescent="0.35">
      <c r="N1071" s="21">
        <v>33</v>
      </c>
      <c r="O1071" s="61" t="s">
        <v>40</v>
      </c>
      <c r="P1071" s="62">
        <v>43497.569444444445</v>
      </c>
      <c r="Q1071" s="63">
        <v>0.66</v>
      </c>
      <c r="R1071" s="61">
        <v>-40</v>
      </c>
    </row>
    <row r="1074" spans="2:38" x14ac:dyDescent="0.35">
      <c r="B1074" s="167" t="s">
        <v>262</v>
      </c>
      <c r="C1074" s="167"/>
      <c r="D1074" s="167"/>
      <c r="E1074" s="167"/>
      <c r="F1074" s="167"/>
      <c r="G1074" s="167"/>
      <c r="H1074" s="167"/>
      <c r="I1074" s="167"/>
      <c r="J1074" s="167"/>
      <c r="K1074" s="167"/>
      <c r="L1074" s="167"/>
      <c r="M1074" s="167"/>
      <c r="N1074" s="167"/>
      <c r="O1074" s="167"/>
      <c r="P1074" s="167"/>
      <c r="Q1074" s="167"/>
      <c r="R1074" s="167"/>
      <c r="S1074" s="167"/>
      <c r="T1074" s="167"/>
      <c r="U1074" s="167"/>
      <c r="V1074" s="167"/>
      <c r="W1074" s="167"/>
      <c r="X1074" s="167"/>
      <c r="Y1074" s="167"/>
      <c r="Z1074" s="167"/>
      <c r="AA1074" s="167"/>
      <c r="AB1074" s="167"/>
      <c r="AC1074" s="167"/>
      <c r="AD1074" s="167"/>
      <c r="AE1074" s="167"/>
      <c r="AF1074" s="167"/>
      <c r="AG1074" s="167"/>
      <c r="AH1074" s="167"/>
      <c r="AI1074" s="167"/>
      <c r="AJ1074" s="167"/>
      <c r="AK1074" s="167"/>
      <c r="AL1074" s="167"/>
    </row>
    <row r="1075" spans="2:38" x14ac:dyDescent="0.35">
      <c r="B1075" s="168" t="s">
        <v>1</v>
      </c>
      <c r="C1075" s="168"/>
      <c r="D1075" s="168"/>
      <c r="E1075" s="168"/>
      <c r="F1075" s="168"/>
      <c r="G1075" s="168"/>
      <c r="H1075" s="168"/>
      <c r="I1075" s="168"/>
      <c r="J1075" s="169" t="s">
        <v>2</v>
      </c>
      <c r="K1075" s="169"/>
      <c r="L1075" s="169"/>
      <c r="M1075" s="56"/>
      <c r="N1075" s="165" t="s">
        <v>3</v>
      </c>
      <c r="O1075" s="165"/>
      <c r="P1075" s="165"/>
      <c r="Q1075" s="165"/>
      <c r="R1075" s="165"/>
      <c r="S1075" s="165"/>
      <c r="T1075" s="165"/>
      <c r="U1075" s="165"/>
      <c r="V1075" s="165"/>
      <c r="W1075" s="165"/>
      <c r="X1075" s="165"/>
      <c r="Y1075" s="165"/>
      <c r="Z1075" s="56"/>
      <c r="AA1075" s="158" t="s">
        <v>4</v>
      </c>
      <c r="AB1075" s="158"/>
      <c r="AC1075" s="158"/>
      <c r="AD1075" s="158"/>
      <c r="AE1075" s="158"/>
      <c r="AF1075" s="158"/>
      <c r="AG1075" s="57"/>
      <c r="AH1075" s="158" t="s">
        <v>5</v>
      </c>
      <c r="AI1075" s="158"/>
      <c r="AJ1075" s="158"/>
      <c r="AK1075" s="158"/>
      <c r="AL1075" s="158"/>
    </row>
    <row r="1076" spans="2:38" x14ac:dyDescent="0.35">
      <c r="B1076" s="170" t="s">
        <v>6</v>
      </c>
      <c r="C1076" s="171" t="s">
        <v>7</v>
      </c>
      <c r="D1076" s="170" t="s">
        <v>8</v>
      </c>
      <c r="E1076" s="172" t="s">
        <v>9</v>
      </c>
      <c r="F1076" s="171" t="s">
        <v>10</v>
      </c>
      <c r="G1076" s="170" t="s">
        <v>11</v>
      </c>
      <c r="H1076" s="170" t="s">
        <v>12</v>
      </c>
      <c r="I1076" s="173" t="s">
        <v>13</v>
      </c>
      <c r="J1076" s="169" t="s">
        <v>14</v>
      </c>
      <c r="K1076" s="169" t="s">
        <v>15</v>
      </c>
      <c r="L1076" s="169" t="s">
        <v>16</v>
      </c>
      <c r="M1076" s="58"/>
      <c r="N1076" s="174" t="s">
        <v>17</v>
      </c>
      <c r="O1076" s="176" t="s">
        <v>18</v>
      </c>
      <c r="P1076" s="176" t="s">
        <v>19</v>
      </c>
      <c r="Q1076" s="176" t="s">
        <v>20</v>
      </c>
      <c r="R1076" s="176" t="s">
        <v>21</v>
      </c>
      <c r="S1076" s="165" t="s">
        <v>22</v>
      </c>
      <c r="T1076" s="165" t="s">
        <v>23</v>
      </c>
      <c r="U1076" s="165" t="s">
        <v>24</v>
      </c>
      <c r="V1076" s="165" t="s">
        <v>25</v>
      </c>
      <c r="W1076" s="165" t="s">
        <v>26</v>
      </c>
      <c r="X1076" s="165" t="s">
        <v>27</v>
      </c>
      <c r="Y1076" s="165" t="s">
        <v>28</v>
      </c>
      <c r="Z1076" s="58"/>
      <c r="AA1076" s="166" t="s">
        <v>29</v>
      </c>
      <c r="AB1076" s="166" t="s">
        <v>30</v>
      </c>
      <c r="AC1076" s="158" t="s">
        <v>25</v>
      </c>
      <c r="AD1076" s="158" t="s">
        <v>31</v>
      </c>
      <c r="AE1076" s="178" t="s">
        <v>32</v>
      </c>
      <c r="AF1076" s="158" t="s">
        <v>33</v>
      </c>
      <c r="AG1076" s="58"/>
      <c r="AH1076" s="158" t="s">
        <v>22</v>
      </c>
      <c r="AI1076" s="158" t="s">
        <v>23</v>
      </c>
      <c r="AJ1076" s="158" t="s">
        <v>34</v>
      </c>
      <c r="AK1076" s="158" t="s">
        <v>35</v>
      </c>
      <c r="AL1076" s="158" t="s">
        <v>36</v>
      </c>
    </row>
    <row r="1077" spans="2:38" x14ac:dyDescent="0.35">
      <c r="B1077" s="170"/>
      <c r="C1077" s="171"/>
      <c r="D1077" s="170"/>
      <c r="E1077" s="172"/>
      <c r="F1077" s="171"/>
      <c r="G1077" s="170"/>
      <c r="H1077" s="170"/>
      <c r="I1077" s="173"/>
      <c r="J1077" s="169"/>
      <c r="K1077" s="169"/>
      <c r="L1077" s="169"/>
      <c r="M1077" s="58"/>
      <c r="N1077" s="175"/>
      <c r="O1077" s="177"/>
      <c r="P1077" s="177"/>
      <c r="Q1077" s="177"/>
      <c r="R1077" s="177"/>
      <c r="S1077" s="165"/>
      <c r="T1077" s="165"/>
      <c r="U1077" s="165"/>
      <c r="V1077" s="165"/>
      <c r="W1077" s="165"/>
      <c r="X1077" s="165"/>
      <c r="Y1077" s="165"/>
      <c r="Z1077" s="58"/>
      <c r="AA1077" s="166"/>
      <c r="AB1077" s="166"/>
      <c r="AC1077" s="158"/>
      <c r="AD1077" s="158"/>
      <c r="AE1077" s="178"/>
      <c r="AF1077" s="158"/>
      <c r="AG1077" s="58"/>
      <c r="AH1077" s="158"/>
      <c r="AI1077" s="158"/>
      <c r="AJ1077" s="158"/>
      <c r="AK1077" s="158"/>
      <c r="AL1077" s="158"/>
    </row>
    <row r="1078" spans="2:38" x14ac:dyDescent="0.35">
      <c r="B1078" s="159" t="s">
        <v>37</v>
      </c>
      <c r="C1078" s="159">
        <v>101112363</v>
      </c>
      <c r="D1078" s="160">
        <v>1903313601</v>
      </c>
      <c r="E1078" s="160">
        <v>20030590</v>
      </c>
      <c r="F1078" s="159">
        <v>10143190</v>
      </c>
      <c r="G1078" s="161">
        <v>10312361</v>
      </c>
      <c r="H1078" s="162">
        <v>43525.283333333333</v>
      </c>
      <c r="I1078" s="163">
        <v>43525.89166666667</v>
      </c>
      <c r="J1078" s="59">
        <v>6.74</v>
      </c>
      <c r="K1078" s="164" t="s">
        <v>59</v>
      </c>
      <c r="L1078" s="164" t="s">
        <v>39</v>
      </c>
      <c r="M1078" s="60"/>
      <c r="N1078" s="21">
        <v>1</v>
      </c>
      <c r="O1078" s="61" t="s">
        <v>40</v>
      </c>
      <c r="P1078" s="62">
        <v>43495.59375</v>
      </c>
      <c r="Q1078" s="63">
        <v>0.66</v>
      </c>
      <c r="R1078" s="61">
        <v>-40</v>
      </c>
      <c r="S1078" s="64">
        <v>1</v>
      </c>
      <c r="T1078" s="62">
        <v>43495.704861111109</v>
      </c>
      <c r="U1078" s="63">
        <v>0.8</v>
      </c>
      <c r="V1078" s="62">
        <v>43495.645833333336</v>
      </c>
      <c r="W1078" s="65">
        <v>6</v>
      </c>
      <c r="X1078" s="65">
        <v>6</v>
      </c>
      <c r="Y1078" s="66">
        <v>119</v>
      </c>
      <c r="Z1078" s="60"/>
      <c r="AA1078" s="67" t="s">
        <v>37</v>
      </c>
      <c r="AB1078" s="67">
        <v>101113201</v>
      </c>
      <c r="AC1078" s="62">
        <v>43495.645833333336</v>
      </c>
      <c r="AD1078" s="92"/>
      <c r="AE1078" s="69" t="s">
        <v>105</v>
      </c>
      <c r="AF1078" s="61">
        <v>200</v>
      </c>
      <c r="AG1078" s="60"/>
      <c r="AH1078" s="61">
        <v>1</v>
      </c>
      <c r="AI1078" s="62">
        <v>43495.704861111109</v>
      </c>
      <c r="AJ1078" s="61">
        <v>100</v>
      </c>
      <c r="AK1078" s="61">
        <v>336</v>
      </c>
      <c r="AL1078" s="61">
        <v>84</v>
      </c>
    </row>
    <row r="1079" spans="2:38" x14ac:dyDescent="0.35">
      <c r="B1079" s="159"/>
      <c r="C1079" s="159"/>
      <c r="D1079" s="160"/>
      <c r="E1079" s="160"/>
      <c r="F1079" s="159"/>
      <c r="G1079" s="161"/>
      <c r="H1079" s="162"/>
      <c r="I1079" s="163"/>
      <c r="J1079" s="59">
        <v>6.68</v>
      </c>
      <c r="K1079" s="164"/>
      <c r="L1079" s="164"/>
      <c r="M1079" s="60"/>
      <c r="N1079" s="21">
        <v>2</v>
      </c>
      <c r="O1079" s="61" t="s">
        <v>40</v>
      </c>
      <c r="P1079" s="62">
        <v>43495.607638888891</v>
      </c>
      <c r="Q1079" s="63">
        <v>0.66</v>
      </c>
      <c r="R1079" s="61">
        <v>-40</v>
      </c>
      <c r="S1079" s="64">
        <v>2</v>
      </c>
      <c r="T1079" s="62">
        <v>43495.763888888891</v>
      </c>
      <c r="U1079" s="63">
        <v>0.8</v>
      </c>
      <c r="V1079" s="62">
        <v>43495.6875</v>
      </c>
      <c r="W1079" s="65">
        <v>6</v>
      </c>
      <c r="X1079" s="65">
        <v>7</v>
      </c>
      <c r="Y1079" s="66">
        <v>119</v>
      </c>
      <c r="Z1079" s="60"/>
      <c r="AA1079" s="67" t="s">
        <v>37</v>
      </c>
      <c r="AB1079" s="67">
        <v>101113201</v>
      </c>
      <c r="AC1079" s="62">
        <v>43495.6875</v>
      </c>
      <c r="AD1079" s="92"/>
      <c r="AE1079" s="69" t="s">
        <v>213</v>
      </c>
      <c r="AF1079" s="61">
        <v>200</v>
      </c>
      <c r="AG1079" s="60"/>
      <c r="AH1079" s="61">
        <v>2</v>
      </c>
      <c r="AI1079" s="62">
        <v>43495.763888888891</v>
      </c>
      <c r="AJ1079" s="61">
        <v>85</v>
      </c>
      <c r="AK1079" s="61">
        <v>338</v>
      </c>
      <c r="AL1079" s="61">
        <v>100</v>
      </c>
    </row>
    <row r="1080" spans="2:38" x14ac:dyDescent="0.35">
      <c r="B1080" s="159"/>
      <c r="C1080" s="159"/>
      <c r="D1080" s="160"/>
      <c r="E1080" s="160"/>
      <c r="F1080" s="159"/>
      <c r="G1080" s="161"/>
      <c r="H1080" s="162"/>
      <c r="I1080" s="163"/>
      <c r="J1080" s="59">
        <v>6.92</v>
      </c>
      <c r="K1080" s="164"/>
      <c r="L1080" s="164"/>
      <c r="M1080" s="60"/>
      <c r="N1080" s="21">
        <v>3</v>
      </c>
      <c r="O1080" s="61" t="s">
        <v>40</v>
      </c>
      <c r="P1080" s="62">
        <v>43495.618055555555</v>
      </c>
      <c r="Q1080" s="63">
        <v>0.66</v>
      </c>
      <c r="R1080" s="61">
        <v>-40</v>
      </c>
      <c r="S1080" s="64">
        <v>3</v>
      </c>
      <c r="T1080" s="62">
        <v>43495.819444444445</v>
      </c>
      <c r="U1080" s="63">
        <v>0.8</v>
      </c>
      <c r="V1080" s="62">
        <v>43495.729166666664</v>
      </c>
      <c r="W1080" s="65">
        <v>6</v>
      </c>
      <c r="X1080" s="65">
        <v>7</v>
      </c>
      <c r="Y1080" s="66">
        <v>119</v>
      </c>
      <c r="Z1080" s="60"/>
      <c r="AA1080" s="67" t="s">
        <v>37</v>
      </c>
      <c r="AB1080" s="67">
        <v>101113201</v>
      </c>
      <c r="AC1080" s="62">
        <v>43495.729166666664</v>
      </c>
      <c r="AD1080" s="92"/>
      <c r="AE1080" s="69" t="s">
        <v>50</v>
      </c>
      <c r="AF1080" s="61">
        <v>200</v>
      </c>
      <c r="AG1080" s="60"/>
      <c r="AH1080" s="61">
        <v>3</v>
      </c>
      <c r="AI1080" s="62">
        <v>43495.819444444445</v>
      </c>
      <c r="AJ1080" s="61">
        <v>80</v>
      </c>
      <c r="AK1080" s="61">
        <v>334</v>
      </c>
      <c r="AL1080" s="61">
        <v>104</v>
      </c>
    </row>
    <row r="1081" spans="2:38" x14ac:dyDescent="0.35">
      <c r="B1081" s="51"/>
      <c r="C1081" s="51"/>
      <c r="D1081" s="51"/>
      <c r="E1081" s="51"/>
      <c r="F1081" s="51"/>
      <c r="G1081" s="51"/>
      <c r="H1081" s="51"/>
      <c r="I1081" s="51"/>
      <c r="J1081" s="51"/>
      <c r="K1081" s="51"/>
      <c r="L1081" s="51"/>
      <c r="M1081" s="60"/>
      <c r="N1081" s="21">
        <v>4</v>
      </c>
      <c r="O1081" s="61" t="s">
        <v>40</v>
      </c>
      <c r="P1081" s="62">
        <v>43495.649305555555</v>
      </c>
      <c r="Q1081" s="63">
        <v>0.66</v>
      </c>
      <c r="R1081" s="61">
        <v>-45</v>
      </c>
      <c r="S1081" s="64">
        <v>4</v>
      </c>
      <c r="T1081" s="62">
        <v>43495.875</v>
      </c>
      <c r="U1081" s="63">
        <v>0.8</v>
      </c>
      <c r="V1081" s="62">
        <v>43495.770833333336</v>
      </c>
      <c r="W1081" s="65">
        <v>6</v>
      </c>
      <c r="X1081" s="65">
        <v>7</v>
      </c>
      <c r="Y1081" s="66">
        <v>119</v>
      </c>
      <c r="Z1081" s="60"/>
      <c r="AA1081" s="67" t="s">
        <v>37</v>
      </c>
      <c r="AB1081" s="67">
        <v>101113201</v>
      </c>
      <c r="AC1081" s="62">
        <v>43495.770833333336</v>
      </c>
      <c r="AD1081" s="92"/>
      <c r="AE1081" s="69" t="s">
        <v>191</v>
      </c>
      <c r="AF1081" s="61">
        <v>200</v>
      </c>
      <c r="AG1081" s="60"/>
      <c r="AH1081" s="61">
        <v>4</v>
      </c>
      <c r="AI1081" s="62">
        <v>43495.875</v>
      </c>
      <c r="AJ1081" s="61">
        <v>80</v>
      </c>
      <c r="AK1081" s="61">
        <v>364</v>
      </c>
      <c r="AL1081" s="61">
        <v>114</v>
      </c>
    </row>
    <row r="1082" spans="2:38" x14ac:dyDescent="0.35">
      <c r="B1082" s="51"/>
      <c r="C1082" s="51"/>
      <c r="D1082" s="51"/>
      <c r="E1082" s="51"/>
      <c r="F1082" s="51"/>
      <c r="G1082" s="51"/>
      <c r="H1082" s="51"/>
      <c r="I1082" s="51"/>
      <c r="J1082" s="51"/>
      <c r="K1082" s="51"/>
      <c r="L1082" s="51"/>
      <c r="M1082" s="60"/>
      <c r="N1082" s="21">
        <v>5</v>
      </c>
      <c r="O1082" s="61" t="s">
        <v>40</v>
      </c>
      <c r="P1082" s="62">
        <v>43495.684027777781</v>
      </c>
      <c r="Q1082" s="63">
        <v>0.66</v>
      </c>
      <c r="R1082" s="61">
        <v>-45</v>
      </c>
      <c r="S1082" s="64">
        <v>5</v>
      </c>
      <c r="T1082" s="62">
        <v>43495.930555555555</v>
      </c>
      <c r="U1082" s="63">
        <v>0.8</v>
      </c>
      <c r="V1082" s="62">
        <v>43495.8125</v>
      </c>
      <c r="W1082" s="65">
        <v>6</v>
      </c>
      <c r="X1082" s="65">
        <v>7.5</v>
      </c>
      <c r="Y1082" s="66">
        <v>119</v>
      </c>
      <c r="Z1082" s="60"/>
      <c r="AA1082" s="67" t="s">
        <v>37</v>
      </c>
      <c r="AB1082" s="67">
        <v>101113201</v>
      </c>
      <c r="AC1082" s="62">
        <v>43495.8125</v>
      </c>
      <c r="AD1082" s="92"/>
      <c r="AE1082" s="69" t="s">
        <v>254</v>
      </c>
      <c r="AF1082" s="61">
        <v>190</v>
      </c>
      <c r="AG1082" s="60"/>
      <c r="AH1082" s="61">
        <v>5</v>
      </c>
      <c r="AI1082" s="62">
        <v>43495.930555555555</v>
      </c>
      <c r="AJ1082" s="61">
        <v>80</v>
      </c>
      <c r="AK1082" s="61">
        <v>342</v>
      </c>
      <c r="AL1082" s="61">
        <v>106</v>
      </c>
    </row>
    <row r="1083" spans="2:38" x14ac:dyDescent="0.35">
      <c r="B1083" s="51"/>
      <c r="C1083" s="51"/>
      <c r="D1083" s="51"/>
      <c r="E1083" s="51"/>
      <c r="F1083" s="51"/>
      <c r="G1083" s="51"/>
      <c r="H1083" s="51"/>
      <c r="I1083" s="51"/>
      <c r="J1083" s="51"/>
      <c r="K1083" s="51"/>
      <c r="L1083" s="51"/>
      <c r="M1083" s="60"/>
      <c r="N1083" s="21">
        <v>6</v>
      </c>
      <c r="O1083" s="61" t="s">
        <v>40</v>
      </c>
      <c r="P1083" s="62">
        <v>43495.715277777781</v>
      </c>
      <c r="Q1083" s="63">
        <v>0.66</v>
      </c>
      <c r="R1083" s="61">
        <v>-45</v>
      </c>
      <c r="S1083" s="64">
        <v>6</v>
      </c>
      <c r="T1083" s="62">
        <v>43495.986111111109</v>
      </c>
      <c r="U1083" s="63">
        <v>0.8</v>
      </c>
      <c r="V1083" s="62">
        <v>43495.854166666664</v>
      </c>
      <c r="W1083" s="65">
        <v>6</v>
      </c>
      <c r="X1083" s="65">
        <v>7.5</v>
      </c>
      <c r="Y1083" s="66">
        <v>119</v>
      </c>
      <c r="Z1083" s="60"/>
      <c r="AA1083" s="67" t="s">
        <v>37</v>
      </c>
      <c r="AB1083" s="67">
        <v>101113201</v>
      </c>
      <c r="AC1083" s="62">
        <v>43495.854166666664</v>
      </c>
      <c r="AD1083" s="92"/>
      <c r="AE1083" s="69" t="s">
        <v>157</v>
      </c>
      <c r="AF1083" s="61">
        <v>190</v>
      </c>
      <c r="AG1083" s="60"/>
      <c r="AH1083" s="61">
        <v>6</v>
      </c>
      <c r="AI1083" s="62">
        <v>43495.986111111109</v>
      </c>
      <c r="AJ1083" s="61">
        <v>80</v>
      </c>
      <c r="AK1083" s="61">
        <v>337</v>
      </c>
      <c r="AL1083" s="61">
        <v>105</v>
      </c>
    </row>
    <row r="1084" spans="2:38" x14ac:dyDescent="0.35">
      <c r="M1084" s="60"/>
      <c r="N1084" s="21">
        <v>7</v>
      </c>
      <c r="O1084" s="61" t="s">
        <v>40</v>
      </c>
      <c r="P1084" s="62">
        <v>43495.746527777781</v>
      </c>
      <c r="Q1084" s="63">
        <v>0.66</v>
      </c>
      <c r="R1084" s="61">
        <v>-45</v>
      </c>
      <c r="S1084" s="64">
        <v>7</v>
      </c>
      <c r="T1084" s="62">
        <v>43496.045138888891</v>
      </c>
      <c r="U1084" s="63">
        <v>0.8</v>
      </c>
      <c r="V1084" s="62">
        <v>43495.895833333336</v>
      </c>
      <c r="W1084" s="65">
        <v>6</v>
      </c>
      <c r="X1084" s="65">
        <v>7.5</v>
      </c>
      <c r="Y1084" s="66">
        <v>110</v>
      </c>
      <c r="Z1084" s="60"/>
      <c r="AA1084" s="67" t="s">
        <v>37</v>
      </c>
      <c r="AB1084" s="67">
        <v>101113201</v>
      </c>
      <c r="AC1084" s="62">
        <v>43495.895833333336</v>
      </c>
      <c r="AD1084" s="92"/>
      <c r="AE1084" s="69" t="s">
        <v>232</v>
      </c>
      <c r="AF1084" s="61">
        <v>190</v>
      </c>
      <c r="AG1084" s="60"/>
      <c r="AH1084" s="61">
        <v>7</v>
      </c>
      <c r="AI1084" s="62">
        <v>43496.041666666664</v>
      </c>
      <c r="AJ1084" s="61">
        <v>80</v>
      </c>
      <c r="AK1084" s="61">
        <v>350</v>
      </c>
      <c r="AL1084" s="61">
        <v>109</v>
      </c>
    </row>
    <row r="1085" spans="2:38" x14ac:dyDescent="0.35">
      <c r="M1085" s="60"/>
      <c r="N1085" s="21">
        <v>8</v>
      </c>
      <c r="O1085" s="61" t="s">
        <v>40</v>
      </c>
      <c r="P1085" s="62">
        <v>43495.777777777781</v>
      </c>
      <c r="Q1085" s="63">
        <v>0.66</v>
      </c>
      <c r="R1085" s="61">
        <v>-45</v>
      </c>
      <c r="S1085" s="64">
        <v>8</v>
      </c>
      <c r="T1085" s="62">
        <v>43496.097222222219</v>
      </c>
      <c r="U1085" s="63">
        <v>0.8</v>
      </c>
      <c r="V1085" s="62">
        <v>43495.9375</v>
      </c>
      <c r="W1085" s="65">
        <v>6</v>
      </c>
      <c r="X1085" s="65">
        <v>7.5</v>
      </c>
      <c r="Y1085" s="66">
        <v>110</v>
      </c>
      <c r="Z1085" s="60"/>
      <c r="AA1085" s="67" t="s">
        <v>37</v>
      </c>
      <c r="AB1085" s="67">
        <v>101113201</v>
      </c>
      <c r="AC1085" s="62">
        <v>43495.9375</v>
      </c>
      <c r="AD1085" s="92"/>
      <c r="AE1085" s="69" t="s">
        <v>173</v>
      </c>
      <c r="AF1085" s="61">
        <v>200</v>
      </c>
      <c r="AG1085" s="60"/>
      <c r="AH1085" s="61">
        <v>8</v>
      </c>
      <c r="AI1085" s="62">
        <v>43496.097222222219</v>
      </c>
      <c r="AJ1085" s="61">
        <v>80</v>
      </c>
      <c r="AK1085" s="61">
        <v>334</v>
      </c>
      <c r="AL1085" s="61">
        <v>104</v>
      </c>
    </row>
    <row r="1086" spans="2:38" x14ac:dyDescent="0.35">
      <c r="M1086" s="60"/>
      <c r="N1086" s="21">
        <v>9</v>
      </c>
      <c r="O1086" s="61" t="s">
        <v>40</v>
      </c>
      <c r="P1086" s="62">
        <v>43495.805555555555</v>
      </c>
      <c r="Q1086" s="63">
        <v>0.66</v>
      </c>
      <c r="R1086" s="61">
        <v>-45</v>
      </c>
      <c r="S1086" s="64">
        <v>9</v>
      </c>
      <c r="T1086" s="62">
        <v>43496.159722222219</v>
      </c>
      <c r="U1086" s="63">
        <v>0.8</v>
      </c>
      <c r="V1086" s="62">
        <v>43495.979166666664</v>
      </c>
      <c r="W1086" s="65">
        <v>6</v>
      </c>
      <c r="X1086" s="65">
        <v>7.5</v>
      </c>
      <c r="Y1086" s="66">
        <v>110</v>
      </c>
      <c r="Z1086" s="60"/>
      <c r="AA1086" s="67" t="s">
        <v>37</v>
      </c>
      <c r="AB1086" s="67">
        <v>101113201</v>
      </c>
      <c r="AC1086" s="62">
        <v>43495.979166666664</v>
      </c>
      <c r="AD1086" s="92"/>
      <c r="AE1086" s="69" t="s">
        <v>56</v>
      </c>
      <c r="AF1086" s="61">
        <v>200</v>
      </c>
      <c r="AG1086" s="60"/>
      <c r="AH1086" s="61">
        <v>9</v>
      </c>
      <c r="AI1086" s="62">
        <v>43496.152777777781</v>
      </c>
      <c r="AJ1086" s="61">
        <v>80</v>
      </c>
      <c r="AK1086" s="61">
        <v>371</v>
      </c>
      <c r="AL1086" s="61">
        <v>115</v>
      </c>
    </row>
    <row r="1087" spans="2:38" x14ac:dyDescent="0.35">
      <c r="M1087" s="60"/>
      <c r="N1087" s="21">
        <v>10</v>
      </c>
      <c r="O1087" s="61" t="s">
        <v>40</v>
      </c>
      <c r="P1087" s="62">
        <v>43495.836805555555</v>
      </c>
      <c r="Q1087" s="63">
        <v>0.66</v>
      </c>
      <c r="R1087" s="61">
        <v>-45</v>
      </c>
      <c r="S1087" s="64">
        <v>10</v>
      </c>
      <c r="T1087" s="62">
        <v>43496.215277777781</v>
      </c>
      <c r="U1087" s="63">
        <v>0.8</v>
      </c>
      <c r="V1087" s="62">
        <v>43496.020833333336</v>
      </c>
      <c r="W1087" s="65">
        <v>6</v>
      </c>
      <c r="X1087" s="65">
        <v>7.5</v>
      </c>
      <c r="Y1087" s="66">
        <v>110</v>
      </c>
      <c r="Z1087" s="60"/>
      <c r="AA1087" s="67" t="s">
        <v>37</v>
      </c>
      <c r="AB1087" s="67">
        <v>101113201</v>
      </c>
      <c r="AC1087" s="62">
        <v>43496.020833333336</v>
      </c>
      <c r="AD1087" s="92"/>
      <c r="AE1087" s="69" t="s">
        <v>224</v>
      </c>
      <c r="AF1087" s="61">
        <v>200</v>
      </c>
      <c r="AG1087" s="60"/>
      <c r="AH1087" s="61">
        <v>10</v>
      </c>
      <c r="AI1087" s="62">
        <v>43496.215277777781</v>
      </c>
      <c r="AJ1087" s="61">
        <v>90</v>
      </c>
      <c r="AK1087" s="61">
        <v>350</v>
      </c>
      <c r="AL1087" s="61">
        <v>97</v>
      </c>
    </row>
    <row r="1088" spans="2:38" x14ac:dyDescent="0.35">
      <c r="M1088" s="60"/>
      <c r="N1088" s="21">
        <v>11</v>
      </c>
      <c r="O1088" s="61" t="s">
        <v>40</v>
      </c>
      <c r="P1088" s="62">
        <v>43495.864583333336</v>
      </c>
      <c r="Q1088" s="63">
        <v>0.66</v>
      </c>
      <c r="R1088" s="61">
        <v>-45</v>
      </c>
      <c r="S1088" s="64">
        <v>11</v>
      </c>
      <c r="T1088" s="62">
        <v>43496.277777777781</v>
      </c>
      <c r="U1088" s="63">
        <v>0.8</v>
      </c>
      <c r="V1088" s="62">
        <v>43496.0625</v>
      </c>
      <c r="W1088" s="65">
        <v>6</v>
      </c>
      <c r="X1088" s="65">
        <v>7.5</v>
      </c>
      <c r="Y1088" s="66">
        <v>110</v>
      </c>
      <c r="Z1088" s="60"/>
      <c r="AA1088" s="67" t="s">
        <v>37</v>
      </c>
      <c r="AB1088" s="67">
        <v>101113201</v>
      </c>
      <c r="AC1088" s="62">
        <v>43496.0625</v>
      </c>
      <c r="AD1088" s="92"/>
      <c r="AE1088" s="69" t="s">
        <v>168</v>
      </c>
      <c r="AF1088" s="61">
        <v>200</v>
      </c>
      <c r="AG1088" s="60"/>
      <c r="AH1088" s="61">
        <v>11</v>
      </c>
      <c r="AI1088" s="62">
        <v>43496.277777777781</v>
      </c>
      <c r="AJ1088" s="61">
        <v>90</v>
      </c>
      <c r="AK1088" s="61">
        <v>366</v>
      </c>
      <c r="AL1088" s="61">
        <v>101</v>
      </c>
    </row>
    <row r="1089" spans="13:38" x14ac:dyDescent="0.35">
      <c r="M1089" s="60"/>
      <c r="N1089" s="21">
        <v>12</v>
      </c>
      <c r="O1089" s="61" t="s">
        <v>40</v>
      </c>
      <c r="P1089" s="62">
        <v>43495.892361111109</v>
      </c>
      <c r="Q1089" s="63">
        <v>0.66</v>
      </c>
      <c r="R1089" s="61">
        <v>-45</v>
      </c>
      <c r="S1089" s="64">
        <v>12</v>
      </c>
      <c r="T1089" s="62">
        <v>43496.340277777781</v>
      </c>
      <c r="U1089" s="63">
        <v>0.8</v>
      </c>
      <c r="V1089" s="62">
        <v>43496.104166666664</v>
      </c>
      <c r="W1089" s="65">
        <v>6</v>
      </c>
      <c r="X1089" s="65">
        <v>7.5</v>
      </c>
      <c r="Y1089" s="66">
        <v>110</v>
      </c>
      <c r="Z1089" s="60"/>
      <c r="AA1089" s="67" t="s">
        <v>37</v>
      </c>
      <c r="AB1089" s="67">
        <v>101113201</v>
      </c>
      <c r="AC1089" s="62">
        <v>43496.104166666664</v>
      </c>
      <c r="AD1089" s="92"/>
      <c r="AE1089" s="69" t="s">
        <v>43</v>
      </c>
      <c r="AF1089" s="61">
        <v>200</v>
      </c>
      <c r="AG1089" s="60"/>
      <c r="AH1089" s="61">
        <v>12</v>
      </c>
      <c r="AI1089" s="62">
        <v>43496.34375</v>
      </c>
      <c r="AJ1089" s="61">
        <v>95</v>
      </c>
      <c r="AK1089" s="61">
        <v>384</v>
      </c>
      <c r="AL1089" s="61">
        <v>101</v>
      </c>
    </row>
    <row r="1090" spans="13:38" x14ac:dyDescent="0.35">
      <c r="M1090" s="60"/>
      <c r="N1090" s="21">
        <v>13</v>
      </c>
      <c r="O1090" s="61" t="s">
        <v>40</v>
      </c>
      <c r="P1090" s="62">
        <v>43495.927083333336</v>
      </c>
      <c r="Q1090" s="63">
        <v>0.66</v>
      </c>
      <c r="R1090" s="61">
        <v>-40</v>
      </c>
      <c r="S1090" s="64">
        <v>13</v>
      </c>
      <c r="T1090" s="62">
        <v>43496.40625</v>
      </c>
      <c r="U1090" s="63">
        <v>0.8</v>
      </c>
      <c r="V1090" s="62">
        <v>43496.145833333336</v>
      </c>
      <c r="W1090" s="65">
        <v>6</v>
      </c>
      <c r="X1090" s="65">
        <v>7.5</v>
      </c>
      <c r="Y1090" s="66">
        <v>110</v>
      </c>
      <c r="Z1090" s="60"/>
      <c r="AA1090" s="67" t="s">
        <v>37</v>
      </c>
      <c r="AB1090" s="67">
        <v>101113201</v>
      </c>
      <c r="AC1090" s="62">
        <v>43496.145833333336</v>
      </c>
      <c r="AD1090" s="92"/>
      <c r="AE1090" s="69" t="s">
        <v>111</v>
      </c>
      <c r="AF1090" s="61">
        <v>200</v>
      </c>
      <c r="AG1090" s="60"/>
      <c r="AH1090" s="61">
        <v>13</v>
      </c>
      <c r="AI1090" s="62">
        <v>43496.413195081019</v>
      </c>
      <c r="AJ1090" s="61">
        <v>100</v>
      </c>
      <c r="AK1090" s="61">
        <v>351</v>
      </c>
      <c r="AL1090" s="61">
        <v>87</v>
      </c>
    </row>
    <row r="1091" spans="13:38" x14ac:dyDescent="0.35">
      <c r="M1091" s="60"/>
      <c r="N1091" s="21">
        <v>14</v>
      </c>
      <c r="O1091" s="61" t="s">
        <v>40</v>
      </c>
      <c r="P1091" s="62">
        <v>43495.958333333336</v>
      </c>
      <c r="Q1091" s="63">
        <v>0.66</v>
      </c>
      <c r="R1091" s="61">
        <v>-40</v>
      </c>
      <c r="S1091" s="64">
        <v>14</v>
      </c>
      <c r="T1091" s="62">
        <v>43496.458333333336</v>
      </c>
      <c r="U1091" s="63">
        <v>0.8</v>
      </c>
      <c r="V1091" s="62">
        <v>43496.1875</v>
      </c>
      <c r="W1091" s="65">
        <v>6</v>
      </c>
      <c r="X1091" s="65">
        <v>7.5</v>
      </c>
      <c r="Y1091" s="66">
        <v>110</v>
      </c>
      <c r="Z1091" s="60"/>
      <c r="AA1091" s="67" t="s">
        <v>37</v>
      </c>
      <c r="AB1091" s="67">
        <v>101113201</v>
      </c>
      <c r="AC1091" s="62">
        <v>43496.1875</v>
      </c>
      <c r="AD1091" s="92"/>
      <c r="AE1091" s="69" t="s">
        <v>224</v>
      </c>
      <c r="AF1091" s="61">
        <v>200</v>
      </c>
      <c r="AG1091" s="60"/>
      <c r="AH1091" s="61">
        <v>14</v>
      </c>
      <c r="AI1091" s="62">
        <v>43496.461805555555</v>
      </c>
      <c r="AJ1091" s="61">
        <v>70</v>
      </c>
      <c r="AK1091" s="61">
        <v>352</v>
      </c>
      <c r="AL1091" s="61">
        <v>125</v>
      </c>
    </row>
    <row r="1092" spans="13:38" x14ac:dyDescent="0.35">
      <c r="M1092" s="51"/>
      <c r="N1092" s="21">
        <v>15</v>
      </c>
      <c r="O1092" s="61" t="s">
        <v>40</v>
      </c>
      <c r="P1092" s="62">
        <v>43495.986111111109</v>
      </c>
      <c r="Q1092" s="63">
        <v>0.66</v>
      </c>
      <c r="R1092" s="61">
        <v>-40</v>
      </c>
      <c r="S1092" s="85">
        <v>15</v>
      </c>
      <c r="T1092" s="72">
        <v>43496.8125</v>
      </c>
      <c r="U1092" s="86">
        <v>0.8</v>
      </c>
      <c r="V1092" s="62">
        <v>43496.229166666664</v>
      </c>
      <c r="W1092" s="65">
        <v>6</v>
      </c>
      <c r="X1092" s="65">
        <v>7.5</v>
      </c>
      <c r="Y1092" s="66">
        <v>116</v>
      </c>
      <c r="Z1092" s="51"/>
      <c r="AA1092" s="67" t="s">
        <v>37</v>
      </c>
      <c r="AB1092" s="67">
        <v>101113201</v>
      </c>
      <c r="AC1092" s="62">
        <v>43496.229166666664</v>
      </c>
      <c r="AD1092" s="92"/>
      <c r="AE1092" s="69" t="s">
        <v>263</v>
      </c>
      <c r="AF1092" s="61">
        <v>200</v>
      </c>
      <c r="AG1092" s="54"/>
      <c r="AH1092" s="71">
        <v>15</v>
      </c>
      <c r="AI1092" s="72">
        <v>43496.531250752312</v>
      </c>
      <c r="AJ1092" s="71">
        <v>100</v>
      </c>
      <c r="AK1092" s="71">
        <v>422</v>
      </c>
      <c r="AL1092" s="71">
        <v>105</v>
      </c>
    </row>
    <row r="1093" spans="13:38" x14ac:dyDescent="0.35">
      <c r="M1093" s="51"/>
      <c r="N1093" s="21">
        <v>16</v>
      </c>
      <c r="O1093" s="61" t="s">
        <v>40</v>
      </c>
      <c r="P1093" s="62">
        <v>43496.013888888891</v>
      </c>
      <c r="Q1093" s="63">
        <v>0.66</v>
      </c>
      <c r="R1093" s="89">
        <v>-40</v>
      </c>
      <c r="S1093" s="87"/>
      <c r="T1093" s="74"/>
      <c r="U1093" s="88"/>
      <c r="V1093" s="90">
        <v>43496.270833333336</v>
      </c>
      <c r="W1093" s="65">
        <v>6</v>
      </c>
      <c r="X1093" s="65">
        <v>7.5</v>
      </c>
      <c r="Y1093" s="66">
        <v>116</v>
      </c>
      <c r="Z1093" s="51"/>
      <c r="AA1093" s="67" t="s">
        <v>37</v>
      </c>
      <c r="AB1093" s="67">
        <v>101113201</v>
      </c>
      <c r="AC1093" s="62">
        <v>43496.270833333336</v>
      </c>
      <c r="AD1093" s="92"/>
      <c r="AE1093" s="69" t="s">
        <v>261</v>
      </c>
      <c r="AF1093" s="61">
        <v>210</v>
      </c>
      <c r="AG1093" s="54"/>
      <c r="AH1093" s="73"/>
      <c r="AI1093" s="74"/>
      <c r="AJ1093" s="73"/>
      <c r="AK1093" s="73"/>
      <c r="AL1093" s="73"/>
    </row>
    <row r="1094" spans="13:38" x14ac:dyDescent="0.35">
      <c r="M1094" s="51"/>
      <c r="N1094" s="21">
        <v>17</v>
      </c>
      <c r="O1094" s="61" t="s">
        <v>40</v>
      </c>
      <c r="P1094" s="62">
        <v>43496.045138888891</v>
      </c>
      <c r="Q1094" s="63">
        <v>0.66</v>
      </c>
      <c r="R1094" s="89">
        <v>-40</v>
      </c>
      <c r="S1094" s="87"/>
      <c r="T1094" s="74"/>
      <c r="U1094" s="88"/>
      <c r="V1094" s="90">
        <v>43496.3125</v>
      </c>
      <c r="W1094" s="65">
        <v>6</v>
      </c>
      <c r="X1094" s="65">
        <v>7.5</v>
      </c>
      <c r="Y1094" s="66">
        <v>116</v>
      </c>
      <c r="Z1094" s="51"/>
      <c r="AA1094" s="67" t="s">
        <v>37</v>
      </c>
      <c r="AB1094" s="67">
        <v>101113201</v>
      </c>
      <c r="AC1094" s="62">
        <v>43496.3125</v>
      </c>
      <c r="AD1094" s="92"/>
      <c r="AE1094" s="69" t="s">
        <v>264</v>
      </c>
      <c r="AF1094" s="61">
        <v>210</v>
      </c>
      <c r="AG1094" s="54"/>
    </row>
    <row r="1095" spans="13:38" x14ac:dyDescent="0.35">
      <c r="M1095" s="51"/>
      <c r="N1095" s="21">
        <v>18</v>
      </c>
      <c r="O1095" s="61" t="s">
        <v>40</v>
      </c>
      <c r="P1095" s="62">
        <v>43496.072916666664</v>
      </c>
      <c r="Q1095" s="63">
        <v>0.66</v>
      </c>
      <c r="R1095" s="61">
        <v>-40</v>
      </c>
      <c r="S1095" s="51"/>
      <c r="T1095" s="51"/>
      <c r="U1095" s="51"/>
      <c r="V1095" s="62">
        <v>43496.354166666664</v>
      </c>
      <c r="W1095" s="65">
        <v>6</v>
      </c>
      <c r="X1095" s="65">
        <v>7.5</v>
      </c>
      <c r="Y1095" s="66">
        <v>116</v>
      </c>
      <c r="Z1095" s="51"/>
      <c r="AA1095" s="67" t="s">
        <v>37</v>
      </c>
      <c r="AB1095" s="67">
        <v>101113201</v>
      </c>
      <c r="AC1095" s="62">
        <v>43496.354166666664</v>
      </c>
      <c r="AD1095" s="92"/>
      <c r="AE1095" s="69" t="s">
        <v>254</v>
      </c>
      <c r="AF1095" s="61">
        <v>190</v>
      </c>
      <c r="AG1095" s="54"/>
    </row>
    <row r="1096" spans="13:38" x14ac:dyDescent="0.35">
      <c r="M1096" s="51"/>
      <c r="N1096" s="21">
        <v>19</v>
      </c>
      <c r="O1096" s="61" t="s">
        <v>40</v>
      </c>
      <c r="P1096" s="62">
        <v>43496.097222222219</v>
      </c>
      <c r="Q1096" s="63">
        <v>0.66</v>
      </c>
      <c r="R1096" s="61">
        <v>-40</v>
      </c>
      <c r="S1096" s="51"/>
      <c r="T1096" s="51"/>
      <c r="U1096" s="51"/>
      <c r="V1096" s="62">
        <v>43496.395833333336</v>
      </c>
      <c r="W1096" s="65">
        <v>6</v>
      </c>
      <c r="X1096" s="65">
        <v>7</v>
      </c>
      <c r="Y1096" s="66">
        <v>116</v>
      </c>
      <c r="Z1096" s="51"/>
      <c r="AA1096" s="67" t="s">
        <v>37</v>
      </c>
      <c r="AB1096" s="67">
        <v>101113201</v>
      </c>
      <c r="AC1096" s="62">
        <v>43496.395833333336</v>
      </c>
      <c r="AD1096" s="92"/>
      <c r="AE1096" s="69" t="s">
        <v>156</v>
      </c>
      <c r="AF1096" s="61">
        <v>210</v>
      </c>
      <c r="AG1096" s="54"/>
    </row>
    <row r="1097" spans="13:38" x14ac:dyDescent="0.35">
      <c r="M1097" s="51"/>
      <c r="N1097" s="21">
        <v>20</v>
      </c>
      <c r="O1097" s="61" t="s">
        <v>40</v>
      </c>
      <c r="P1097" s="62">
        <v>43496.138888888891</v>
      </c>
      <c r="Q1097" s="63">
        <v>0.66</v>
      </c>
      <c r="R1097" s="61">
        <v>-40</v>
      </c>
      <c r="S1097" s="51"/>
      <c r="T1097" s="51"/>
      <c r="U1097" s="51"/>
      <c r="V1097" s="62">
        <v>43496.4375</v>
      </c>
      <c r="W1097" s="65">
        <v>6</v>
      </c>
      <c r="X1097" s="65">
        <v>7</v>
      </c>
      <c r="Y1097" s="66">
        <v>116</v>
      </c>
      <c r="Z1097" s="51"/>
      <c r="AA1097" s="67" t="s">
        <v>37</v>
      </c>
      <c r="AB1097" s="67">
        <v>101113201</v>
      </c>
      <c r="AC1097" s="62">
        <v>43496.4375</v>
      </c>
      <c r="AD1097" s="92"/>
      <c r="AE1097" s="69" t="s">
        <v>86</v>
      </c>
      <c r="AF1097" s="61">
        <v>210</v>
      </c>
      <c r="AG1097" s="54"/>
    </row>
    <row r="1098" spans="13:38" x14ac:dyDescent="0.35">
      <c r="M1098" s="51"/>
      <c r="N1098" s="21">
        <v>21</v>
      </c>
      <c r="O1098" s="61" t="s">
        <v>40</v>
      </c>
      <c r="P1098" s="62">
        <v>43496.159722222219</v>
      </c>
      <c r="Q1098" s="63">
        <v>0.66</v>
      </c>
      <c r="R1098" s="61">
        <v>-40</v>
      </c>
      <c r="S1098" s="51"/>
      <c r="T1098" s="51"/>
      <c r="U1098" s="51"/>
      <c r="V1098" s="62">
        <v>43496.479166666664</v>
      </c>
      <c r="W1098" s="65">
        <v>6</v>
      </c>
      <c r="X1098" s="65">
        <v>7</v>
      </c>
      <c r="Y1098" s="66">
        <v>116</v>
      </c>
      <c r="Z1098" s="51"/>
      <c r="AA1098" s="67" t="s">
        <v>37</v>
      </c>
      <c r="AB1098" s="67">
        <v>101113201</v>
      </c>
      <c r="AC1098" s="62">
        <v>43496.479166666664</v>
      </c>
      <c r="AD1098" s="92"/>
      <c r="AE1098" s="69" t="s">
        <v>265</v>
      </c>
      <c r="AF1098" s="61">
        <v>210</v>
      </c>
      <c r="AG1098" s="51"/>
    </row>
    <row r="1099" spans="13:38" x14ac:dyDescent="0.35">
      <c r="M1099" s="51"/>
      <c r="N1099" s="21">
        <v>22</v>
      </c>
      <c r="O1099" s="61" t="s">
        <v>40</v>
      </c>
      <c r="P1099" s="62">
        <v>43496.180555555555</v>
      </c>
      <c r="Q1099" s="63">
        <v>0.66</v>
      </c>
      <c r="R1099" s="61">
        <v>-40</v>
      </c>
      <c r="S1099" s="51"/>
      <c r="T1099" s="51"/>
      <c r="U1099" s="51"/>
      <c r="V1099" s="72">
        <v>43496.520833333336</v>
      </c>
      <c r="W1099" s="76">
        <v>6</v>
      </c>
      <c r="X1099" s="76">
        <v>7</v>
      </c>
      <c r="Y1099" s="77">
        <v>116</v>
      </c>
      <c r="Z1099" s="51"/>
      <c r="AA1099" s="78" t="s">
        <v>37</v>
      </c>
      <c r="AB1099" s="78">
        <v>101113201</v>
      </c>
      <c r="AC1099" s="72">
        <v>43496.520833333336</v>
      </c>
      <c r="AD1099" s="93"/>
      <c r="AE1099" s="79" t="s">
        <v>266</v>
      </c>
      <c r="AF1099" s="71">
        <v>200</v>
      </c>
      <c r="AG1099" s="51"/>
      <c r="AH1099" s="51"/>
      <c r="AI1099" s="51"/>
      <c r="AJ1099" s="51"/>
      <c r="AK1099" s="51"/>
      <c r="AL1099" s="51"/>
    </row>
    <row r="1100" spans="13:38" x14ac:dyDescent="0.35">
      <c r="N1100" s="21">
        <v>23</v>
      </c>
      <c r="O1100" s="61" t="s">
        <v>40</v>
      </c>
      <c r="P1100" s="62">
        <v>43496.222222222219</v>
      </c>
      <c r="Q1100" s="63">
        <v>0.66</v>
      </c>
      <c r="R1100" s="61">
        <v>-40</v>
      </c>
      <c r="V1100" s="74"/>
      <c r="W1100" s="81"/>
      <c r="X1100" s="81"/>
      <c r="Y1100" s="82"/>
      <c r="Z1100" s="75"/>
      <c r="AA1100" s="83"/>
      <c r="AB1100" s="83"/>
      <c r="AC1100" s="74"/>
      <c r="AD1100" s="94"/>
      <c r="AE1100" s="84"/>
      <c r="AF1100" s="73"/>
    </row>
    <row r="1101" spans="13:38" x14ac:dyDescent="0.35">
      <c r="N1101" s="21">
        <v>24</v>
      </c>
      <c r="O1101" s="61" t="s">
        <v>40</v>
      </c>
      <c r="P1101" s="62">
        <v>43496.25</v>
      </c>
      <c r="Q1101" s="63">
        <v>0.66</v>
      </c>
      <c r="R1101" s="61">
        <v>-40</v>
      </c>
      <c r="V1101" s="74"/>
      <c r="W1101" s="81"/>
      <c r="X1101" s="81"/>
      <c r="Y1101" s="82"/>
      <c r="Z1101" s="75"/>
      <c r="AA1101" s="83"/>
      <c r="AB1101" s="83"/>
      <c r="AC1101" s="74"/>
      <c r="AD1101" s="94"/>
      <c r="AE1101" s="84"/>
      <c r="AF1101" s="73"/>
    </row>
    <row r="1102" spans="13:38" x14ac:dyDescent="0.35">
      <c r="N1102" s="21">
        <v>25</v>
      </c>
      <c r="O1102" s="61" t="s">
        <v>40</v>
      </c>
      <c r="P1102" s="62">
        <v>43496.28125</v>
      </c>
      <c r="Q1102" s="63">
        <v>0.66</v>
      </c>
      <c r="R1102" s="61">
        <v>-40</v>
      </c>
    </row>
    <row r="1103" spans="13:38" x14ac:dyDescent="0.35">
      <c r="N1103" s="21">
        <v>26</v>
      </c>
      <c r="O1103" s="61" t="s">
        <v>40</v>
      </c>
      <c r="P1103" s="62">
        <v>43496.309027777781</v>
      </c>
      <c r="Q1103" s="63">
        <v>0.66</v>
      </c>
      <c r="R1103" s="61">
        <v>-40</v>
      </c>
    </row>
    <row r="1104" spans="13:38" x14ac:dyDescent="0.35">
      <c r="N1104" s="21">
        <v>27</v>
      </c>
      <c r="O1104" s="61" t="s">
        <v>40</v>
      </c>
      <c r="P1104" s="62">
        <v>43496.340277777781</v>
      </c>
      <c r="Q1104" s="63">
        <v>0.66</v>
      </c>
      <c r="R1104" s="61">
        <v>-40</v>
      </c>
    </row>
    <row r="1105" spans="2:38" x14ac:dyDescent="0.35">
      <c r="N1105" s="21">
        <v>28</v>
      </c>
      <c r="O1105" s="61" t="s">
        <v>40</v>
      </c>
      <c r="P1105" s="62">
        <v>43496.364583333336</v>
      </c>
      <c r="Q1105" s="63">
        <v>0.66</v>
      </c>
      <c r="R1105" s="61">
        <v>-40</v>
      </c>
    </row>
    <row r="1106" spans="2:38" x14ac:dyDescent="0.35">
      <c r="N1106" s="21">
        <v>29</v>
      </c>
      <c r="O1106" s="61" t="s">
        <v>40</v>
      </c>
      <c r="P1106" s="62">
        <v>43496.395833333336</v>
      </c>
      <c r="Q1106" s="63">
        <v>0.66</v>
      </c>
      <c r="R1106" s="61">
        <v>-40</v>
      </c>
    </row>
    <row r="1107" spans="2:38" x14ac:dyDescent="0.35">
      <c r="N1107" s="21">
        <v>30</v>
      </c>
      <c r="O1107" s="61" t="s">
        <v>40</v>
      </c>
      <c r="P1107" s="62">
        <v>43496.423611111109</v>
      </c>
      <c r="Q1107" s="63">
        <v>0.66</v>
      </c>
      <c r="R1107" s="61">
        <v>-40</v>
      </c>
    </row>
    <row r="1108" spans="2:38" x14ac:dyDescent="0.35">
      <c r="N1108" s="21">
        <v>31</v>
      </c>
      <c r="O1108" s="61" t="s">
        <v>40</v>
      </c>
      <c r="P1108" s="62">
        <v>43496.458333333336</v>
      </c>
      <c r="Q1108" s="63">
        <v>0.66</v>
      </c>
      <c r="R1108" s="61">
        <v>-40</v>
      </c>
    </row>
    <row r="1109" spans="2:38" x14ac:dyDescent="0.35">
      <c r="N1109" s="21">
        <v>32</v>
      </c>
      <c r="O1109" s="61" t="s">
        <v>40</v>
      </c>
      <c r="P1109" s="62">
        <v>43496.486111111109</v>
      </c>
      <c r="Q1109" s="63">
        <v>0.66</v>
      </c>
      <c r="R1109" s="61">
        <v>-40</v>
      </c>
    </row>
    <row r="1110" spans="2:38" x14ac:dyDescent="0.35">
      <c r="N1110" s="21">
        <v>33</v>
      </c>
      <c r="O1110" s="61" t="s">
        <v>40</v>
      </c>
      <c r="P1110" s="62">
        <v>43496.513888888891</v>
      </c>
      <c r="Q1110" s="63">
        <v>0.66</v>
      </c>
      <c r="R1110" s="61">
        <v>-40</v>
      </c>
    </row>
    <row r="1111" spans="2:38" x14ac:dyDescent="0.35">
      <c r="N1111" s="21">
        <v>34</v>
      </c>
      <c r="O1111" s="61" t="s">
        <v>40</v>
      </c>
      <c r="P1111" s="62">
        <v>43496.541666666664</v>
      </c>
      <c r="Q1111" s="63">
        <v>0.66</v>
      </c>
      <c r="R1111" s="61">
        <v>-40</v>
      </c>
    </row>
    <row r="1112" spans="2:38" x14ac:dyDescent="0.35">
      <c r="N1112" s="21">
        <v>35</v>
      </c>
      <c r="O1112" s="61" t="s">
        <v>40</v>
      </c>
      <c r="P1112" s="62">
        <v>43496.5625</v>
      </c>
      <c r="Q1112" s="63">
        <v>0.66</v>
      </c>
      <c r="R1112" s="61">
        <v>-40</v>
      </c>
    </row>
    <row r="1120" spans="2:38" x14ac:dyDescent="0.35">
      <c r="B1120" s="167" t="s">
        <v>262</v>
      </c>
      <c r="C1120" s="167"/>
      <c r="D1120" s="167"/>
      <c r="E1120" s="167"/>
      <c r="F1120" s="167"/>
      <c r="G1120" s="167"/>
      <c r="H1120" s="167"/>
      <c r="I1120" s="167"/>
      <c r="J1120" s="167"/>
      <c r="K1120" s="167"/>
      <c r="L1120" s="167"/>
      <c r="M1120" s="167"/>
      <c r="N1120" s="167"/>
      <c r="O1120" s="167"/>
      <c r="P1120" s="167"/>
      <c r="Q1120" s="167"/>
      <c r="R1120" s="167"/>
      <c r="S1120" s="167"/>
      <c r="T1120" s="167"/>
      <c r="U1120" s="167"/>
      <c r="V1120" s="167"/>
      <c r="W1120" s="167"/>
      <c r="X1120" s="167"/>
      <c r="Y1120" s="167"/>
      <c r="Z1120" s="167"/>
      <c r="AA1120" s="167"/>
      <c r="AB1120" s="167"/>
      <c r="AC1120" s="167"/>
      <c r="AD1120" s="167"/>
      <c r="AE1120" s="167"/>
      <c r="AF1120" s="167"/>
      <c r="AG1120" s="167"/>
      <c r="AH1120" s="167"/>
      <c r="AI1120" s="167"/>
      <c r="AJ1120" s="167"/>
      <c r="AK1120" s="167"/>
      <c r="AL1120" s="167"/>
    </row>
    <row r="1121" spans="2:38" x14ac:dyDescent="0.35">
      <c r="B1121" s="168" t="s">
        <v>1</v>
      </c>
      <c r="C1121" s="168"/>
      <c r="D1121" s="168"/>
      <c r="E1121" s="168"/>
      <c r="F1121" s="168"/>
      <c r="G1121" s="168"/>
      <c r="H1121" s="168"/>
      <c r="I1121" s="168"/>
      <c r="J1121" s="169" t="s">
        <v>2</v>
      </c>
      <c r="K1121" s="169"/>
      <c r="L1121" s="169"/>
      <c r="M1121" s="56"/>
      <c r="N1121" s="165" t="s">
        <v>3</v>
      </c>
      <c r="O1121" s="165"/>
      <c r="P1121" s="165"/>
      <c r="Q1121" s="165"/>
      <c r="R1121" s="165"/>
      <c r="S1121" s="165"/>
      <c r="T1121" s="165"/>
      <c r="U1121" s="165"/>
      <c r="V1121" s="165"/>
      <c r="W1121" s="165"/>
      <c r="X1121" s="165"/>
      <c r="Y1121" s="165"/>
      <c r="Z1121" s="56"/>
      <c r="AA1121" s="158" t="s">
        <v>4</v>
      </c>
      <c r="AB1121" s="158"/>
      <c r="AC1121" s="158"/>
      <c r="AD1121" s="158"/>
      <c r="AE1121" s="158"/>
      <c r="AF1121" s="158"/>
      <c r="AG1121" s="57"/>
      <c r="AH1121" s="158" t="s">
        <v>5</v>
      </c>
      <c r="AI1121" s="158"/>
      <c r="AJ1121" s="158"/>
      <c r="AK1121" s="158"/>
      <c r="AL1121" s="158"/>
    </row>
    <row r="1122" spans="2:38" x14ac:dyDescent="0.35">
      <c r="B1122" s="170" t="s">
        <v>6</v>
      </c>
      <c r="C1122" s="171" t="s">
        <v>7</v>
      </c>
      <c r="D1122" s="170" t="s">
        <v>8</v>
      </c>
      <c r="E1122" s="172" t="s">
        <v>9</v>
      </c>
      <c r="F1122" s="171" t="s">
        <v>10</v>
      </c>
      <c r="G1122" s="170" t="s">
        <v>11</v>
      </c>
      <c r="H1122" s="170" t="s">
        <v>12</v>
      </c>
      <c r="I1122" s="173" t="s">
        <v>13</v>
      </c>
      <c r="J1122" s="169" t="s">
        <v>14</v>
      </c>
      <c r="K1122" s="169" t="s">
        <v>15</v>
      </c>
      <c r="L1122" s="169" t="s">
        <v>16</v>
      </c>
      <c r="M1122" s="58"/>
      <c r="N1122" s="174" t="s">
        <v>17</v>
      </c>
      <c r="O1122" s="176" t="s">
        <v>18</v>
      </c>
      <c r="P1122" s="176" t="s">
        <v>19</v>
      </c>
      <c r="Q1122" s="176" t="s">
        <v>20</v>
      </c>
      <c r="R1122" s="176" t="s">
        <v>21</v>
      </c>
      <c r="S1122" s="165" t="s">
        <v>22</v>
      </c>
      <c r="T1122" s="165" t="s">
        <v>23</v>
      </c>
      <c r="U1122" s="165" t="s">
        <v>24</v>
      </c>
      <c r="V1122" s="165" t="s">
        <v>25</v>
      </c>
      <c r="W1122" s="165" t="s">
        <v>26</v>
      </c>
      <c r="X1122" s="165" t="s">
        <v>27</v>
      </c>
      <c r="Y1122" s="165" t="s">
        <v>28</v>
      </c>
      <c r="Z1122" s="58"/>
      <c r="AA1122" s="166" t="s">
        <v>29</v>
      </c>
      <c r="AB1122" s="166" t="s">
        <v>30</v>
      </c>
      <c r="AC1122" s="158" t="s">
        <v>25</v>
      </c>
      <c r="AD1122" s="158" t="s">
        <v>31</v>
      </c>
      <c r="AE1122" s="178" t="s">
        <v>32</v>
      </c>
      <c r="AF1122" s="158" t="s">
        <v>33</v>
      </c>
      <c r="AG1122" s="58"/>
      <c r="AH1122" s="158" t="s">
        <v>22</v>
      </c>
      <c r="AI1122" s="158" t="s">
        <v>23</v>
      </c>
      <c r="AJ1122" s="158" t="s">
        <v>34</v>
      </c>
      <c r="AK1122" s="158" t="s">
        <v>35</v>
      </c>
      <c r="AL1122" s="158" t="s">
        <v>36</v>
      </c>
    </row>
    <row r="1123" spans="2:38" x14ac:dyDescent="0.35">
      <c r="B1123" s="170"/>
      <c r="C1123" s="171"/>
      <c r="D1123" s="170"/>
      <c r="E1123" s="172"/>
      <c r="F1123" s="171"/>
      <c r="G1123" s="170"/>
      <c r="H1123" s="170"/>
      <c r="I1123" s="173"/>
      <c r="J1123" s="169"/>
      <c r="K1123" s="169"/>
      <c r="L1123" s="169"/>
      <c r="M1123" s="58"/>
      <c r="N1123" s="175"/>
      <c r="O1123" s="177"/>
      <c r="P1123" s="177"/>
      <c r="Q1123" s="177"/>
      <c r="R1123" s="177"/>
      <c r="S1123" s="165"/>
      <c r="T1123" s="165"/>
      <c r="U1123" s="165"/>
      <c r="V1123" s="165"/>
      <c r="W1123" s="165"/>
      <c r="X1123" s="165"/>
      <c r="Y1123" s="165"/>
      <c r="Z1123" s="58"/>
      <c r="AA1123" s="166"/>
      <c r="AB1123" s="166"/>
      <c r="AC1123" s="158"/>
      <c r="AD1123" s="158"/>
      <c r="AE1123" s="178"/>
      <c r="AF1123" s="158"/>
      <c r="AG1123" s="58"/>
      <c r="AH1123" s="158"/>
      <c r="AI1123" s="158"/>
      <c r="AJ1123" s="158"/>
      <c r="AK1123" s="158"/>
      <c r="AL1123" s="158"/>
    </row>
    <row r="1124" spans="2:38" x14ac:dyDescent="0.35">
      <c r="B1124" s="159" t="s">
        <v>37</v>
      </c>
      <c r="C1124" s="159">
        <v>101107445</v>
      </c>
      <c r="D1124" s="160">
        <v>1903313601</v>
      </c>
      <c r="E1124" s="160">
        <v>20030590</v>
      </c>
      <c r="F1124" s="159">
        <v>10143190</v>
      </c>
      <c r="G1124" s="161">
        <v>10312361</v>
      </c>
      <c r="H1124" s="162">
        <v>43525.283333333333</v>
      </c>
      <c r="I1124" s="163">
        <v>43525.89166666667</v>
      </c>
      <c r="J1124" s="59">
        <v>6.74</v>
      </c>
      <c r="K1124" s="164" t="s">
        <v>59</v>
      </c>
      <c r="L1124" s="164" t="s">
        <v>39</v>
      </c>
      <c r="M1124" s="60"/>
      <c r="N1124" s="21">
        <v>1</v>
      </c>
      <c r="O1124" s="61" t="s">
        <v>40</v>
      </c>
      <c r="P1124" s="62">
        <v>43454.270833333336</v>
      </c>
      <c r="Q1124" s="63">
        <v>0.66</v>
      </c>
      <c r="R1124" s="61">
        <v>-40</v>
      </c>
      <c r="S1124" s="64">
        <v>1</v>
      </c>
      <c r="T1124" s="62">
        <v>43454.375</v>
      </c>
      <c r="U1124" s="63">
        <v>0.8</v>
      </c>
      <c r="V1124" s="62">
        <v>43454.3125</v>
      </c>
      <c r="W1124" s="65">
        <v>6.5</v>
      </c>
      <c r="X1124" s="65">
        <v>7</v>
      </c>
      <c r="Y1124" s="66">
        <v>119</v>
      </c>
      <c r="Z1124" s="60"/>
      <c r="AA1124" s="67" t="s">
        <v>37</v>
      </c>
      <c r="AB1124" s="67">
        <v>101107445</v>
      </c>
      <c r="AC1124" s="62">
        <v>43454.3125</v>
      </c>
      <c r="AD1124" s="92"/>
      <c r="AE1124" s="69" t="s">
        <v>181</v>
      </c>
      <c r="AF1124" s="61">
        <v>190</v>
      </c>
      <c r="AG1124" s="60"/>
      <c r="AH1124" s="61">
        <v>1</v>
      </c>
      <c r="AI1124" s="62">
        <v>43454.375</v>
      </c>
      <c r="AJ1124" s="61">
        <v>105</v>
      </c>
      <c r="AK1124" s="61">
        <v>398</v>
      </c>
      <c r="AL1124" s="61">
        <v>95</v>
      </c>
    </row>
    <row r="1125" spans="2:38" x14ac:dyDescent="0.35">
      <c r="B1125" s="159"/>
      <c r="C1125" s="159"/>
      <c r="D1125" s="160"/>
      <c r="E1125" s="160"/>
      <c r="F1125" s="159"/>
      <c r="G1125" s="161"/>
      <c r="H1125" s="162"/>
      <c r="I1125" s="163"/>
      <c r="J1125" s="59">
        <v>6.68</v>
      </c>
      <c r="K1125" s="164"/>
      <c r="L1125" s="164"/>
      <c r="M1125" s="60"/>
      <c r="N1125" s="21">
        <v>2</v>
      </c>
      <c r="O1125" s="61" t="s">
        <v>40</v>
      </c>
      <c r="P1125" s="62">
        <v>43454.295138888891</v>
      </c>
      <c r="Q1125" s="63">
        <v>0.66</v>
      </c>
      <c r="R1125" s="61">
        <v>-40</v>
      </c>
      <c r="S1125" s="85">
        <v>2</v>
      </c>
      <c r="T1125" s="72">
        <v>43454.458333333336</v>
      </c>
      <c r="U1125" s="86">
        <v>0.8</v>
      </c>
      <c r="V1125" s="62">
        <v>43454.354166666664</v>
      </c>
      <c r="W1125" s="65">
        <v>6.5</v>
      </c>
      <c r="X1125" s="65">
        <v>7.5</v>
      </c>
      <c r="Y1125" s="66">
        <v>119</v>
      </c>
      <c r="Z1125" s="60"/>
      <c r="AA1125" s="67" t="s">
        <v>37</v>
      </c>
      <c r="AB1125" s="67">
        <v>101107445</v>
      </c>
      <c r="AC1125" s="62">
        <v>43454.354166666664</v>
      </c>
      <c r="AD1125" s="92"/>
      <c r="AE1125" s="69" t="s">
        <v>229</v>
      </c>
      <c r="AF1125" s="61">
        <v>190</v>
      </c>
      <c r="AG1125" s="60"/>
      <c r="AH1125" s="71">
        <v>2</v>
      </c>
      <c r="AI1125" s="72">
        <v>43454.458333333336</v>
      </c>
      <c r="AJ1125" s="71">
        <v>120</v>
      </c>
      <c r="AK1125" s="71">
        <v>331</v>
      </c>
      <c r="AL1125" s="71">
        <v>69</v>
      </c>
    </row>
    <row r="1126" spans="2:38" x14ac:dyDescent="0.35">
      <c r="B1126" s="159"/>
      <c r="C1126" s="159"/>
      <c r="D1126" s="160"/>
      <c r="E1126" s="160"/>
      <c r="F1126" s="159"/>
      <c r="G1126" s="161"/>
      <c r="H1126" s="162"/>
      <c r="I1126" s="163"/>
      <c r="J1126" s="59">
        <v>6.92</v>
      </c>
      <c r="K1126" s="164"/>
      <c r="L1126" s="164"/>
      <c r="M1126" s="60"/>
      <c r="N1126" s="21">
        <v>3</v>
      </c>
      <c r="O1126" s="61" t="s">
        <v>40</v>
      </c>
      <c r="P1126" s="62">
        <v>43454.340277777781</v>
      </c>
      <c r="Q1126" s="63">
        <v>0.66</v>
      </c>
      <c r="R1126" s="89">
        <v>-30</v>
      </c>
      <c r="S1126" s="87"/>
      <c r="T1126" s="74"/>
      <c r="U1126" s="88"/>
      <c r="V1126" s="62">
        <v>43454.39583321759</v>
      </c>
      <c r="W1126" s="65">
        <v>6.5</v>
      </c>
      <c r="X1126" s="65">
        <v>7.5</v>
      </c>
      <c r="Y1126" s="66">
        <v>119</v>
      </c>
      <c r="Z1126" s="60"/>
      <c r="AA1126" s="67" t="s">
        <v>37</v>
      </c>
      <c r="AB1126" s="67">
        <v>101107445</v>
      </c>
      <c r="AC1126" s="62">
        <v>43454.39583321759</v>
      </c>
      <c r="AD1126" s="92"/>
      <c r="AE1126" s="69" t="s">
        <v>267</v>
      </c>
      <c r="AF1126" s="61">
        <v>180</v>
      </c>
      <c r="AG1126" s="60"/>
      <c r="AH1126" s="73"/>
      <c r="AI1126" s="74"/>
      <c r="AJ1126" s="73"/>
      <c r="AK1126" s="73"/>
      <c r="AL1126" s="73"/>
    </row>
    <row r="1127" spans="2:38" x14ac:dyDescent="0.35">
      <c r="B1127" s="51"/>
      <c r="C1127" s="51"/>
      <c r="D1127" s="51"/>
      <c r="E1127" s="51"/>
      <c r="F1127" s="51"/>
      <c r="G1127" s="51"/>
      <c r="H1127" s="51"/>
      <c r="I1127" s="51"/>
      <c r="J1127" s="51"/>
      <c r="K1127" s="51"/>
      <c r="L1127" s="51"/>
      <c r="M1127" s="60"/>
      <c r="N1127" s="21">
        <v>4</v>
      </c>
      <c r="O1127" s="61" t="s">
        <v>40</v>
      </c>
      <c r="P1127" s="62">
        <v>43454.375</v>
      </c>
      <c r="Q1127" s="63">
        <v>0.66</v>
      </c>
      <c r="R1127" s="89">
        <v>-30</v>
      </c>
      <c r="S1127" s="87"/>
      <c r="T1127" s="74"/>
      <c r="U1127" s="88"/>
      <c r="V1127" s="72">
        <v>43454.437499826388</v>
      </c>
      <c r="W1127" s="65">
        <v>6.5</v>
      </c>
      <c r="X1127" s="76">
        <v>7</v>
      </c>
      <c r="Y1127" s="77">
        <v>119</v>
      </c>
      <c r="Z1127" s="60"/>
      <c r="AA1127" s="67" t="s">
        <v>37</v>
      </c>
      <c r="AB1127" s="67">
        <v>101107445</v>
      </c>
      <c r="AC1127" s="72">
        <v>43454.437499826388</v>
      </c>
      <c r="AD1127" s="92"/>
      <c r="AE1127" s="69" t="s">
        <v>238</v>
      </c>
      <c r="AF1127" s="95"/>
      <c r="AG1127" s="60"/>
      <c r="AH1127" s="73"/>
      <c r="AI1127" s="74"/>
      <c r="AJ1127" s="73"/>
      <c r="AK1127" s="73"/>
      <c r="AL1127" s="73"/>
    </row>
    <row r="1128" spans="2:38" x14ac:dyDescent="0.35">
      <c r="B1128" s="51"/>
      <c r="C1128" s="51"/>
      <c r="D1128" s="51"/>
      <c r="E1128" s="51"/>
      <c r="F1128" s="51"/>
      <c r="G1128" s="51"/>
      <c r="H1128" s="51"/>
      <c r="I1128" s="51"/>
      <c r="J1128" s="51"/>
      <c r="K1128" s="51"/>
      <c r="L1128" s="51"/>
      <c r="M1128" s="60"/>
      <c r="N1128" s="150">
        <v>5</v>
      </c>
      <c r="O1128" s="71" t="s">
        <v>40</v>
      </c>
      <c r="P1128" s="72">
        <v>43454.409722222219</v>
      </c>
      <c r="Q1128" s="86">
        <v>0.66</v>
      </c>
      <c r="R1128" s="96">
        <v>-30</v>
      </c>
      <c r="S1128" s="87"/>
      <c r="T1128" s="74"/>
      <c r="U1128" s="88"/>
      <c r="V1128" s="74"/>
      <c r="W1128" s="81"/>
      <c r="X1128" s="81"/>
      <c r="Y1128" s="82"/>
      <c r="Z1128" s="60"/>
      <c r="AA1128" s="78"/>
      <c r="AB1128" s="78"/>
      <c r="AC1128" s="72"/>
      <c r="AD1128" s="97"/>
      <c r="AE1128" s="79"/>
      <c r="AF1128" s="71"/>
      <c r="AG1128" s="60"/>
      <c r="AH1128" s="73"/>
      <c r="AI1128" s="74"/>
      <c r="AJ1128" s="73"/>
      <c r="AK1128" s="73"/>
      <c r="AL1128" s="73"/>
    </row>
    <row r="1129" spans="2:38" x14ac:dyDescent="0.35">
      <c r="B1129" s="51"/>
      <c r="C1129" s="51"/>
      <c r="D1129" s="51"/>
      <c r="E1129" s="51"/>
      <c r="F1129" s="51"/>
      <c r="G1129" s="51"/>
      <c r="H1129" s="51"/>
      <c r="I1129" s="51"/>
      <c r="J1129" s="51"/>
      <c r="K1129" s="51"/>
      <c r="L1129" s="51"/>
      <c r="M1129" s="60"/>
      <c r="N1129" s="151"/>
      <c r="O1129" s="73"/>
      <c r="P1129" s="74"/>
      <c r="Q1129" s="88"/>
      <c r="R1129" s="73"/>
      <c r="S1129" s="87"/>
      <c r="T1129" s="74"/>
      <c r="U1129" s="88"/>
      <c r="V1129" s="74"/>
      <c r="W1129" s="81"/>
      <c r="X1129" s="81"/>
      <c r="Y1129" s="82"/>
      <c r="Z1129" s="60"/>
      <c r="AA1129" s="83"/>
      <c r="AB1129" s="83"/>
      <c r="AC1129" s="74"/>
      <c r="AD1129" s="94"/>
      <c r="AE1129" s="84"/>
      <c r="AF1129" s="73"/>
      <c r="AG1129" s="60"/>
      <c r="AH1129" s="73"/>
      <c r="AI1129" s="74"/>
      <c r="AJ1129" s="73"/>
      <c r="AK1129" s="73"/>
      <c r="AL1129" s="73"/>
    </row>
    <row r="1130" spans="2:38" x14ac:dyDescent="0.35">
      <c r="M1130" s="60"/>
      <c r="N1130" s="151"/>
      <c r="O1130" s="73"/>
      <c r="P1130" s="74"/>
      <c r="Q1130" s="88"/>
      <c r="R1130" s="73"/>
      <c r="S1130" s="87"/>
      <c r="T1130" s="74"/>
      <c r="U1130" s="88"/>
      <c r="V1130" s="74"/>
      <c r="W1130" s="81"/>
      <c r="X1130" s="81"/>
      <c r="Y1130" s="82"/>
      <c r="Z1130" s="60"/>
      <c r="AA1130" s="83"/>
      <c r="AB1130" s="83"/>
      <c r="AC1130" s="74"/>
      <c r="AD1130" s="94"/>
      <c r="AE1130" s="84"/>
      <c r="AF1130" s="73"/>
      <c r="AG1130" s="60"/>
      <c r="AH1130" s="73"/>
      <c r="AI1130" s="74"/>
      <c r="AJ1130" s="73"/>
      <c r="AK1130" s="73"/>
      <c r="AL1130" s="73"/>
    </row>
    <row r="1131" spans="2:38" x14ac:dyDescent="0.35">
      <c r="M1131" s="60"/>
      <c r="N1131" s="151"/>
      <c r="O1131" s="73"/>
      <c r="P1131" s="74"/>
      <c r="Q1131" s="88"/>
      <c r="R1131" s="73"/>
      <c r="S1131" s="87"/>
      <c r="T1131" s="74"/>
      <c r="U1131" s="88"/>
      <c r="V1131" s="74"/>
      <c r="W1131" s="81"/>
      <c r="X1131" s="81"/>
      <c r="Y1131" s="82"/>
      <c r="Z1131" s="60"/>
      <c r="AA1131" s="83"/>
      <c r="AB1131" s="83"/>
      <c r="AC1131" s="74"/>
      <c r="AD1131" s="94"/>
      <c r="AE1131" s="84"/>
      <c r="AF1131" s="73"/>
      <c r="AG1131" s="60"/>
      <c r="AH1131" s="73"/>
      <c r="AI1131" s="74"/>
      <c r="AJ1131" s="73"/>
      <c r="AK1131" s="73"/>
      <c r="AL1131" s="73"/>
    </row>
    <row r="1132" spans="2:38" x14ac:dyDescent="0.35">
      <c r="M1132" s="60"/>
      <c r="N1132" s="151"/>
      <c r="O1132" s="73"/>
      <c r="P1132" s="74"/>
      <c r="Q1132" s="88"/>
      <c r="R1132" s="73"/>
      <c r="S1132" s="87"/>
      <c r="T1132" s="74"/>
      <c r="U1132" s="88"/>
      <c r="V1132" s="74"/>
      <c r="W1132" s="81"/>
      <c r="X1132" s="81"/>
      <c r="Y1132" s="82"/>
      <c r="Z1132" s="60"/>
      <c r="AA1132" s="83"/>
      <c r="AB1132" s="83"/>
      <c r="AC1132" s="74"/>
      <c r="AD1132" s="94"/>
      <c r="AE1132" s="84"/>
      <c r="AF1132" s="73"/>
      <c r="AG1132" s="60"/>
      <c r="AH1132" s="73"/>
      <c r="AI1132" s="74"/>
      <c r="AJ1132" s="73"/>
      <c r="AK1132" s="73"/>
      <c r="AL1132" s="73"/>
    </row>
  </sheetData>
  <mergeCells count="1323">
    <mergeCell ref="B493:AL493"/>
    <mergeCell ref="B494:I494"/>
    <mergeCell ref="J494:L494"/>
    <mergeCell ref="N494:Y494"/>
    <mergeCell ref="AA494:AF494"/>
    <mergeCell ref="AH494:AL494"/>
    <mergeCell ref="N495:N496"/>
    <mergeCell ref="B495:B496"/>
    <mergeCell ref="C495:C496"/>
    <mergeCell ref="D495:D496"/>
    <mergeCell ref="E495:E496"/>
    <mergeCell ref="F495:F496"/>
    <mergeCell ref="G495:G496"/>
    <mergeCell ref="H495:H496"/>
    <mergeCell ref="I495:I496"/>
    <mergeCell ref="J495:J496"/>
    <mergeCell ref="K495:K496"/>
    <mergeCell ref="L495:L496"/>
    <mergeCell ref="AA495:AA496"/>
    <mergeCell ref="O495:O496"/>
    <mergeCell ref="P495:P496"/>
    <mergeCell ref="Q495:Q496"/>
    <mergeCell ref="R495:R496"/>
    <mergeCell ref="S495:S496"/>
    <mergeCell ref="AL495:AL496"/>
    <mergeCell ref="AI495:AI496"/>
    <mergeCell ref="AJ495:AJ496"/>
    <mergeCell ref="AK495:AK496"/>
    <mergeCell ref="A496:A498"/>
    <mergeCell ref="B497:B499"/>
    <mergeCell ref="C497:C499"/>
    <mergeCell ref="D497:D499"/>
    <mergeCell ref="E497:E499"/>
    <mergeCell ref="F497:F499"/>
    <mergeCell ref="AB495:AB496"/>
    <mergeCell ref="AC495:AC496"/>
    <mergeCell ref="AD495:AD496"/>
    <mergeCell ref="AE495:AE496"/>
    <mergeCell ref="AF495:AF496"/>
    <mergeCell ref="AH495:AH496"/>
    <mergeCell ref="G497:G499"/>
    <mergeCell ref="H497:H499"/>
    <mergeCell ref="I497:I499"/>
    <mergeCell ref="K497:K499"/>
    <mergeCell ref="L497:L499"/>
    <mergeCell ref="T495:T496"/>
    <mergeCell ref="U495:U496"/>
    <mergeCell ref="V495:V496"/>
    <mergeCell ref="W495:W496"/>
    <mergeCell ref="X495:X496"/>
    <mergeCell ref="Y495:Y496"/>
    <mergeCell ref="Q454:Q455"/>
    <mergeCell ref="R454:R455"/>
    <mergeCell ref="F456:F458"/>
    <mergeCell ref="G456:G458"/>
    <mergeCell ref="H456:H458"/>
    <mergeCell ref="I456:I458"/>
    <mergeCell ref="K456:K458"/>
    <mergeCell ref="L456:L458"/>
    <mergeCell ref="AH454:AH455"/>
    <mergeCell ref="AI454:AI455"/>
    <mergeCell ref="AJ454:AJ455"/>
    <mergeCell ref="S454:S455"/>
    <mergeCell ref="G454:G455"/>
    <mergeCell ref="H454:H455"/>
    <mergeCell ref="I454:I455"/>
    <mergeCell ref="J454:J455"/>
    <mergeCell ref="K454:K455"/>
    <mergeCell ref="L454:L455"/>
    <mergeCell ref="B453:I453"/>
    <mergeCell ref="J453:L453"/>
    <mergeCell ref="N453:Y453"/>
    <mergeCell ref="AA453:AF453"/>
    <mergeCell ref="AH453:AL453"/>
    <mergeCell ref="B454:B455"/>
    <mergeCell ref="C454:C455"/>
    <mergeCell ref="D454:D455"/>
    <mergeCell ref="E454:E455"/>
    <mergeCell ref="F454:F455"/>
    <mergeCell ref="AK454:AK455"/>
    <mergeCell ref="AL454:AL455"/>
    <mergeCell ref="A455:A457"/>
    <mergeCell ref="B456:B458"/>
    <mergeCell ref="C456:C458"/>
    <mergeCell ref="D456:D458"/>
    <mergeCell ref="E456:E458"/>
    <mergeCell ref="AA454:AA455"/>
    <mergeCell ref="AB454:AB455"/>
    <mergeCell ref="AC454:AC455"/>
    <mergeCell ref="AD454:AD455"/>
    <mergeCell ref="AE454:AE455"/>
    <mergeCell ref="AF454:AF455"/>
    <mergeCell ref="T454:T455"/>
    <mergeCell ref="U454:U455"/>
    <mergeCell ref="V454:V455"/>
    <mergeCell ref="W454:W455"/>
    <mergeCell ref="X454:X455"/>
    <mergeCell ref="Y454:Y455"/>
    <mergeCell ref="N454:N455"/>
    <mergeCell ref="O454:O455"/>
    <mergeCell ref="P454:P455"/>
    <mergeCell ref="T420:T421"/>
    <mergeCell ref="H420:H421"/>
    <mergeCell ref="I420:I421"/>
    <mergeCell ref="J420:J421"/>
    <mergeCell ref="G422:G424"/>
    <mergeCell ref="H422:H424"/>
    <mergeCell ref="I422:I424"/>
    <mergeCell ref="K422:K424"/>
    <mergeCell ref="L422:L424"/>
    <mergeCell ref="B452:AL452"/>
    <mergeCell ref="AI420:AI421"/>
    <mergeCell ref="AJ420:AJ421"/>
    <mergeCell ref="AK420:AK421"/>
    <mergeCell ref="AL420:AL421"/>
    <mergeCell ref="AE420:AE421"/>
    <mergeCell ref="AF420:AF421"/>
    <mergeCell ref="AH420:AH421"/>
    <mergeCell ref="K420:K421"/>
    <mergeCell ref="L420:L421"/>
    <mergeCell ref="N420:N421"/>
    <mergeCell ref="B420:B421"/>
    <mergeCell ref="C420:C421"/>
    <mergeCell ref="D420:D421"/>
    <mergeCell ref="E420:E421"/>
    <mergeCell ref="F420:F421"/>
    <mergeCell ref="G420:G421"/>
    <mergeCell ref="B418:AL418"/>
    <mergeCell ref="B419:I419"/>
    <mergeCell ref="J419:L419"/>
    <mergeCell ref="N419:Y419"/>
    <mergeCell ref="AA419:AF419"/>
    <mergeCell ref="AH419:AL419"/>
    <mergeCell ref="F375:F377"/>
    <mergeCell ref="G375:G377"/>
    <mergeCell ref="H375:H377"/>
    <mergeCell ref="I375:I377"/>
    <mergeCell ref="K375:K377"/>
    <mergeCell ref="L375:L377"/>
    <mergeCell ref="A421:A423"/>
    <mergeCell ref="B422:B424"/>
    <mergeCell ref="C422:C424"/>
    <mergeCell ref="D422:D424"/>
    <mergeCell ref="E422:E424"/>
    <mergeCell ref="F422:F424"/>
    <mergeCell ref="AB420:AB421"/>
    <mergeCell ref="AC420:AC421"/>
    <mergeCell ref="AD420:AD421"/>
    <mergeCell ref="U420:U421"/>
    <mergeCell ref="V420:V421"/>
    <mergeCell ref="W420:W421"/>
    <mergeCell ref="X420:X421"/>
    <mergeCell ref="Y420:Y421"/>
    <mergeCell ref="AA420:AA421"/>
    <mergeCell ref="O420:O421"/>
    <mergeCell ref="P420:P421"/>
    <mergeCell ref="Q420:Q421"/>
    <mergeCell ref="R420:R421"/>
    <mergeCell ref="S420:S421"/>
    <mergeCell ref="A374:A376"/>
    <mergeCell ref="B375:B377"/>
    <mergeCell ref="C375:C377"/>
    <mergeCell ref="D375:D377"/>
    <mergeCell ref="E375:E377"/>
    <mergeCell ref="AA373:AA374"/>
    <mergeCell ref="AB373:AB374"/>
    <mergeCell ref="AC373:AC374"/>
    <mergeCell ref="AD373:AD374"/>
    <mergeCell ref="AE373:AE374"/>
    <mergeCell ref="AF373:AF374"/>
    <mergeCell ref="T373:T374"/>
    <mergeCell ref="U373:U374"/>
    <mergeCell ref="V373:V374"/>
    <mergeCell ref="W373:W374"/>
    <mergeCell ref="X373:X374"/>
    <mergeCell ref="Y373:Y374"/>
    <mergeCell ref="N373:N374"/>
    <mergeCell ref="O373:O374"/>
    <mergeCell ref="B372:I372"/>
    <mergeCell ref="J372:L372"/>
    <mergeCell ref="N372:Y372"/>
    <mergeCell ref="AA372:AF372"/>
    <mergeCell ref="AH372:AL372"/>
    <mergeCell ref="B373:B374"/>
    <mergeCell ref="C373:C374"/>
    <mergeCell ref="D373:D374"/>
    <mergeCell ref="E373:E374"/>
    <mergeCell ref="F373:F374"/>
    <mergeCell ref="P373:P374"/>
    <mergeCell ref="Q373:Q374"/>
    <mergeCell ref="R373:R374"/>
    <mergeCell ref="S373:S374"/>
    <mergeCell ref="G373:G374"/>
    <mergeCell ref="H373:H374"/>
    <mergeCell ref="I373:I374"/>
    <mergeCell ref="J373:J374"/>
    <mergeCell ref="K373:K374"/>
    <mergeCell ref="L373:L374"/>
    <mergeCell ref="AH373:AH374"/>
    <mergeCell ref="AI373:AI374"/>
    <mergeCell ref="AJ373:AJ374"/>
    <mergeCell ref="AK373:AK374"/>
    <mergeCell ref="AL373:AL374"/>
    <mergeCell ref="T328:T329"/>
    <mergeCell ref="H328:H329"/>
    <mergeCell ref="I328:I329"/>
    <mergeCell ref="J328:J329"/>
    <mergeCell ref="G330:G332"/>
    <mergeCell ref="H330:H332"/>
    <mergeCell ref="I330:I332"/>
    <mergeCell ref="K330:K332"/>
    <mergeCell ref="L330:L332"/>
    <mergeCell ref="B371:AL371"/>
    <mergeCell ref="AI328:AI329"/>
    <mergeCell ref="AJ328:AJ329"/>
    <mergeCell ref="AK328:AK329"/>
    <mergeCell ref="AL328:AL329"/>
    <mergeCell ref="AE328:AE329"/>
    <mergeCell ref="AF328:AF329"/>
    <mergeCell ref="AH328:AH329"/>
    <mergeCell ref="K328:K329"/>
    <mergeCell ref="L328:L329"/>
    <mergeCell ref="N328:N329"/>
    <mergeCell ref="B328:B329"/>
    <mergeCell ref="C328:C329"/>
    <mergeCell ref="D328:D329"/>
    <mergeCell ref="E328:E329"/>
    <mergeCell ref="F328:F329"/>
    <mergeCell ref="G328:G329"/>
    <mergeCell ref="B326:AL326"/>
    <mergeCell ref="B327:I327"/>
    <mergeCell ref="J327:L327"/>
    <mergeCell ref="N327:Y327"/>
    <mergeCell ref="AA327:AF327"/>
    <mergeCell ref="AH327:AL327"/>
    <mergeCell ref="F292:F294"/>
    <mergeCell ref="G292:G294"/>
    <mergeCell ref="H292:H294"/>
    <mergeCell ref="I292:I294"/>
    <mergeCell ref="K292:K294"/>
    <mergeCell ref="L292:L294"/>
    <mergeCell ref="A329:A331"/>
    <mergeCell ref="B330:B332"/>
    <mergeCell ref="C330:C332"/>
    <mergeCell ref="D330:D332"/>
    <mergeCell ref="E330:E332"/>
    <mergeCell ref="F330:F332"/>
    <mergeCell ref="AB328:AB329"/>
    <mergeCell ref="AC328:AC329"/>
    <mergeCell ref="AD328:AD329"/>
    <mergeCell ref="U328:U329"/>
    <mergeCell ref="V328:V329"/>
    <mergeCell ref="W328:W329"/>
    <mergeCell ref="X328:X329"/>
    <mergeCell ref="Y328:Y329"/>
    <mergeCell ref="AA328:AA329"/>
    <mergeCell ref="O328:O329"/>
    <mergeCell ref="P328:P329"/>
    <mergeCell ref="Q328:Q329"/>
    <mergeCell ref="R328:R329"/>
    <mergeCell ref="S328:S329"/>
    <mergeCell ref="A291:A293"/>
    <mergeCell ref="B292:B294"/>
    <mergeCell ref="C292:C294"/>
    <mergeCell ref="D292:D294"/>
    <mergeCell ref="E292:E294"/>
    <mergeCell ref="AA290:AA291"/>
    <mergeCell ref="AB290:AB291"/>
    <mergeCell ref="AC290:AC291"/>
    <mergeCell ref="AD290:AD291"/>
    <mergeCell ref="AE290:AE291"/>
    <mergeCell ref="AF290:AF291"/>
    <mergeCell ref="T290:T291"/>
    <mergeCell ref="U290:U291"/>
    <mergeCell ref="V290:V291"/>
    <mergeCell ref="W290:W291"/>
    <mergeCell ref="X290:X291"/>
    <mergeCell ref="Y290:Y291"/>
    <mergeCell ref="N290:N291"/>
    <mergeCell ref="O290:O291"/>
    <mergeCell ref="B289:I289"/>
    <mergeCell ref="J289:L289"/>
    <mergeCell ref="N289:Y289"/>
    <mergeCell ref="AA289:AF289"/>
    <mergeCell ref="AH289:AL289"/>
    <mergeCell ref="B290:B291"/>
    <mergeCell ref="C290:C291"/>
    <mergeCell ref="D290:D291"/>
    <mergeCell ref="E290:E291"/>
    <mergeCell ref="F290:F291"/>
    <mergeCell ref="P290:P291"/>
    <mergeCell ref="Q290:Q291"/>
    <mergeCell ref="R290:R291"/>
    <mergeCell ref="S290:S291"/>
    <mergeCell ref="G290:G291"/>
    <mergeCell ref="H290:H291"/>
    <mergeCell ref="I290:I291"/>
    <mergeCell ref="J290:J291"/>
    <mergeCell ref="K290:K291"/>
    <mergeCell ref="L290:L291"/>
    <mergeCell ref="AH290:AH291"/>
    <mergeCell ref="AI290:AI291"/>
    <mergeCell ref="AJ290:AJ291"/>
    <mergeCell ref="AK290:AK291"/>
    <mergeCell ref="AL290:AL291"/>
    <mergeCell ref="T263:T264"/>
    <mergeCell ref="H263:H264"/>
    <mergeCell ref="I263:I264"/>
    <mergeCell ref="J263:J264"/>
    <mergeCell ref="G265:G267"/>
    <mergeCell ref="H265:H267"/>
    <mergeCell ref="I265:I267"/>
    <mergeCell ref="K265:K267"/>
    <mergeCell ref="L265:L267"/>
    <mergeCell ref="B288:AL288"/>
    <mergeCell ref="AI263:AI264"/>
    <mergeCell ref="AJ263:AJ264"/>
    <mergeCell ref="AK263:AK264"/>
    <mergeCell ref="AL263:AL264"/>
    <mergeCell ref="AE263:AE264"/>
    <mergeCell ref="AF263:AF264"/>
    <mergeCell ref="AH263:AH264"/>
    <mergeCell ref="K263:K264"/>
    <mergeCell ref="L263:L264"/>
    <mergeCell ref="N263:N264"/>
    <mergeCell ref="B263:B264"/>
    <mergeCell ref="C263:C264"/>
    <mergeCell ref="D263:D264"/>
    <mergeCell ref="E263:E264"/>
    <mergeCell ref="F263:F264"/>
    <mergeCell ref="G263:G264"/>
    <mergeCell ref="B261:AL261"/>
    <mergeCell ref="B262:I262"/>
    <mergeCell ref="J262:L262"/>
    <mergeCell ref="N262:Y262"/>
    <mergeCell ref="AA262:AF262"/>
    <mergeCell ref="AH262:AL262"/>
    <mergeCell ref="F240:F242"/>
    <mergeCell ref="G240:G242"/>
    <mergeCell ref="H240:H242"/>
    <mergeCell ref="I240:I242"/>
    <mergeCell ref="K240:K242"/>
    <mergeCell ref="L240:L242"/>
    <mergeCell ref="A264:A266"/>
    <mergeCell ref="B265:B267"/>
    <mergeCell ref="C265:C267"/>
    <mergeCell ref="D265:D267"/>
    <mergeCell ref="E265:E267"/>
    <mergeCell ref="F265:F267"/>
    <mergeCell ref="AB263:AB264"/>
    <mergeCell ref="AC263:AC264"/>
    <mergeCell ref="AD263:AD264"/>
    <mergeCell ref="U263:U264"/>
    <mergeCell ref="V263:V264"/>
    <mergeCell ref="W263:W264"/>
    <mergeCell ref="X263:X264"/>
    <mergeCell ref="Y263:Y264"/>
    <mergeCell ref="AA263:AA264"/>
    <mergeCell ref="O263:O264"/>
    <mergeCell ref="P263:P264"/>
    <mergeCell ref="Q263:Q264"/>
    <mergeCell ref="R263:R264"/>
    <mergeCell ref="S263:S264"/>
    <mergeCell ref="A239:A241"/>
    <mergeCell ref="B240:B242"/>
    <mergeCell ref="C240:C242"/>
    <mergeCell ref="D240:D242"/>
    <mergeCell ref="E240:E242"/>
    <mergeCell ref="AA238:AA239"/>
    <mergeCell ref="AB238:AB239"/>
    <mergeCell ref="AC238:AC239"/>
    <mergeCell ref="AD238:AD239"/>
    <mergeCell ref="AE238:AE239"/>
    <mergeCell ref="AF238:AF239"/>
    <mergeCell ref="T238:T239"/>
    <mergeCell ref="U238:U239"/>
    <mergeCell ref="V238:V239"/>
    <mergeCell ref="W238:W239"/>
    <mergeCell ref="X238:X239"/>
    <mergeCell ref="Y238:Y239"/>
    <mergeCell ref="N238:N239"/>
    <mergeCell ref="O238:O239"/>
    <mergeCell ref="B237:I237"/>
    <mergeCell ref="J237:L237"/>
    <mergeCell ref="N237:Y237"/>
    <mergeCell ref="AA237:AF237"/>
    <mergeCell ref="AH237:AL237"/>
    <mergeCell ref="B238:B239"/>
    <mergeCell ref="C238:C239"/>
    <mergeCell ref="D238:D239"/>
    <mergeCell ref="E238:E239"/>
    <mergeCell ref="F238:F239"/>
    <mergeCell ref="P238:P239"/>
    <mergeCell ref="Q238:Q239"/>
    <mergeCell ref="R238:R239"/>
    <mergeCell ref="S238:S239"/>
    <mergeCell ref="G238:G239"/>
    <mergeCell ref="H238:H239"/>
    <mergeCell ref="I238:I239"/>
    <mergeCell ref="J238:J239"/>
    <mergeCell ref="K238:K239"/>
    <mergeCell ref="L238:L239"/>
    <mergeCell ref="AH238:AH239"/>
    <mergeCell ref="AI238:AI239"/>
    <mergeCell ref="AJ238:AJ239"/>
    <mergeCell ref="AK238:AK239"/>
    <mergeCell ref="AL238:AL239"/>
    <mergeCell ref="T196:T197"/>
    <mergeCell ref="H196:H197"/>
    <mergeCell ref="I196:I197"/>
    <mergeCell ref="J196:J197"/>
    <mergeCell ref="G198:G200"/>
    <mergeCell ref="H198:H200"/>
    <mergeCell ref="I198:I200"/>
    <mergeCell ref="K198:K200"/>
    <mergeCell ref="L198:L200"/>
    <mergeCell ref="B236:AL236"/>
    <mergeCell ref="AI196:AI197"/>
    <mergeCell ref="AJ196:AJ197"/>
    <mergeCell ref="AK196:AK197"/>
    <mergeCell ref="AL196:AL197"/>
    <mergeCell ref="AE196:AE197"/>
    <mergeCell ref="AF196:AF197"/>
    <mergeCell ref="AH196:AH197"/>
    <mergeCell ref="K196:K197"/>
    <mergeCell ref="L196:L197"/>
    <mergeCell ref="N196:N197"/>
    <mergeCell ref="B196:B197"/>
    <mergeCell ref="C196:C197"/>
    <mergeCell ref="D196:D197"/>
    <mergeCell ref="E196:E197"/>
    <mergeCell ref="F196:F197"/>
    <mergeCell ref="G196:G197"/>
    <mergeCell ref="B194:AL194"/>
    <mergeCell ref="B195:I195"/>
    <mergeCell ref="J195:L195"/>
    <mergeCell ref="N195:Y195"/>
    <mergeCell ref="AA195:AF195"/>
    <mergeCell ref="AH195:AL195"/>
    <mergeCell ref="F123:F125"/>
    <mergeCell ref="G123:G125"/>
    <mergeCell ref="H123:H125"/>
    <mergeCell ref="I123:I125"/>
    <mergeCell ref="K123:K125"/>
    <mergeCell ref="L123:L125"/>
    <mergeCell ref="A197:A199"/>
    <mergeCell ref="B198:B200"/>
    <mergeCell ref="C198:C200"/>
    <mergeCell ref="D198:D200"/>
    <mergeCell ref="E198:E200"/>
    <mergeCell ref="F198:F200"/>
    <mergeCell ref="AB196:AB197"/>
    <mergeCell ref="AC196:AC197"/>
    <mergeCell ref="AD196:AD197"/>
    <mergeCell ref="U196:U197"/>
    <mergeCell ref="V196:V197"/>
    <mergeCell ref="W196:W197"/>
    <mergeCell ref="X196:X197"/>
    <mergeCell ref="Y196:Y197"/>
    <mergeCell ref="AA196:AA197"/>
    <mergeCell ref="O196:O197"/>
    <mergeCell ref="P196:P197"/>
    <mergeCell ref="Q196:Q197"/>
    <mergeCell ref="R196:R197"/>
    <mergeCell ref="S196:S197"/>
    <mergeCell ref="A122:A124"/>
    <mergeCell ref="B123:B125"/>
    <mergeCell ref="C123:C125"/>
    <mergeCell ref="D123:D125"/>
    <mergeCell ref="E123:E125"/>
    <mergeCell ref="AA121:AA122"/>
    <mergeCell ref="AB121:AB122"/>
    <mergeCell ref="AC121:AC122"/>
    <mergeCell ref="AD121:AD122"/>
    <mergeCell ref="AE121:AE122"/>
    <mergeCell ref="AF121:AF122"/>
    <mergeCell ref="T121:T122"/>
    <mergeCell ref="U121:U122"/>
    <mergeCell ref="V121:V122"/>
    <mergeCell ref="W121:W122"/>
    <mergeCell ref="X121:X122"/>
    <mergeCell ref="Y121:Y122"/>
    <mergeCell ref="N121:N122"/>
    <mergeCell ref="O121:O122"/>
    <mergeCell ref="B120:I120"/>
    <mergeCell ref="J120:L120"/>
    <mergeCell ref="N120:Y120"/>
    <mergeCell ref="AA120:AF120"/>
    <mergeCell ref="AH120:AL120"/>
    <mergeCell ref="B121:B122"/>
    <mergeCell ref="C121:C122"/>
    <mergeCell ref="D121:D122"/>
    <mergeCell ref="E121:E122"/>
    <mergeCell ref="F121:F122"/>
    <mergeCell ref="P121:P122"/>
    <mergeCell ref="Q121:Q122"/>
    <mergeCell ref="R121:R122"/>
    <mergeCell ref="S121:S122"/>
    <mergeCell ref="G121:G122"/>
    <mergeCell ref="H121:H122"/>
    <mergeCell ref="I121:I122"/>
    <mergeCell ref="J121:J122"/>
    <mergeCell ref="K121:K122"/>
    <mergeCell ref="L121:L122"/>
    <mergeCell ref="AH121:AH122"/>
    <mergeCell ref="AI121:AI122"/>
    <mergeCell ref="AJ121:AJ122"/>
    <mergeCell ref="AK121:AK122"/>
    <mergeCell ref="AL121:AL122"/>
    <mergeCell ref="T85:T86"/>
    <mergeCell ref="H85:H86"/>
    <mergeCell ref="I85:I86"/>
    <mergeCell ref="J85:J86"/>
    <mergeCell ref="G87:G89"/>
    <mergeCell ref="H87:H89"/>
    <mergeCell ref="I87:I89"/>
    <mergeCell ref="K87:K89"/>
    <mergeCell ref="L87:L89"/>
    <mergeCell ref="B119:AL119"/>
    <mergeCell ref="AI85:AI86"/>
    <mergeCell ref="AJ85:AJ86"/>
    <mergeCell ref="AK85:AK86"/>
    <mergeCell ref="AL85:AL86"/>
    <mergeCell ref="AE85:AE86"/>
    <mergeCell ref="AF85:AF86"/>
    <mergeCell ref="AH85:AH86"/>
    <mergeCell ref="K85:K86"/>
    <mergeCell ref="L85:L86"/>
    <mergeCell ref="N85:N86"/>
    <mergeCell ref="B85:B86"/>
    <mergeCell ref="C85:C86"/>
    <mergeCell ref="D85:D86"/>
    <mergeCell ref="E85:E86"/>
    <mergeCell ref="F85:F86"/>
    <mergeCell ref="G85:G86"/>
    <mergeCell ref="B83:AL83"/>
    <mergeCell ref="B84:I84"/>
    <mergeCell ref="J84:L84"/>
    <mergeCell ref="N84:Y84"/>
    <mergeCell ref="AA84:AF84"/>
    <mergeCell ref="AH84:AL84"/>
    <mergeCell ref="F46:F48"/>
    <mergeCell ref="G46:G48"/>
    <mergeCell ref="H46:H48"/>
    <mergeCell ref="I46:I48"/>
    <mergeCell ref="K46:K48"/>
    <mergeCell ref="L46:L48"/>
    <mergeCell ref="A86:A88"/>
    <mergeCell ref="B87:B89"/>
    <mergeCell ref="C87:C89"/>
    <mergeCell ref="D87:D89"/>
    <mergeCell ref="E87:E89"/>
    <mergeCell ref="F87:F89"/>
    <mergeCell ref="AB85:AB86"/>
    <mergeCell ref="AC85:AC86"/>
    <mergeCell ref="AD85:AD86"/>
    <mergeCell ref="U85:U86"/>
    <mergeCell ref="V85:V86"/>
    <mergeCell ref="W85:W86"/>
    <mergeCell ref="X85:X86"/>
    <mergeCell ref="Y85:Y86"/>
    <mergeCell ref="AA85:AA86"/>
    <mergeCell ref="O85:O86"/>
    <mergeCell ref="P85:P86"/>
    <mergeCell ref="Q85:Q86"/>
    <mergeCell ref="R85:R86"/>
    <mergeCell ref="S85:S86"/>
    <mergeCell ref="AJ44:AJ45"/>
    <mergeCell ref="AK44:AK45"/>
    <mergeCell ref="AL44:AL45"/>
    <mergeCell ref="A45:A47"/>
    <mergeCell ref="B46:B48"/>
    <mergeCell ref="C46:C48"/>
    <mergeCell ref="D46:D48"/>
    <mergeCell ref="E46:E48"/>
    <mergeCell ref="AA44:AA45"/>
    <mergeCell ref="AB44:AB45"/>
    <mergeCell ref="AC44:AC45"/>
    <mergeCell ref="AD44:AD45"/>
    <mergeCell ref="AE44:AE45"/>
    <mergeCell ref="AF44:AF45"/>
    <mergeCell ref="T44:T45"/>
    <mergeCell ref="U44:U45"/>
    <mergeCell ref="V44:V45"/>
    <mergeCell ref="W44:W45"/>
    <mergeCell ref="X44:X45"/>
    <mergeCell ref="Y44:Y45"/>
    <mergeCell ref="N44:N45"/>
    <mergeCell ref="O44:O45"/>
    <mergeCell ref="AH4:AH5"/>
    <mergeCell ref="K4:K5"/>
    <mergeCell ref="L4:L5"/>
    <mergeCell ref="N4:N5"/>
    <mergeCell ref="B4:B5"/>
    <mergeCell ref="C4:C5"/>
    <mergeCell ref="D4:D5"/>
    <mergeCell ref="E4:E5"/>
    <mergeCell ref="F4:F5"/>
    <mergeCell ref="G4:G5"/>
    <mergeCell ref="B43:I43"/>
    <mergeCell ref="J43:L43"/>
    <mergeCell ref="N43:Y43"/>
    <mergeCell ref="AA43:AF43"/>
    <mergeCell ref="AH43:AL43"/>
    <mergeCell ref="B44:B45"/>
    <mergeCell ref="C44:C45"/>
    <mergeCell ref="D44:D45"/>
    <mergeCell ref="E44:E45"/>
    <mergeCell ref="F44:F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L44:L45"/>
    <mergeCell ref="AH44:AH45"/>
    <mergeCell ref="AI44:AI45"/>
    <mergeCell ref="A5:A7"/>
    <mergeCell ref="B6:B8"/>
    <mergeCell ref="C6:C8"/>
    <mergeCell ref="D6:D8"/>
    <mergeCell ref="E6:E8"/>
    <mergeCell ref="F6:F8"/>
    <mergeCell ref="AB4:AB5"/>
    <mergeCell ref="AC4:AC5"/>
    <mergeCell ref="AD4:AD5"/>
    <mergeCell ref="U4:U5"/>
    <mergeCell ref="V4:V5"/>
    <mergeCell ref="W4:W5"/>
    <mergeCell ref="X4:X5"/>
    <mergeCell ref="Y4:Y5"/>
    <mergeCell ref="AA4:AA5"/>
    <mergeCell ref="O4:O5"/>
    <mergeCell ref="P4:P5"/>
    <mergeCell ref="Q4:Q5"/>
    <mergeCell ref="R4:R5"/>
    <mergeCell ref="S4:S5"/>
    <mergeCell ref="T4:T5"/>
    <mergeCell ref="H4:H5"/>
    <mergeCell ref="I4:I5"/>
    <mergeCell ref="J4:J5"/>
    <mergeCell ref="G6:G8"/>
    <mergeCell ref="H6:H8"/>
    <mergeCell ref="I6:I8"/>
    <mergeCell ref="K6:K8"/>
    <mergeCell ref="L6:L8"/>
    <mergeCell ref="Q533:Q534"/>
    <mergeCell ref="R533:R534"/>
    <mergeCell ref="S533:S534"/>
    <mergeCell ref="T533:T534"/>
    <mergeCell ref="B533:B534"/>
    <mergeCell ref="C533:C534"/>
    <mergeCell ref="D533:D534"/>
    <mergeCell ref="E533:E534"/>
    <mergeCell ref="F533:F534"/>
    <mergeCell ref="G533:G534"/>
    <mergeCell ref="H533:H534"/>
    <mergeCell ref="I533:I534"/>
    <mergeCell ref="J533:J534"/>
    <mergeCell ref="B2:AL2"/>
    <mergeCell ref="B3:I3"/>
    <mergeCell ref="J3:L3"/>
    <mergeCell ref="N3:Y3"/>
    <mergeCell ref="AA3:AF3"/>
    <mergeCell ref="AH3:AL3"/>
    <mergeCell ref="B531:AL531"/>
    <mergeCell ref="B532:I532"/>
    <mergeCell ref="J532:L532"/>
    <mergeCell ref="N532:Y532"/>
    <mergeCell ref="AA532:AF532"/>
    <mergeCell ref="AH532:AL532"/>
    <mergeCell ref="B42:AL42"/>
    <mergeCell ref="AI4:AI5"/>
    <mergeCell ref="AJ4:AJ5"/>
    <mergeCell ref="AK4:AK5"/>
    <mergeCell ref="AL4:AL5"/>
    <mergeCell ref="AE4:AE5"/>
    <mergeCell ref="AF4:AF5"/>
    <mergeCell ref="AE533:AE534"/>
    <mergeCell ref="AF533:AF534"/>
    <mergeCell ref="AH533:AH534"/>
    <mergeCell ref="AI533:AI534"/>
    <mergeCell ref="AJ533:AJ534"/>
    <mergeCell ref="AK533:AK534"/>
    <mergeCell ref="AL533:AL534"/>
    <mergeCell ref="A534:A536"/>
    <mergeCell ref="B535:B537"/>
    <mergeCell ref="C535:C537"/>
    <mergeCell ref="D535:D537"/>
    <mergeCell ref="E535:E537"/>
    <mergeCell ref="F535:F537"/>
    <mergeCell ref="G535:G537"/>
    <mergeCell ref="H535:H537"/>
    <mergeCell ref="I535:I537"/>
    <mergeCell ref="K535:K537"/>
    <mergeCell ref="L535:L537"/>
    <mergeCell ref="U533:U534"/>
    <mergeCell ref="V533:V534"/>
    <mergeCell ref="W533:W534"/>
    <mergeCell ref="X533:X534"/>
    <mergeCell ref="Y533:Y534"/>
    <mergeCell ref="AA533:AA534"/>
    <mergeCell ref="AB533:AB534"/>
    <mergeCell ref="AC533:AC534"/>
    <mergeCell ref="AD533:AD534"/>
    <mergeCell ref="K533:K534"/>
    <mergeCell ref="L533:L534"/>
    <mergeCell ref="N533:N534"/>
    <mergeCell ref="O533:O534"/>
    <mergeCell ref="P533:P534"/>
    <mergeCell ref="B567:AL567"/>
    <mergeCell ref="B568:I568"/>
    <mergeCell ref="J568:L568"/>
    <mergeCell ref="N568:Y568"/>
    <mergeCell ref="AA568:AF568"/>
    <mergeCell ref="AH568:AL568"/>
    <mergeCell ref="B569:B570"/>
    <mergeCell ref="C569:C570"/>
    <mergeCell ref="D569:D570"/>
    <mergeCell ref="E569:E570"/>
    <mergeCell ref="F569:F570"/>
    <mergeCell ref="G569:G570"/>
    <mergeCell ref="H569:H570"/>
    <mergeCell ref="I569:I570"/>
    <mergeCell ref="J569:J570"/>
    <mergeCell ref="K569:K570"/>
    <mergeCell ref="L569:L570"/>
    <mergeCell ref="N569:N570"/>
    <mergeCell ref="O569:O570"/>
    <mergeCell ref="P569:P570"/>
    <mergeCell ref="Q569:Q570"/>
    <mergeCell ref="R569:R570"/>
    <mergeCell ref="S569:S570"/>
    <mergeCell ref="T569:T570"/>
    <mergeCell ref="AE569:AE570"/>
    <mergeCell ref="AF569:AF570"/>
    <mergeCell ref="AH569:AH570"/>
    <mergeCell ref="AI569:AI570"/>
    <mergeCell ref="AJ569:AJ570"/>
    <mergeCell ref="AK569:AK570"/>
    <mergeCell ref="AL569:AL570"/>
    <mergeCell ref="AB569:AB570"/>
    <mergeCell ref="A570:A572"/>
    <mergeCell ref="B571:B573"/>
    <mergeCell ref="C571:C573"/>
    <mergeCell ref="D571:D573"/>
    <mergeCell ref="E571:E573"/>
    <mergeCell ref="F571:F573"/>
    <mergeCell ref="G571:G573"/>
    <mergeCell ref="H571:H573"/>
    <mergeCell ref="I571:I573"/>
    <mergeCell ref="K571:K573"/>
    <mergeCell ref="L571:L573"/>
    <mergeCell ref="U569:U570"/>
    <mergeCell ref="V569:V570"/>
    <mergeCell ref="W569:W570"/>
    <mergeCell ref="X569:X570"/>
    <mergeCell ref="Y569:Y570"/>
    <mergeCell ref="AA569:AA570"/>
    <mergeCell ref="AC569:AC570"/>
    <mergeCell ref="AD569:AD570"/>
    <mergeCell ref="B604:AL604"/>
    <mergeCell ref="B605:I605"/>
    <mergeCell ref="J605:L605"/>
    <mergeCell ref="N605:Y605"/>
    <mergeCell ref="AA605:AF605"/>
    <mergeCell ref="AH605:AL605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L606:L607"/>
    <mergeCell ref="N606:N607"/>
    <mergeCell ref="O606:O607"/>
    <mergeCell ref="P606:P607"/>
    <mergeCell ref="Q606:Q607"/>
    <mergeCell ref="R606:R607"/>
    <mergeCell ref="S606:S607"/>
    <mergeCell ref="T606:T607"/>
    <mergeCell ref="AE606:AE607"/>
    <mergeCell ref="AF606:AF607"/>
    <mergeCell ref="AH606:AH607"/>
    <mergeCell ref="AI606:AI607"/>
    <mergeCell ref="AJ606:AJ607"/>
    <mergeCell ref="AK606:AK607"/>
    <mergeCell ref="AL606:AL607"/>
    <mergeCell ref="A607:A609"/>
    <mergeCell ref="B608:B610"/>
    <mergeCell ref="C608:C610"/>
    <mergeCell ref="D608:D610"/>
    <mergeCell ref="E608:E610"/>
    <mergeCell ref="F608:F610"/>
    <mergeCell ref="G608:G610"/>
    <mergeCell ref="H608:H610"/>
    <mergeCell ref="I608:I610"/>
    <mergeCell ref="K608:K610"/>
    <mergeCell ref="L608:L610"/>
    <mergeCell ref="U606:U607"/>
    <mergeCell ref="V606:V607"/>
    <mergeCell ref="W606:W607"/>
    <mergeCell ref="X606:X607"/>
    <mergeCell ref="Y606:Y607"/>
    <mergeCell ref="AA606:AA607"/>
    <mergeCell ref="AB606:AB607"/>
    <mergeCell ref="AC606:AC607"/>
    <mergeCell ref="AD606:AD607"/>
    <mergeCell ref="B648:AL648"/>
    <mergeCell ref="B649:I649"/>
    <mergeCell ref="J649:L649"/>
    <mergeCell ref="N649:Y649"/>
    <mergeCell ref="AA649:AF649"/>
    <mergeCell ref="AH649:AL649"/>
    <mergeCell ref="B650:B651"/>
    <mergeCell ref="C650:C651"/>
    <mergeCell ref="D650:D651"/>
    <mergeCell ref="E650:E651"/>
    <mergeCell ref="F650:F651"/>
    <mergeCell ref="G650:G651"/>
    <mergeCell ref="H650:H651"/>
    <mergeCell ref="I650:I651"/>
    <mergeCell ref="J650:J651"/>
    <mergeCell ref="K650:K651"/>
    <mergeCell ref="L650:L651"/>
    <mergeCell ref="N650:N651"/>
    <mergeCell ref="O650:O651"/>
    <mergeCell ref="P650:P651"/>
    <mergeCell ref="Q650:Q651"/>
    <mergeCell ref="R650:R651"/>
    <mergeCell ref="S650:S651"/>
    <mergeCell ref="T650:T651"/>
    <mergeCell ref="AE650:AE651"/>
    <mergeCell ref="AF650:AF651"/>
    <mergeCell ref="AH650:AH651"/>
    <mergeCell ref="AI650:AI651"/>
    <mergeCell ref="AJ650:AJ651"/>
    <mergeCell ref="AK650:AK651"/>
    <mergeCell ref="AL650:AL651"/>
    <mergeCell ref="AB650:AB651"/>
    <mergeCell ref="A651:A653"/>
    <mergeCell ref="B652:B654"/>
    <mergeCell ref="C652:C654"/>
    <mergeCell ref="D652:D654"/>
    <mergeCell ref="E652:E654"/>
    <mergeCell ref="F652:F654"/>
    <mergeCell ref="G652:G654"/>
    <mergeCell ref="H652:H654"/>
    <mergeCell ref="I652:I654"/>
    <mergeCell ref="K652:K654"/>
    <mergeCell ref="L652:L654"/>
    <mergeCell ref="U650:U651"/>
    <mergeCell ref="V650:V651"/>
    <mergeCell ref="W650:W651"/>
    <mergeCell ref="X650:X651"/>
    <mergeCell ref="Y650:Y651"/>
    <mergeCell ref="AA650:AA651"/>
    <mergeCell ref="AC650:AC651"/>
    <mergeCell ref="AD650:AD651"/>
    <mergeCell ref="Q773:Q774"/>
    <mergeCell ref="R773:R774"/>
    <mergeCell ref="F775:F777"/>
    <mergeCell ref="G775:G777"/>
    <mergeCell ref="H775:H777"/>
    <mergeCell ref="I775:I777"/>
    <mergeCell ref="K775:K777"/>
    <mergeCell ref="L775:L777"/>
    <mergeCell ref="AH773:AH774"/>
    <mergeCell ref="AI773:AI774"/>
    <mergeCell ref="AJ773:AJ774"/>
    <mergeCell ref="S773:S774"/>
    <mergeCell ref="G773:G774"/>
    <mergeCell ref="H773:H774"/>
    <mergeCell ref="I773:I774"/>
    <mergeCell ref="J773:J774"/>
    <mergeCell ref="K773:K774"/>
    <mergeCell ref="L773:L774"/>
    <mergeCell ref="B772:I772"/>
    <mergeCell ref="J772:L772"/>
    <mergeCell ref="N772:Y772"/>
    <mergeCell ref="AA772:AF772"/>
    <mergeCell ref="AH772:AL772"/>
    <mergeCell ref="B773:B774"/>
    <mergeCell ref="C773:C774"/>
    <mergeCell ref="D773:D774"/>
    <mergeCell ref="E773:E774"/>
    <mergeCell ref="F773:F774"/>
    <mergeCell ref="AK773:AK774"/>
    <mergeCell ref="AL773:AL774"/>
    <mergeCell ref="A774:A776"/>
    <mergeCell ref="B775:B777"/>
    <mergeCell ref="C775:C777"/>
    <mergeCell ref="D775:D777"/>
    <mergeCell ref="E775:E777"/>
    <mergeCell ref="AA773:AA774"/>
    <mergeCell ref="AB773:AB774"/>
    <mergeCell ref="AC773:AC774"/>
    <mergeCell ref="AD773:AD774"/>
    <mergeCell ref="AE773:AE774"/>
    <mergeCell ref="AF773:AF774"/>
    <mergeCell ref="T773:T774"/>
    <mergeCell ref="U773:U774"/>
    <mergeCell ref="V773:V774"/>
    <mergeCell ref="W773:W774"/>
    <mergeCell ref="X773:X774"/>
    <mergeCell ref="Y773:Y774"/>
    <mergeCell ref="N773:N774"/>
    <mergeCell ref="O773:O774"/>
    <mergeCell ref="P773:P774"/>
    <mergeCell ref="T734:T735"/>
    <mergeCell ref="H734:H735"/>
    <mergeCell ref="I734:I735"/>
    <mergeCell ref="J734:J735"/>
    <mergeCell ref="G736:G738"/>
    <mergeCell ref="H736:H738"/>
    <mergeCell ref="I736:I738"/>
    <mergeCell ref="K736:K738"/>
    <mergeCell ref="L736:L738"/>
    <mergeCell ref="B771:AL771"/>
    <mergeCell ref="AI734:AI735"/>
    <mergeCell ref="AJ734:AJ735"/>
    <mergeCell ref="AK734:AK735"/>
    <mergeCell ref="AL734:AL735"/>
    <mergeCell ref="AE734:AE735"/>
    <mergeCell ref="AF734:AF735"/>
    <mergeCell ref="AH734:AH735"/>
    <mergeCell ref="K734:K735"/>
    <mergeCell ref="L734:L735"/>
    <mergeCell ref="N734:N735"/>
    <mergeCell ref="B734:B735"/>
    <mergeCell ref="C734:C735"/>
    <mergeCell ref="D734:D735"/>
    <mergeCell ref="E734:E735"/>
    <mergeCell ref="F734:F735"/>
    <mergeCell ref="G734:G735"/>
    <mergeCell ref="B732:AL732"/>
    <mergeCell ref="B733:I733"/>
    <mergeCell ref="J733:L733"/>
    <mergeCell ref="N733:Y733"/>
    <mergeCell ref="AA733:AF733"/>
    <mergeCell ref="AH733:AL733"/>
    <mergeCell ref="F716:F718"/>
    <mergeCell ref="G716:G718"/>
    <mergeCell ref="H716:H718"/>
    <mergeCell ref="I716:I718"/>
    <mergeCell ref="K716:K718"/>
    <mergeCell ref="L716:L718"/>
    <mergeCell ref="A735:A737"/>
    <mergeCell ref="B736:B738"/>
    <mergeCell ref="C736:C738"/>
    <mergeCell ref="D736:D738"/>
    <mergeCell ref="E736:E738"/>
    <mergeCell ref="F736:F738"/>
    <mergeCell ref="AB734:AB735"/>
    <mergeCell ref="AC734:AC735"/>
    <mergeCell ref="AD734:AD735"/>
    <mergeCell ref="U734:U735"/>
    <mergeCell ref="V734:V735"/>
    <mergeCell ref="W734:W735"/>
    <mergeCell ref="X734:X735"/>
    <mergeCell ref="Y734:Y735"/>
    <mergeCell ref="AA734:AA735"/>
    <mergeCell ref="O734:O735"/>
    <mergeCell ref="P734:P735"/>
    <mergeCell ref="Q734:Q735"/>
    <mergeCell ref="R734:R735"/>
    <mergeCell ref="S734:S735"/>
    <mergeCell ref="AJ714:AJ715"/>
    <mergeCell ref="AK714:AK715"/>
    <mergeCell ref="AL714:AL715"/>
    <mergeCell ref="A715:A717"/>
    <mergeCell ref="B716:B718"/>
    <mergeCell ref="C716:C718"/>
    <mergeCell ref="D716:D718"/>
    <mergeCell ref="E716:E718"/>
    <mergeCell ref="AA714:AA715"/>
    <mergeCell ref="AB714:AB715"/>
    <mergeCell ref="AC714:AC715"/>
    <mergeCell ref="AD714:AD715"/>
    <mergeCell ref="AE714:AE715"/>
    <mergeCell ref="AF714:AF715"/>
    <mergeCell ref="T714:T715"/>
    <mergeCell ref="U714:U715"/>
    <mergeCell ref="V714:V715"/>
    <mergeCell ref="W714:W715"/>
    <mergeCell ref="X714:X715"/>
    <mergeCell ref="Y714:Y715"/>
    <mergeCell ref="N714:N715"/>
    <mergeCell ref="O714:O715"/>
    <mergeCell ref="AH680:AH681"/>
    <mergeCell ref="K680:K681"/>
    <mergeCell ref="L680:L681"/>
    <mergeCell ref="N680:N681"/>
    <mergeCell ref="B680:B681"/>
    <mergeCell ref="C680:C681"/>
    <mergeCell ref="D680:D681"/>
    <mergeCell ref="E680:E681"/>
    <mergeCell ref="F680:F681"/>
    <mergeCell ref="G680:G681"/>
    <mergeCell ref="B713:I713"/>
    <mergeCell ref="J713:L713"/>
    <mergeCell ref="N713:Y713"/>
    <mergeCell ref="AA713:AF713"/>
    <mergeCell ref="AH713:AL713"/>
    <mergeCell ref="B714:B715"/>
    <mergeCell ref="C714:C715"/>
    <mergeCell ref="D714:D715"/>
    <mergeCell ref="E714:E715"/>
    <mergeCell ref="F714:F715"/>
    <mergeCell ref="P714:P715"/>
    <mergeCell ref="Q714:Q715"/>
    <mergeCell ref="R714:R715"/>
    <mergeCell ref="S714:S715"/>
    <mergeCell ref="G714:G715"/>
    <mergeCell ref="H714:H715"/>
    <mergeCell ref="I714:I715"/>
    <mergeCell ref="J714:J715"/>
    <mergeCell ref="K714:K715"/>
    <mergeCell ref="L714:L715"/>
    <mergeCell ref="AH714:AH715"/>
    <mergeCell ref="AI714:AI715"/>
    <mergeCell ref="A681:A683"/>
    <mergeCell ref="B682:B684"/>
    <mergeCell ref="C682:C684"/>
    <mergeCell ref="D682:D684"/>
    <mergeCell ref="E682:E684"/>
    <mergeCell ref="F682:F684"/>
    <mergeCell ref="AB680:AB681"/>
    <mergeCell ref="AC680:AC681"/>
    <mergeCell ref="AD680:AD681"/>
    <mergeCell ref="U680:U681"/>
    <mergeCell ref="V680:V681"/>
    <mergeCell ref="W680:W681"/>
    <mergeCell ref="X680:X681"/>
    <mergeCell ref="Y680:Y681"/>
    <mergeCell ref="AA680:AA681"/>
    <mergeCell ref="O680:O681"/>
    <mergeCell ref="P680:P681"/>
    <mergeCell ref="Q680:Q681"/>
    <mergeCell ref="R680:R681"/>
    <mergeCell ref="S680:S681"/>
    <mergeCell ref="T680:T681"/>
    <mergeCell ref="H680:H681"/>
    <mergeCell ref="I680:I681"/>
    <mergeCell ref="J680:J681"/>
    <mergeCell ref="G682:G684"/>
    <mergeCell ref="H682:H684"/>
    <mergeCell ref="I682:I684"/>
    <mergeCell ref="K682:K684"/>
    <mergeCell ref="L682:L684"/>
    <mergeCell ref="Q818:Q819"/>
    <mergeCell ref="R818:R819"/>
    <mergeCell ref="S818:S819"/>
    <mergeCell ref="T818:T819"/>
    <mergeCell ref="B818:B819"/>
    <mergeCell ref="C818:C819"/>
    <mergeCell ref="D818:D819"/>
    <mergeCell ref="E818:E819"/>
    <mergeCell ref="F818:F819"/>
    <mergeCell ref="G818:G819"/>
    <mergeCell ref="H818:H819"/>
    <mergeCell ref="I818:I819"/>
    <mergeCell ref="J818:J819"/>
    <mergeCell ref="B678:AL678"/>
    <mergeCell ref="B679:I679"/>
    <mergeCell ref="J679:L679"/>
    <mergeCell ref="N679:Y679"/>
    <mergeCell ref="AA679:AF679"/>
    <mergeCell ref="AH679:AL679"/>
    <mergeCell ref="B816:AL816"/>
    <mergeCell ref="B817:I817"/>
    <mergeCell ref="J817:L817"/>
    <mergeCell ref="N817:Y817"/>
    <mergeCell ref="AA817:AF817"/>
    <mergeCell ref="AH817:AL817"/>
    <mergeCell ref="B712:AL712"/>
    <mergeCell ref="AI680:AI681"/>
    <mergeCell ref="AJ680:AJ681"/>
    <mergeCell ref="AK680:AK681"/>
    <mergeCell ref="AL680:AL681"/>
    <mergeCell ref="AE680:AE681"/>
    <mergeCell ref="AF680:AF681"/>
    <mergeCell ref="AE818:AE819"/>
    <mergeCell ref="AF818:AF819"/>
    <mergeCell ref="AH818:AH819"/>
    <mergeCell ref="AI818:AI819"/>
    <mergeCell ref="AJ818:AJ819"/>
    <mergeCell ref="AK818:AK819"/>
    <mergeCell ref="AL818:AL819"/>
    <mergeCell ref="A819:A821"/>
    <mergeCell ref="B820:B822"/>
    <mergeCell ref="C820:C822"/>
    <mergeCell ref="D820:D822"/>
    <mergeCell ref="E820:E822"/>
    <mergeCell ref="F820:F822"/>
    <mergeCell ref="G820:G822"/>
    <mergeCell ref="H820:H822"/>
    <mergeCell ref="I820:I822"/>
    <mergeCell ref="K820:K822"/>
    <mergeCell ref="L820:L822"/>
    <mergeCell ref="U818:U819"/>
    <mergeCell ref="V818:V819"/>
    <mergeCell ref="W818:W819"/>
    <mergeCell ref="X818:X819"/>
    <mergeCell ref="Y818:Y819"/>
    <mergeCell ref="AA818:AA819"/>
    <mergeCell ref="AB818:AB819"/>
    <mergeCell ref="AC818:AC819"/>
    <mergeCell ref="AD818:AD819"/>
    <mergeCell ref="K818:K819"/>
    <mergeCell ref="L818:L819"/>
    <mergeCell ref="N818:N819"/>
    <mergeCell ref="O818:O819"/>
    <mergeCell ref="P818:P819"/>
    <mergeCell ref="B867:AL867"/>
    <mergeCell ref="B868:I868"/>
    <mergeCell ref="J868:L868"/>
    <mergeCell ref="N868:Y868"/>
    <mergeCell ref="AA868:AF868"/>
    <mergeCell ref="AH868:AL868"/>
    <mergeCell ref="B869:B870"/>
    <mergeCell ref="C869:C870"/>
    <mergeCell ref="D869:D870"/>
    <mergeCell ref="E869:E870"/>
    <mergeCell ref="F869:F870"/>
    <mergeCell ref="G869:G870"/>
    <mergeCell ref="H869:H870"/>
    <mergeCell ref="I869:I870"/>
    <mergeCell ref="J869:J870"/>
    <mergeCell ref="K869:K870"/>
    <mergeCell ref="L869:L870"/>
    <mergeCell ref="N869:N870"/>
    <mergeCell ref="O869:O870"/>
    <mergeCell ref="P869:P870"/>
    <mergeCell ref="Q869:Q870"/>
    <mergeCell ref="R869:R870"/>
    <mergeCell ref="S869:S870"/>
    <mergeCell ref="T869:T870"/>
    <mergeCell ref="AE869:AE870"/>
    <mergeCell ref="AF869:AF870"/>
    <mergeCell ref="AH869:AH870"/>
    <mergeCell ref="AI869:AI870"/>
    <mergeCell ref="AJ869:AJ870"/>
    <mergeCell ref="AK869:AK870"/>
    <mergeCell ref="AL869:AL870"/>
    <mergeCell ref="AB869:AB870"/>
    <mergeCell ref="AC869:AC870"/>
    <mergeCell ref="AD869:AD870"/>
    <mergeCell ref="A870:A872"/>
    <mergeCell ref="B871:B873"/>
    <mergeCell ref="C871:C873"/>
    <mergeCell ref="D871:D873"/>
    <mergeCell ref="E871:E873"/>
    <mergeCell ref="F871:F873"/>
    <mergeCell ref="G871:G873"/>
    <mergeCell ref="H871:H873"/>
    <mergeCell ref="I871:I873"/>
    <mergeCell ref="K871:K873"/>
    <mergeCell ref="L871:L873"/>
    <mergeCell ref="U869:U870"/>
    <mergeCell ref="V869:V870"/>
    <mergeCell ref="W869:W870"/>
    <mergeCell ref="X869:X870"/>
    <mergeCell ref="Y869:Y870"/>
    <mergeCell ref="AA869:AA870"/>
    <mergeCell ref="B1035:AL1035"/>
    <mergeCell ref="B1036:I1036"/>
    <mergeCell ref="J1036:L1036"/>
    <mergeCell ref="N1036:Y1036"/>
    <mergeCell ref="AA1036:AF1036"/>
    <mergeCell ref="AH1036:AL1036"/>
    <mergeCell ref="B1037:B1038"/>
    <mergeCell ref="C1037:C1038"/>
    <mergeCell ref="D1037:D1038"/>
    <mergeCell ref="E1037:E1038"/>
    <mergeCell ref="F1037:F1038"/>
    <mergeCell ref="G1037:G1038"/>
    <mergeCell ref="H1037:H1038"/>
    <mergeCell ref="I1037:I1038"/>
    <mergeCell ref="J1037:J1038"/>
    <mergeCell ref="K1037:K1038"/>
    <mergeCell ref="L1037:L1038"/>
    <mergeCell ref="N1037:N1038"/>
    <mergeCell ref="O1037:O1038"/>
    <mergeCell ref="P1037:P1038"/>
    <mergeCell ref="Q1037:Q1038"/>
    <mergeCell ref="R1037:R1038"/>
    <mergeCell ref="S1037:S1038"/>
    <mergeCell ref="T1037:T1038"/>
    <mergeCell ref="AE1037:AE1038"/>
    <mergeCell ref="AF1037:AF1038"/>
    <mergeCell ref="AH1037:AH1038"/>
    <mergeCell ref="AI1037:AI1038"/>
    <mergeCell ref="AJ1037:AJ1038"/>
    <mergeCell ref="AK1037:AK1038"/>
    <mergeCell ref="AL1037:AL1038"/>
    <mergeCell ref="AC1037:AC1038"/>
    <mergeCell ref="B1039:B1041"/>
    <mergeCell ref="C1039:C1041"/>
    <mergeCell ref="D1039:D1041"/>
    <mergeCell ref="E1039:E1041"/>
    <mergeCell ref="F1039:F1041"/>
    <mergeCell ref="G1039:G1041"/>
    <mergeCell ref="H1039:H1041"/>
    <mergeCell ref="I1039:I1041"/>
    <mergeCell ref="K1039:K1041"/>
    <mergeCell ref="L1039:L1041"/>
    <mergeCell ref="U1037:U1038"/>
    <mergeCell ref="V1037:V1038"/>
    <mergeCell ref="W1037:W1038"/>
    <mergeCell ref="X1037:X1038"/>
    <mergeCell ref="Y1037:Y1038"/>
    <mergeCell ref="AA1037:AA1038"/>
    <mergeCell ref="AB1037:AB1038"/>
    <mergeCell ref="AD1037:AD1038"/>
    <mergeCell ref="B1074:AL1074"/>
    <mergeCell ref="B1075:I1075"/>
    <mergeCell ref="J1075:L1075"/>
    <mergeCell ref="N1075:Y1075"/>
    <mergeCell ref="AA1075:AF1075"/>
    <mergeCell ref="AH1075:AL1075"/>
    <mergeCell ref="B1076:B1077"/>
    <mergeCell ref="C1076:C1077"/>
    <mergeCell ref="D1076:D1077"/>
    <mergeCell ref="E1076:E1077"/>
    <mergeCell ref="F1076:F1077"/>
    <mergeCell ref="G1076:G1077"/>
    <mergeCell ref="H1076:H1077"/>
    <mergeCell ref="I1076:I1077"/>
    <mergeCell ref="J1076:J1077"/>
    <mergeCell ref="K1076:K1077"/>
    <mergeCell ref="L1076:L1077"/>
    <mergeCell ref="N1076:N1077"/>
    <mergeCell ref="O1076:O1077"/>
    <mergeCell ref="P1076:P1077"/>
    <mergeCell ref="Q1076:Q1077"/>
    <mergeCell ref="R1076:R1077"/>
    <mergeCell ref="S1076:S1077"/>
    <mergeCell ref="T1076:T1077"/>
    <mergeCell ref="AE1076:AE1077"/>
    <mergeCell ref="AF1076:AF1077"/>
    <mergeCell ref="AH1076:AH1077"/>
    <mergeCell ref="AI1076:AI1077"/>
    <mergeCell ref="AJ1076:AJ1077"/>
    <mergeCell ref="AK1076:AK1077"/>
    <mergeCell ref="AL1076:AL1077"/>
    <mergeCell ref="B1078:B1080"/>
    <mergeCell ref="C1078:C1080"/>
    <mergeCell ref="D1078:D1080"/>
    <mergeCell ref="E1078:E1080"/>
    <mergeCell ref="F1078:F1080"/>
    <mergeCell ref="G1078:G1080"/>
    <mergeCell ref="H1078:H1080"/>
    <mergeCell ref="I1078:I1080"/>
    <mergeCell ref="K1078:K1080"/>
    <mergeCell ref="L1078:L1080"/>
    <mergeCell ref="U1076:U1077"/>
    <mergeCell ref="V1076:V1077"/>
    <mergeCell ref="W1076:W1077"/>
    <mergeCell ref="X1076:X1077"/>
    <mergeCell ref="Y1076:Y1077"/>
    <mergeCell ref="AA1076:AA1077"/>
    <mergeCell ref="AB1076:AB1077"/>
    <mergeCell ref="AC1076:AC1077"/>
    <mergeCell ref="AD1076:AD1077"/>
    <mergeCell ref="B1120:AL1120"/>
    <mergeCell ref="B1121:I1121"/>
    <mergeCell ref="J1121:L1121"/>
    <mergeCell ref="N1121:Y1121"/>
    <mergeCell ref="AA1121:AF1121"/>
    <mergeCell ref="AH1121:AL1121"/>
    <mergeCell ref="B1122:B1123"/>
    <mergeCell ref="C1122:C1123"/>
    <mergeCell ref="D1122:D1123"/>
    <mergeCell ref="E1122:E1123"/>
    <mergeCell ref="F1122:F1123"/>
    <mergeCell ref="G1122:G1123"/>
    <mergeCell ref="H1122:H1123"/>
    <mergeCell ref="I1122:I1123"/>
    <mergeCell ref="J1122:J1123"/>
    <mergeCell ref="K1122:K1123"/>
    <mergeCell ref="L1122:L1123"/>
    <mergeCell ref="N1122:N1123"/>
    <mergeCell ref="O1122:O1123"/>
    <mergeCell ref="P1122:P1123"/>
    <mergeCell ref="Q1122:Q1123"/>
    <mergeCell ref="R1122:R1123"/>
    <mergeCell ref="S1122:S1123"/>
    <mergeCell ref="T1122:T1123"/>
    <mergeCell ref="AE1122:AE1123"/>
    <mergeCell ref="AF1122:AF1123"/>
    <mergeCell ref="AH1122:AH1123"/>
    <mergeCell ref="AI1122:AI1123"/>
    <mergeCell ref="AJ1122:AJ1123"/>
    <mergeCell ref="AK1122:AK1123"/>
    <mergeCell ref="AL1122:AL1123"/>
    <mergeCell ref="B1124:B1126"/>
    <mergeCell ref="C1124:C1126"/>
    <mergeCell ref="D1124:D1126"/>
    <mergeCell ref="E1124:E1126"/>
    <mergeCell ref="F1124:F1126"/>
    <mergeCell ref="G1124:G1126"/>
    <mergeCell ref="H1124:H1126"/>
    <mergeCell ref="I1124:I1126"/>
    <mergeCell ref="K1124:K1126"/>
    <mergeCell ref="L1124:L1126"/>
    <mergeCell ref="U1122:U1123"/>
    <mergeCell ref="V1122:V1123"/>
    <mergeCell ref="W1122:W1123"/>
    <mergeCell ref="X1122:X1123"/>
    <mergeCell ref="Y1122:Y1123"/>
    <mergeCell ref="AA1122:AA1123"/>
    <mergeCell ref="AB1122:AB1123"/>
    <mergeCell ref="AC1122:AC1123"/>
    <mergeCell ref="AD1122:AD11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32"/>
  <sheetViews>
    <sheetView topLeftCell="A133" workbookViewId="0">
      <selection activeCell="N153" sqref="N153"/>
    </sheetView>
  </sheetViews>
  <sheetFormatPr defaultRowHeight="14.5" x14ac:dyDescent="0.35"/>
  <cols>
    <col min="14" max="14" width="8.7265625" style="146"/>
    <col min="16" max="16" width="21.7265625" customWidth="1"/>
    <col min="20" max="20" width="24.26953125" customWidth="1"/>
    <col min="22" max="22" width="22.1796875" customWidth="1"/>
    <col min="29" max="29" width="22.81640625" customWidth="1"/>
    <col min="30" max="30" width="19.81640625" customWidth="1"/>
    <col min="31" max="31" width="18.453125" customWidth="1"/>
    <col min="35" max="35" width="18.81640625" customWidth="1"/>
    <col min="36" max="36" width="21.54296875" customWidth="1"/>
  </cols>
  <sheetData>
    <row r="1" spans="1:38" x14ac:dyDescent="0.3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N1" s="14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4"/>
      <c r="AA1" s="53"/>
      <c r="AB1" s="53"/>
      <c r="AC1" s="53"/>
      <c r="AD1" s="53"/>
      <c r="AE1" s="53"/>
      <c r="AF1" s="53"/>
      <c r="AG1" s="55"/>
      <c r="AH1" s="53"/>
      <c r="AI1" s="53"/>
      <c r="AJ1" s="53"/>
      <c r="AK1" s="53"/>
      <c r="AL1" s="53"/>
    </row>
    <row r="2" spans="1:38" x14ac:dyDescent="0.35">
      <c r="A2" s="53"/>
      <c r="B2" s="167" t="s">
        <v>0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</row>
    <row r="3" spans="1:38" x14ac:dyDescent="0.35">
      <c r="A3" s="53"/>
      <c r="B3" s="168" t="s">
        <v>1</v>
      </c>
      <c r="C3" s="168"/>
      <c r="D3" s="168"/>
      <c r="E3" s="168"/>
      <c r="F3" s="168"/>
      <c r="G3" s="168"/>
      <c r="H3" s="168"/>
      <c r="I3" s="168"/>
      <c r="J3" s="169" t="s">
        <v>2</v>
      </c>
      <c r="K3" s="169"/>
      <c r="L3" s="169"/>
      <c r="M3" s="56"/>
      <c r="N3" s="165" t="s">
        <v>3</v>
      </c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56"/>
      <c r="AA3" s="158" t="s">
        <v>4</v>
      </c>
      <c r="AB3" s="158"/>
      <c r="AC3" s="158"/>
      <c r="AD3" s="158"/>
      <c r="AE3" s="158"/>
      <c r="AF3" s="158"/>
      <c r="AG3" s="57"/>
      <c r="AH3" s="158" t="s">
        <v>5</v>
      </c>
      <c r="AI3" s="158"/>
      <c r="AJ3" s="158"/>
      <c r="AK3" s="158"/>
      <c r="AL3" s="158"/>
    </row>
    <row r="4" spans="1:38" x14ac:dyDescent="0.35">
      <c r="A4" s="53"/>
      <c r="B4" s="170" t="s">
        <v>6</v>
      </c>
      <c r="C4" s="171" t="s">
        <v>7</v>
      </c>
      <c r="D4" s="170" t="s">
        <v>8</v>
      </c>
      <c r="E4" s="172" t="s">
        <v>9</v>
      </c>
      <c r="F4" s="171" t="s">
        <v>10</v>
      </c>
      <c r="G4" s="170" t="s">
        <v>11</v>
      </c>
      <c r="H4" s="170" t="s">
        <v>12</v>
      </c>
      <c r="I4" s="173" t="s">
        <v>13</v>
      </c>
      <c r="J4" s="169" t="s">
        <v>14</v>
      </c>
      <c r="K4" s="169" t="s">
        <v>15</v>
      </c>
      <c r="L4" s="169" t="s">
        <v>16</v>
      </c>
      <c r="M4" s="58"/>
      <c r="N4" s="181" t="s">
        <v>17</v>
      </c>
      <c r="O4" s="165" t="s">
        <v>18</v>
      </c>
      <c r="P4" s="165" t="s">
        <v>19</v>
      </c>
      <c r="Q4" s="165" t="s">
        <v>20</v>
      </c>
      <c r="R4" s="165" t="s">
        <v>21</v>
      </c>
      <c r="S4" s="165" t="s">
        <v>22</v>
      </c>
      <c r="T4" s="165" t="s">
        <v>23</v>
      </c>
      <c r="U4" s="165" t="s">
        <v>24</v>
      </c>
      <c r="V4" s="165" t="s">
        <v>25</v>
      </c>
      <c r="W4" s="165" t="s">
        <v>26</v>
      </c>
      <c r="X4" s="165" t="s">
        <v>27</v>
      </c>
      <c r="Y4" s="165" t="s">
        <v>28</v>
      </c>
      <c r="Z4" s="58"/>
      <c r="AA4" s="166" t="s">
        <v>29</v>
      </c>
      <c r="AB4" s="166" t="s">
        <v>30</v>
      </c>
      <c r="AC4" s="158" t="s">
        <v>25</v>
      </c>
      <c r="AD4" s="158" t="s">
        <v>31</v>
      </c>
      <c r="AE4" s="178" t="s">
        <v>32</v>
      </c>
      <c r="AF4" s="158" t="s">
        <v>33</v>
      </c>
      <c r="AG4" s="58"/>
      <c r="AH4" s="158" t="s">
        <v>22</v>
      </c>
      <c r="AI4" s="158" t="s">
        <v>23</v>
      </c>
      <c r="AJ4" s="158" t="s">
        <v>34</v>
      </c>
      <c r="AK4" s="158" t="s">
        <v>35</v>
      </c>
      <c r="AL4" s="158" t="s">
        <v>36</v>
      </c>
    </row>
    <row r="5" spans="1:38" x14ac:dyDescent="0.35">
      <c r="A5" s="179">
        <v>30</v>
      </c>
      <c r="B5" s="170"/>
      <c r="C5" s="171"/>
      <c r="D5" s="170"/>
      <c r="E5" s="172"/>
      <c r="F5" s="171"/>
      <c r="G5" s="170"/>
      <c r="H5" s="170"/>
      <c r="I5" s="173"/>
      <c r="J5" s="169"/>
      <c r="K5" s="169"/>
      <c r="L5" s="169"/>
      <c r="M5" s="58"/>
      <c r="N5" s="181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58"/>
      <c r="AA5" s="166"/>
      <c r="AB5" s="166"/>
      <c r="AC5" s="158"/>
      <c r="AD5" s="158"/>
      <c r="AE5" s="178"/>
      <c r="AF5" s="158"/>
      <c r="AG5" s="58"/>
      <c r="AH5" s="158"/>
      <c r="AI5" s="158"/>
      <c r="AJ5" s="158"/>
      <c r="AK5" s="158"/>
      <c r="AL5" s="158"/>
    </row>
    <row r="6" spans="1:38" x14ac:dyDescent="0.35">
      <c r="A6" s="179"/>
      <c r="B6" s="159" t="s">
        <v>37</v>
      </c>
      <c r="C6" s="159">
        <v>101102006</v>
      </c>
      <c r="D6" s="160">
        <v>1903313601</v>
      </c>
      <c r="E6" s="160">
        <v>20030590</v>
      </c>
      <c r="F6" s="159">
        <v>10143190</v>
      </c>
      <c r="G6" s="182">
        <v>10312361</v>
      </c>
      <c r="H6" s="162">
        <v>43525.283333333333</v>
      </c>
      <c r="I6" s="163">
        <v>43525.89166666667</v>
      </c>
      <c r="J6" s="59">
        <v>6.74</v>
      </c>
      <c r="K6" s="164" t="s">
        <v>38</v>
      </c>
      <c r="L6" s="164" t="s">
        <v>39</v>
      </c>
      <c r="M6" s="60"/>
      <c r="N6" s="21">
        <v>1</v>
      </c>
      <c r="O6" s="61" t="s">
        <v>40</v>
      </c>
      <c r="P6" s="62">
        <v>43417.694444444445</v>
      </c>
      <c r="Q6" s="63">
        <v>0.66</v>
      </c>
      <c r="R6" s="61">
        <v>-10</v>
      </c>
      <c r="S6" s="64">
        <v>1</v>
      </c>
      <c r="T6" s="62">
        <v>43417.795138888891</v>
      </c>
      <c r="U6" s="63">
        <v>0.7</v>
      </c>
      <c r="V6" s="62">
        <v>43417.729166666664</v>
      </c>
      <c r="W6" s="65">
        <v>5</v>
      </c>
      <c r="X6" s="65">
        <v>5</v>
      </c>
      <c r="Y6" s="66">
        <v>111</v>
      </c>
      <c r="Z6" s="60"/>
      <c r="AA6" s="67" t="s">
        <v>37</v>
      </c>
      <c r="AB6" s="67">
        <v>101102006</v>
      </c>
      <c r="AC6" s="62">
        <v>43417.729166666664</v>
      </c>
      <c r="AD6" s="16"/>
      <c r="AE6" s="69" t="s">
        <v>41</v>
      </c>
      <c r="AF6" s="61">
        <v>210</v>
      </c>
      <c r="AG6" s="60"/>
      <c r="AH6" s="61">
        <v>1</v>
      </c>
      <c r="AI6" s="62">
        <v>43417.795138888891</v>
      </c>
      <c r="AJ6" s="61">
        <v>135</v>
      </c>
      <c r="AK6" s="61">
        <v>290</v>
      </c>
      <c r="AL6" s="61">
        <v>53</v>
      </c>
    </row>
    <row r="7" spans="1:38" x14ac:dyDescent="0.35">
      <c r="A7" s="179"/>
      <c r="B7" s="159"/>
      <c r="C7" s="159"/>
      <c r="D7" s="160"/>
      <c r="E7" s="160"/>
      <c r="F7" s="159"/>
      <c r="G7" s="182"/>
      <c r="H7" s="162"/>
      <c r="I7" s="163"/>
      <c r="J7" s="59">
        <v>6.68</v>
      </c>
      <c r="K7" s="164"/>
      <c r="L7" s="164"/>
      <c r="M7" s="60"/>
      <c r="N7" s="21">
        <v>2</v>
      </c>
      <c r="O7" s="61" t="s">
        <v>40</v>
      </c>
      <c r="P7" s="62">
        <v>43417.697916666664</v>
      </c>
      <c r="Q7" s="63">
        <v>0.66</v>
      </c>
      <c r="R7" s="61">
        <v>-10</v>
      </c>
      <c r="S7" s="64">
        <v>2</v>
      </c>
      <c r="T7" s="62">
        <v>43417.826388888891</v>
      </c>
      <c r="U7" s="63">
        <v>0.7</v>
      </c>
      <c r="V7" s="62">
        <v>43417.770833333336</v>
      </c>
      <c r="W7" s="65">
        <v>7</v>
      </c>
      <c r="X7" s="65">
        <v>7.5</v>
      </c>
      <c r="Y7" s="66">
        <v>111</v>
      </c>
      <c r="Z7" s="60"/>
      <c r="AA7" s="67" t="s">
        <v>37</v>
      </c>
      <c r="AB7" s="67">
        <v>101102006</v>
      </c>
      <c r="AC7" s="62">
        <v>43417.770833333336</v>
      </c>
      <c r="AD7" s="16"/>
      <c r="AE7" s="69" t="s">
        <v>42</v>
      </c>
      <c r="AF7" s="61">
        <v>190</v>
      </c>
      <c r="AG7" s="60"/>
      <c r="AH7" s="61">
        <v>2</v>
      </c>
      <c r="AI7" s="62">
        <v>43417.826388888891</v>
      </c>
      <c r="AJ7" s="61">
        <v>45</v>
      </c>
      <c r="AK7" s="61">
        <v>165</v>
      </c>
      <c r="AL7" s="61">
        <v>91</v>
      </c>
    </row>
    <row r="8" spans="1:38" x14ac:dyDescent="0.35">
      <c r="A8" s="53"/>
      <c r="B8" s="159"/>
      <c r="C8" s="159"/>
      <c r="D8" s="160"/>
      <c r="E8" s="160"/>
      <c r="F8" s="159"/>
      <c r="G8" s="182"/>
      <c r="H8" s="162"/>
      <c r="I8" s="163"/>
      <c r="J8" s="59">
        <v>6.92</v>
      </c>
      <c r="K8" s="164"/>
      <c r="L8" s="164"/>
      <c r="M8" s="60"/>
      <c r="N8" s="21">
        <v>3</v>
      </c>
      <c r="O8" s="61" t="s">
        <v>40</v>
      </c>
      <c r="P8" s="62">
        <v>43417.715277777781</v>
      </c>
      <c r="Q8" s="63">
        <v>0.66</v>
      </c>
      <c r="R8" s="61">
        <v>-10</v>
      </c>
      <c r="S8" s="64">
        <v>3</v>
      </c>
      <c r="T8" s="62">
        <v>43417.881944444445</v>
      </c>
      <c r="U8" s="63">
        <v>0.7</v>
      </c>
      <c r="V8" s="62">
        <v>43417.8125</v>
      </c>
      <c r="W8" s="65">
        <v>7</v>
      </c>
      <c r="X8" s="65">
        <v>7.5</v>
      </c>
      <c r="Y8" s="66">
        <v>111</v>
      </c>
      <c r="Z8" s="60"/>
      <c r="AA8" s="67" t="s">
        <v>37</v>
      </c>
      <c r="AB8" s="67">
        <v>101102006</v>
      </c>
      <c r="AC8" s="62">
        <v>43417.8125</v>
      </c>
      <c r="AD8" s="16"/>
      <c r="AE8" s="69" t="s">
        <v>43</v>
      </c>
      <c r="AF8" s="61">
        <v>180</v>
      </c>
      <c r="AG8" s="60"/>
      <c r="AH8" s="61">
        <v>3</v>
      </c>
      <c r="AI8" s="62">
        <v>43417.881944444445</v>
      </c>
      <c r="AJ8" s="61">
        <v>75</v>
      </c>
      <c r="AK8" s="61">
        <v>312</v>
      </c>
      <c r="AL8" s="61">
        <v>104</v>
      </c>
    </row>
    <row r="9" spans="1:38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60"/>
      <c r="N9" s="21">
        <v>4</v>
      </c>
      <c r="O9" s="61" t="s">
        <v>40</v>
      </c>
      <c r="P9" s="62">
        <v>43417.756944444445</v>
      </c>
      <c r="Q9" s="63">
        <v>0.66</v>
      </c>
      <c r="R9" s="61">
        <v>-10</v>
      </c>
      <c r="S9" s="64">
        <v>4</v>
      </c>
      <c r="T9" s="62">
        <v>43417.940972222219</v>
      </c>
      <c r="U9" s="63">
        <v>0.7</v>
      </c>
      <c r="V9" s="62">
        <v>43417.854166666664</v>
      </c>
      <c r="W9" s="65">
        <v>7</v>
      </c>
      <c r="X9" s="65">
        <v>7.5</v>
      </c>
      <c r="Y9" s="66">
        <v>111</v>
      </c>
      <c r="Z9" s="60"/>
      <c r="AA9" s="67" t="s">
        <v>37</v>
      </c>
      <c r="AB9" s="67">
        <v>101102006</v>
      </c>
      <c r="AC9" s="62">
        <v>43417.854166666664</v>
      </c>
      <c r="AD9" s="16"/>
      <c r="AE9" s="69" t="s">
        <v>44</v>
      </c>
      <c r="AF9" s="61">
        <v>180</v>
      </c>
      <c r="AG9" s="60"/>
      <c r="AH9" s="61">
        <v>4</v>
      </c>
      <c r="AI9" s="62">
        <v>43417.940972222219</v>
      </c>
      <c r="AJ9" s="61">
        <v>95</v>
      </c>
      <c r="AK9" s="61">
        <v>347</v>
      </c>
      <c r="AL9" s="61">
        <v>91</v>
      </c>
    </row>
    <row r="10" spans="1:38" x14ac:dyDescent="0.35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60"/>
      <c r="N10" s="21">
        <v>5</v>
      </c>
      <c r="O10" s="61" t="s">
        <v>40</v>
      </c>
      <c r="P10" s="18">
        <v>43417.791666666664</v>
      </c>
      <c r="Q10" s="63">
        <v>0.66</v>
      </c>
      <c r="R10" s="61">
        <v>-10</v>
      </c>
      <c r="S10" s="64">
        <v>5</v>
      </c>
      <c r="T10" s="62">
        <v>43417.996527777781</v>
      </c>
      <c r="U10" s="63">
        <v>0.7</v>
      </c>
      <c r="V10" s="62">
        <v>43417.895833333336</v>
      </c>
      <c r="W10" s="65">
        <v>7</v>
      </c>
      <c r="X10" s="65">
        <v>7.5</v>
      </c>
      <c r="Y10" s="66">
        <v>111</v>
      </c>
      <c r="Z10" s="60"/>
      <c r="AA10" s="67" t="s">
        <v>37</v>
      </c>
      <c r="AB10" s="67">
        <v>101102006</v>
      </c>
      <c r="AC10" s="62">
        <v>43417.895833333336</v>
      </c>
      <c r="AD10" s="16"/>
      <c r="AE10" s="69" t="s">
        <v>45</v>
      </c>
      <c r="AF10" s="61">
        <v>180</v>
      </c>
      <c r="AG10" s="60"/>
      <c r="AH10" s="61">
        <v>5</v>
      </c>
      <c r="AI10" s="62">
        <v>43417.996527777781</v>
      </c>
      <c r="AJ10" s="61">
        <v>80</v>
      </c>
      <c r="AK10" s="61">
        <v>339</v>
      </c>
      <c r="AL10" s="61">
        <v>106</v>
      </c>
    </row>
    <row r="11" spans="1:38" x14ac:dyDescent="0.35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60"/>
      <c r="N11" s="21">
        <v>6</v>
      </c>
      <c r="O11" s="61" t="s">
        <v>40</v>
      </c>
      <c r="P11" s="62">
        <v>43417.8125</v>
      </c>
      <c r="Q11" s="63">
        <v>0.66</v>
      </c>
      <c r="R11" s="61">
        <v>-10</v>
      </c>
      <c r="S11" s="64">
        <v>6</v>
      </c>
      <c r="T11" s="62">
        <v>43418.066666666666</v>
      </c>
      <c r="U11" s="63">
        <v>0.7</v>
      </c>
      <c r="V11" s="62">
        <v>43417.9375</v>
      </c>
      <c r="W11" s="65">
        <v>7</v>
      </c>
      <c r="X11" s="65">
        <v>7.5</v>
      </c>
      <c r="Y11" s="66">
        <v>111</v>
      </c>
      <c r="Z11" s="60"/>
      <c r="AA11" s="67" t="s">
        <v>37</v>
      </c>
      <c r="AB11" s="67">
        <v>101102006</v>
      </c>
      <c r="AC11" s="62">
        <v>43417.9375</v>
      </c>
      <c r="AD11" s="16"/>
      <c r="AE11" s="69" t="s">
        <v>46</v>
      </c>
      <c r="AF11" s="61">
        <v>190</v>
      </c>
      <c r="AG11" s="60"/>
      <c r="AH11" s="61">
        <v>6</v>
      </c>
      <c r="AI11" s="62">
        <v>43418.066666666666</v>
      </c>
      <c r="AJ11" s="61">
        <v>90</v>
      </c>
      <c r="AK11" s="61">
        <v>349</v>
      </c>
      <c r="AL11" s="61">
        <v>97</v>
      </c>
    </row>
    <row r="12" spans="1:38" x14ac:dyDescent="0.35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60"/>
      <c r="N12" s="21">
        <v>7</v>
      </c>
      <c r="O12" s="61" t="s">
        <v>40</v>
      </c>
      <c r="P12" s="62">
        <v>43417.854166666664</v>
      </c>
      <c r="Q12" s="63">
        <v>0.66</v>
      </c>
      <c r="R12" s="61">
        <v>-10</v>
      </c>
      <c r="S12" s="64">
        <v>7</v>
      </c>
      <c r="T12" s="62">
        <v>43418.120138888888</v>
      </c>
      <c r="U12" s="63">
        <v>0.7</v>
      </c>
      <c r="V12" s="62">
        <v>43417.979166666664</v>
      </c>
      <c r="W12" s="65">
        <v>7</v>
      </c>
      <c r="X12" s="65">
        <v>7.5</v>
      </c>
      <c r="Y12" s="66">
        <v>111</v>
      </c>
      <c r="Z12" s="60"/>
      <c r="AA12" s="67" t="s">
        <v>37</v>
      </c>
      <c r="AB12" s="67">
        <v>101102006</v>
      </c>
      <c r="AC12" s="62">
        <v>43417.979166666664</v>
      </c>
      <c r="AD12" s="16"/>
      <c r="AE12" s="69" t="s">
        <v>47</v>
      </c>
      <c r="AF12" s="61">
        <v>190</v>
      </c>
      <c r="AG12" s="60"/>
      <c r="AH12" s="61">
        <v>7</v>
      </c>
      <c r="AI12" s="62">
        <v>43418.120138888888</v>
      </c>
      <c r="AJ12" s="61">
        <v>80</v>
      </c>
      <c r="AK12" s="61">
        <v>351</v>
      </c>
      <c r="AL12" s="61">
        <v>109</v>
      </c>
    </row>
    <row r="13" spans="1:38" x14ac:dyDescent="0.35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60"/>
      <c r="N13" s="21">
        <v>8</v>
      </c>
      <c r="O13" s="61" t="s">
        <v>40</v>
      </c>
      <c r="P13" s="62">
        <v>43417.888888888891</v>
      </c>
      <c r="Q13" s="63">
        <v>0.66</v>
      </c>
      <c r="R13" s="61">
        <v>-10</v>
      </c>
      <c r="S13" s="64">
        <v>8</v>
      </c>
      <c r="T13" s="62">
        <v>43418.194444444445</v>
      </c>
      <c r="U13" s="63">
        <v>0.7</v>
      </c>
      <c r="V13" s="62">
        <v>43418.020833333336</v>
      </c>
      <c r="W13" s="65">
        <v>7</v>
      </c>
      <c r="X13" s="65">
        <v>7.5</v>
      </c>
      <c r="Y13" s="66">
        <v>111</v>
      </c>
      <c r="Z13" s="60"/>
      <c r="AA13" s="67" t="s">
        <v>37</v>
      </c>
      <c r="AB13" s="67">
        <v>101102006</v>
      </c>
      <c r="AC13" s="62">
        <v>43418.020833333336</v>
      </c>
      <c r="AD13" s="16"/>
      <c r="AE13" s="69" t="s">
        <v>43</v>
      </c>
      <c r="AF13" s="61">
        <v>190</v>
      </c>
      <c r="AG13" s="60"/>
      <c r="AH13" s="61">
        <v>8</v>
      </c>
      <c r="AI13" s="62">
        <v>43418.194444444445</v>
      </c>
      <c r="AJ13" s="61">
        <v>110</v>
      </c>
      <c r="AK13" s="61">
        <v>328</v>
      </c>
      <c r="AL13" s="61">
        <v>97</v>
      </c>
    </row>
    <row r="14" spans="1:38" x14ac:dyDescent="0.35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60"/>
      <c r="N14" s="21">
        <v>9</v>
      </c>
      <c r="O14" s="61" t="s">
        <v>40</v>
      </c>
      <c r="P14" s="62">
        <v>43417.920138888891</v>
      </c>
      <c r="Q14" s="63">
        <v>0.66</v>
      </c>
      <c r="R14" s="61">
        <v>-10</v>
      </c>
      <c r="S14" s="64">
        <v>9</v>
      </c>
      <c r="T14" s="62">
        <v>43418.256944444445</v>
      </c>
      <c r="U14" s="63">
        <v>0.7</v>
      </c>
      <c r="V14" s="62">
        <v>43418.0625</v>
      </c>
      <c r="W14" s="65">
        <v>7</v>
      </c>
      <c r="X14" s="65">
        <v>7.5</v>
      </c>
      <c r="Y14" s="66">
        <v>111</v>
      </c>
      <c r="Z14" s="60"/>
      <c r="AA14" s="67" t="s">
        <v>37</v>
      </c>
      <c r="AB14" s="67">
        <v>101102006</v>
      </c>
      <c r="AC14" s="62">
        <v>43418.0625</v>
      </c>
      <c r="AD14" s="16"/>
      <c r="AE14" s="69" t="s">
        <v>48</v>
      </c>
      <c r="AF14" s="61">
        <v>190</v>
      </c>
      <c r="AG14" s="60"/>
      <c r="AH14" s="61">
        <v>9</v>
      </c>
      <c r="AI14" s="62">
        <v>43418.256944444445</v>
      </c>
      <c r="AJ14" s="61">
        <v>90</v>
      </c>
      <c r="AK14" s="61">
        <v>366</v>
      </c>
      <c r="AL14" s="61">
        <v>102</v>
      </c>
    </row>
    <row r="15" spans="1:38" x14ac:dyDescent="0.3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0"/>
      <c r="N15" s="21">
        <v>10</v>
      </c>
      <c r="O15" s="61" t="s">
        <v>40</v>
      </c>
      <c r="P15" s="62">
        <v>43417.954861111109</v>
      </c>
      <c r="Q15" s="63">
        <v>0.66</v>
      </c>
      <c r="R15" s="61">
        <v>-10</v>
      </c>
      <c r="S15" s="64">
        <v>10</v>
      </c>
      <c r="T15" s="62">
        <v>43418.315972222219</v>
      </c>
      <c r="U15" s="63">
        <v>0.7</v>
      </c>
      <c r="V15" s="62">
        <v>43418.104166666664</v>
      </c>
      <c r="W15" s="65">
        <v>7</v>
      </c>
      <c r="X15" s="65">
        <v>7.5</v>
      </c>
      <c r="Y15" s="66">
        <v>111</v>
      </c>
      <c r="Z15" s="60"/>
      <c r="AA15" s="67" t="s">
        <v>37</v>
      </c>
      <c r="AB15" s="67">
        <v>101102006</v>
      </c>
      <c r="AC15" s="62">
        <v>43418.104166666664</v>
      </c>
      <c r="AD15" s="16"/>
      <c r="AE15" s="69" t="s">
        <v>49</v>
      </c>
      <c r="AF15" s="61">
        <v>180</v>
      </c>
      <c r="AG15" s="60"/>
      <c r="AH15" s="61">
        <v>10</v>
      </c>
      <c r="AI15" s="62">
        <v>43418.315972222219</v>
      </c>
      <c r="AJ15" s="61">
        <v>85</v>
      </c>
      <c r="AK15" s="61">
        <v>336</v>
      </c>
      <c r="AL15" s="61">
        <v>99</v>
      </c>
    </row>
    <row r="16" spans="1:38" x14ac:dyDescent="0.35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0"/>
      <c r="N16" s="21">
        <v>11</v>
      </c>
      <c r="O16" s="61" t="s">
        <v>40</v>
      </c>
      <c r="P16" s="62">
        <v>43417.982638888891</v>
      </c>
      <c r="Q16" s="63">
        <v>0.66</v>
      </c>
      <c r="R16" s="64">
        <v>-10</v>
      </c>
      <c r="S16" s="64">
        <v>11</v>
      </c>
      <c r="T16" s="62">
        <v>43418.381944444445</v>
      </c>
      <c r="U16" s="63">
        <v>0.7</v>
      </c>
      <c r="V16" s="62">
        <v>43418.145833333336</v>
      </c>
      <c r="W16" s="65">
        <v>7</v>
      </c>
      <c r="X16" s="65">
        <v>7.5</v>
      </c>
      <c r="Y16" s="66">
        <v>111</v>
      </c>
      <c r="Z16" s="60"/>
      <c r="AA16" s="67" t="s">
        <v>37</v>
      </c>
      <c r="AB16" s="67">
        <v>101102006</v>
      </c>
      <c r="AC16" s="62">
        <v>43418.145833333336</v>
      </c>
      <c r="AD16" s="16"/>
      <c r="AE16" s="69" t="s">
        <v>49</v>
      </c>
      <c r="AF16" s="61">
        <v>180</v>
      </c>
      <c r="AG16" s="60"/>
      <c r="AH16" s="61">
        <v>11</v>
      </c>
      <c r="AI16" s="62">
        <v>43418.381944444445</v>
      </c>
      <c r="AJ16" s="61">
        <v>95</v>
      </c>
      <c r="AK16" s="61">
        <v>375</v>
      </c>
      <c r="AL16" s="61">
        <v>99</v>
      </c>
    </row>
    <row r="17" spans="1:38" x14ac:dyDescent="0.35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60"/>
      <c r="N17" s="21">
        <v>12</v>
      </c>
      <c r="O17" s="61" t="s">
        <v>40</v>
      </c>
      <c r="P17" s="62">
        <v>43418.020833333336</v>
      </c>
      <c r="Q17" s="63">
        <v>0.66</v>
      </c>
      <c r="R17" s="61">
        <v>-10</v>
      </c>
      <c r="S17" s="64">
        <v>12</v>
      </c>
      <c r="T17" s="62">
        <v>43418.440972222219</v>
      </c>
      <c r="U17" s="63">
        <v>0.7</v>
      </c>
      <c r="V17" s="62">
        <v>43418.1875</v>
      </c>
      <c r="W17" s="19">
        <v>7</v>
      </c>
      <c r="X17" s="19">
        <v>7.5</v>
      </c>
      <c r="Y17" s="66">
        <v>111</v>
      </c>
      <c r="Z17" s="60"/>
      <c r="AA17" s="67" t="s">
        <v>37</v>
      </c>
      <c r="AB17" s="67">
        <v>101102006</v>
      </c>
      <c r="AC17" s="62">
        <v>43418.1875</v>
      </c>
      <c r="AD17" s="16"/>
      <c r="AE17" s="69" t="s">
        <v>48</v>
      </c>
      <c r="AF17" s="61">
        <v>190</v>
      </c>
      <c r="AG17" s="60"/>
      <c r="AH17" s="61">
        <v>12</v>
      </c>
      <c r="AI17" s="62">
        <v>43418.440972222219</v>
      </c>
      <c r="AJ17" s="61">
        <v>85</v>
      </c>
      <c r="AK17" s="61">
        <v>330</v>
      </c>
      <c r="AL17" s="61">
        <v>97</v>
      </c>
    </row>
    <row r="18" spans="1:38" x14ac:dyDescent="0.3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60"/>
      <c r="N18" s="21">
        <v>13</v>
      </c>
      <c r="O18" s="61" t="s">
        <v>40</v>
      </c>
      <c r="P18" s="62">
        <v>43418.045138888891</v>
      </c>
      <c r="Q18" s="63">
        <v>0.66</v>
      </c>
      <c r="R18" s="61">
        <v>-10</v>
      </c>
      <c r="S18" s="64">
        <v>13</v>
      </c>
      <c r="T18" s="62">
        <v>43418.503472222219</v>
      </c>
      <c r="U18" s="63">
        <v>0.7</v>
      </c>
      <c r="V18" s="62">
        <v>43418.229166666664</v>
      </c>
      <c r="W18" s="65">
        <v>7</v>
      </c>
      <c r="X18" s="65">
        <v>7.5</v>
      </c>
      <c r="Y18" s="66">
        <v>111</v>
      </c>
      <c r="Z18" s="60"/>
      <c r="AA18" s="67" t="s">
        <v>37</v>
      </c>
      <c r="AB18" s="67">
        <v>101102006</v>
      </c>
      <c r="AC18" s="62">
        <v>43418.229166666664</v>
      </c>
      <c r="AD18" s="16"/>
      <c r="AE18" s="69" t="s">
        <v>50</v>
      </c>
      <c r="AF18" s="61">
        <v>190</v>
      </c>
      <c r="AG18" s="60"/>
      <c r="AH18" s="61">
        <v>13</v>
      </c>
      <c r="AI18" s="62">
        <v>43418.503472222219</v>
      </c>
      <c r="AJ18" s="61">
        <v>90</v>
      </c>
      <c r="AK18" s="61">
        <v>339</v>
      </c>
      <c r="AL18" s="61">
        <v>94</v>
      </c>
    </row>
    <row r="19" spans="1:38" x14ac:dyDescent="0.35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/>
      <c r="N19" s="21">
        <v>14</v>
      </c>
      <c r="O19" s="61" t="s">
        <v>40</v>
      </c>
      <c r="P19" s="62">
        <v>43418.076388888891</v>
      </c>
      <c r="Q19" s="63">
        <v>0.66</v>
      </c>
      <c r="R19" s="61">
        <v>-10</v>
      </c>
      <c r="S19" s="64">
        <v>14</v>
      </c>
      <c r="T19" s="62">
        <v>43418.552083333336</v>
      </c>
      <c r="U19" s="63">
        <v>0.7</v>
      </c>
      <c r="V19" s="62">
        <v>43418.270833333336</v>
      </c>
      <c r="W19" s="65">
        <v>7</v>
      </c>
      <c r="X19" s="65">
        <v>7.5</v>
      </c>
      <c r="Y19" s="66">
        <v>111</v>
      </c>
      <c r="Z19" s="60"/>
      <c r="AA19" s="67" t="s">
        <v>37</v>
      </c>
      <c r="AB19" s="67">
        <v>101102006</v>
      </c>
      <c r="AC19" s="62">
        <v>43418.270833333336</v>
      </c>
      <c r="AD19" s="16"/>
      <c r="AE19" s="69" t="s">
        <v>45</v>
      </c>
      <c r="AF19" s="61">
        <v>190</v>
      </c>
      <c r="AG19" s="60"/>
      <c r="AH19" s="61">
        <v>14</v>
      </c>
      <c r="AI19" s="62">
        <v>43418.552083333336</v>
      </c>
      <c r="AJ19" s="61">
        <v>70</v>
      </c>
      <c r="AK19" s="61">
        <v>320</v>
      </c>
      <c r="AL19" s="61">
        <v>114</v>
      </c>
    </row>
    <row r="20" spans="1:38" x14ac:dyDescent="0.35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4"/>
      <c r="N20" s="21">
        <v>15</v>
      </c>
      <c r="O20" s="61" t="s">
        <v>40</v>
      </c>
      <c r="P20" s="62">
        <v>43418.107638888891</v>
      </c>
      <c r="Q20" s="63">
        <v>0.66</v>
      </c>
      <c r="R20" s="61">
        <v>-10</v>
      </c>
      <c r="S20" s="55"/>
      <c r="T20" s="55"/>
      <c r="U20" s="55"/>
      <c r="V20" s="62">
        <v>43418.3125</v>
      </c>
      <c r="W20" s="65">
        <v>7</v>
      </c>
      <c r="X20" s="65">
        <v>7.5</v>
      </c>
      <c r="Y20" s="66">
        <v>111</v>
      </c>
      <c r="Z20" s="54"/>
      <c r="AA20" s="67" t="s">
        <v>37</v>
      </c>
      <c r="AB20" s="67">
        <v>101102006</v>
      </c>
      <c r="AC20" s="62">
        <v>43418.3125</v>
      </c>
      <c r="AD20" s="16"/>
      <c r="AE20" s="69" t="s">
        <v>51</v>
      </c>
      <c r="AF20" s="61">
        <v>190</v>
      </c>
      <c r="AG20" s="54"/>
      <c r="AH20" s="53"/>
      <c r="AI20" s="53"/>
      <c r="AJ20" s="53"/>
      <c r="AK20" s="53"/>
      <c r="AL20" s="53"/>
    </row>
    <row r="21" spans="1:38" x14ac:dyDescent="0.35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4"/>
      <c r="N21" s="21">
        <v>16</v>
      </c>
      <c r="O21" s="61" t="s">
        <v>40</v>
      </c>
      <c r="P21" s="62">
        <v>43418.131944444445</v>
      </c>
      <c r="Q21" s="63">
        <v>0.66</v>
      </c>
      <c r="R21" s="61">
        <v>-10</v>
      </c>
      <c r="S21" s="55"/>
      <c r="T21" s="55"/>
      <c r="U21" s="55"/>
      <c r="V21" s="62">
        <v>43418.354166666664</v>
      </c>
      <c r="W21" s="65">
        <v>7</v>
      </c>
      <c r="X21" s="65">
        <v>7.5</v>
      </c>
      <c r="Y21" s="66">
        <v>111</v>
      </c>
      <c r="Z21" s="54"/>
      <c r="AA21" s="67" t="s">
        <v>37</v>
      </c>
      <c r="AB21" s="67">
        <v>101102006</v>
      </c>
      <c r="AC21" s="62">
        <v>43418.354166666664</v>
      </c>
      <c r="AD21" s="16"/>
      <c r="AE21" s="69" t="s">
        <v>52</v>
      </c>
      <c r="AF21" s="61">
        <v>190</v>
      </c>
      <c r="AG21" s="54"/>
      <c r="AH21" s="53"/>
      <c r="AI21" s="53"/>
      <c r="AJ21" s="53"/>
      <c r="AK21" s="53"/>
      <c r="AL21" s="53"/>
    </row>
    <row r="22" spans="1:38" x14ac:dyDescent="0.35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4"/>
      <c r="N22" s="21">
        <v>17</v>
      </c>
      <c r="O22" s="61" t="s">
        <v>40</v>
      </c>
      <c r="P22" s="62">
        <v>43418.173611111109</v>
      </c>
      <c r="Q22" s="63">
        <v>0.66</v>
      </c>
      <c r="R22" s="61">
        <v>-10</v>
      </c>
      <c r="S22" s="55"/>
      <c r="T22" s="55"/>
      <c r="U22" s="55"/>
      <c r="V22" s="62">
        <v>43418.395833333336</v>
      </c>
      <c r="W22" s="65">
        <v>7</v>
      </c>
      <c r="X22" s="65">
        <v>7.5</v>
      </c>
      <c r="Y22" s="66">
        <v>111</v>
      </c>
      <c r="Z22" s="54"/>
      <c r="AA22" s="67" t="s">
        <v>37</v>
      </c>
      <c r="AB22" s="67">
        <v>101102006</v>
      </c>
      <c r="AC22" s="62">
        <v>43418.395833333336</v>
      </c>
      <c r="AD22" s="16"/>
      <c r="AE22" s="69" t="s">
        <v>53</v>
      </c>
      <c r="AF22" s="61">
        <v>190</v>
      </c>
      <c r="AG22" s="54"/>
      <c r="AH22" s="53"/>
      <c r="AI22" s="53"/>
      <c r="AJ22" s="53"/>
      <c r="AK22" s="53"/>
      <c r="AL22" s="53"/>
    </row>
    <row r="23" spans="1:38" x14ac:dyDescent="0.3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4"/>
      <c r="N23" s="21">
        <v>18</v>
      </c>
      <c r="O23" s="61" t="s">
        <v>40</v>
      </c>
      <c r="P23" s="62">
        <v>43418.204861111109</v>
      </c>
      <c r="Q23" s="63">
        <v>0.66</v>
      </c>
      <c r="R23" s="61">
        <v>-10</v>
      </c>
      <c r="S23" s="55"/>
      <c r="T23" s="55"/>
      <c r="U23" s="55"/>
      <c r="V23" s="62">
        <v>43418.4375</v>
      </c>
      <c r="W23" s="65">
        <v>7</v>
      </c>
      <c r="X23" s="65">
        <v>7.5</v>
      </c>
      <c r="Y23" s="66">
        <v>111</v>
      </c>
      <c r="Z23" s="54"/>
      <c r="AA23" s="67" t="s">
        <v>37</v>
      </c>
      <c r="AB23" s="67">
        <v>101102006</v>
      </c>
      <c r="AC23" s="62">
        <v>43418.4375</v>
      </c>
      <c r="AD23" s="16"/>
      <c r="AE23" s="69" t="s">
        <v>54</v>
      </c>
      <c r="AF23" s="61">
        <v>190</v>
      </c>
      <c r="AG23" s="54"/>
      <c r="AH23" s="53"/>
      <c r="AI23" s="53"/>
      <c r="AJ23" s="53"/>
      <c r="AK23" s="53"/>
      <c r="AL23" s="53"/>
    </row>
    <row r="24" spans="1:38" x14ac:dyDescent="0.3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4"/>
      <c r="N24" s="21">
        <v>19</v>
      </c>
      <c r="O24" s="61" t="s">
        <v>40</v>
      </c>
      <c r="P24" s="62">
        <v>43418.204861111109</v>
      </c>
      <c r="Q24" s="63">
        <v>0.66</v>
      </c>
      <c r="R24" s="61">
        <v>-10</v>
      </c>
      <c r="S24" s="55"/>
      <c r="T24" s="55"/>
      <c r="U24" s="55"/>
      <c r="V24" s="62">
        <v>43418.479166666664</v>
      </c>
      <c r="W24" s="65">
        <v>7</v>
      </c>
      <c r="X24" s="65">
        <v>7.5</v>
      </c>
      <c r="Y24" s="66">
        <v>111</v>
      </c>
      <c r="Z24" s="54"/>
      <c r="AA24" s="67" t="s">
        <v>37</v>
      </c>
      <c r="AB24" s="67">
        <v>101102006</v>
      </c>
      <c r="AC24" s="62">
        <v>43418.479166666664</v>
      </c>
      <c r="AD24" s="16"/>
      <c r="AE24" s="69" t="s">
        <v>55</v>
      </c>
      <c r="AF24" s="61">
        <v>190</v>
      </c>
      <c r="AG24" s="54"/>
      <c r="AH24" s="53"/>
      <c r="AI24" s="53"/>
      <c r="AJ24" s="53"/>
      <c r="AK24" s="53"/>
      <c r="AL24" s="53"/>
    </row>
    <row r="25" spans="1:38" x14ac:dyDescent="0.3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4"/>
      <c r="N25" s="21">
        <v>20</v>
      </c>
      <c r="O25" s="61" t="s">
        <v>40</v>
      </c>
      <c r="P25" s="62">
        <v>43418.232638888891</v>
      </c>
      <c r="Q25" s="63">
        <v>0.66</v>
      </c>
      <c r="R25" s="61">
        <v>-10</v>
      </c>
      <c r="S25" s="55"/>
      <c r="T25" s="55"/>
      <c r="U25" s="55"/>
      <c r="V25" s="62">
        <v>43418.520833333336</v>
      </c>
      <c r="W25" s="65">
        <v>7</v>
      </c>
      <c r="X25" s="65">
        <v>7.5</v>
      </c>
      <c r="Y25" s="66">
        <v>111</v>
      </c>
      <c r="Z25" s="54"/>
      <c r="AA25" s="67" t="s">
        <v>37</v>
      </c>
      <c r="AB25" s="67">
        <v>101102006</v>
      </c>
      <c r="AC25" s="62">
        <v>43418.520833333336</v>
      </c>
      <c r="AD25" s="16"/>
      <c r="AE25" s="69" t="s">
        <v>56</v>
      </c>
      <c r="AF25" s="61">
        <v>180</v>
      </c>
      <c r="AG25" s="54"/>
      <c r="AH25" s="53"/>
      <c r="AI25" s="53"/>
      <c r="AJ25" s="53"/>
      <c r="AK25" s="53"/>
      <c r="AL25" s="53"/>
    </row>
    <row r="26" spans="1:38" x14ac:dyDescent="0.35">
      <c r="A26" s="53"/>
      <c r="N26" s="21">
        <v>21</v>
      </c>
      <c r="O26" s="61" t="s">
        <v>40</v>
      </c>
      <c r="P26" s="62">
        <v>43418.270833333336</v>
      </c>
      <c r="Q26" s="63">
        <v>0.66</v>
      </c>
      <c r="R26" s="61">
        <v>-10</v>
      </c>
      <c r="V26" s="62">
        <v>43418.5625</v>
      </c>
      <c r="W26" s="65">
        <v>7</v>
      </c>
      <c r="X26" s="65">
        <v>7.5</v>
      </c>
      <c r="Y26" s="66">
        <v>111</v>
      </c>
      <c r="AA26" s="67" t="s">
        <v>37</v>
      </c>
      <c r="AB26" s="67">
        <v>101102006</v>
      </c>
      <c r="AC26" s="62">
        <v>43418.5625</v>
      </c>
      <c r="AD26" s="16"/>
      <c r="AE26" s="69" t="s">
        <v>57</v>
      </c>
      <c r="AF26" s="61">
        <v>180</v>
      </c>
    </row>
    <row r="27" spans="1:38" x14ac:dyDescent="0.35">
      <c r="A27" s="53"/>
      <c r="N27" s="21">
        <v>22</v>
      </c>
      <c r="O27" s="61" t="s">
        <v>40</v>
      </c>
      <c r="P27" s="62">
        <v>43418.302083333336</v>
      </c>
      <c r="Q27" s="63">
        <v>0.66</v>
      </c>
      <c r="R27" s="61">
        <v>-10</v>
      </c>
    </row>
    <row r="28" spans="1:38" x14ac:dyDescent="0.35">
      <c r="A28" s="53"/>
      <c r="N28" s="21">
        <v>23</v>
      </c>
      <c r="O28" s="61" t="s">
        <v>40</v>
      </c>
      <c r="P28" s="62">
        <v>43418.333333333336</v>
      </c>
      <c r="Q28" s="63">
        <v>0.66</v>
      </c>
      <c r="R28" s="61">
        <v>-10</v>
      </c>
    </row>
    <row r="29" spans="1:38" x14ac:dyDescent="0.35">
      <c r="A29" s="53"/>
      <c r="N29" s="21">
        <v>24</v>
      </c>
      <c r="O29" s="61" t="s">
        <v>40</v>
      </c>
      <c r="P29" s="62">
        <v>43418.34375</v>
      </c>
      <c r="Q29" s="63">
        <v>0.66</v>
      </c>
      <c r="R29" s="61">
        <v>-10</v>
      </c>
    </row>
    <row r="30" spans="1:38" x14ac:dyDescent="0.35">
      <c r="A30" s="53"/>
      <c r="N30" s="21">
        <v>25</v>
      </c>
      <c r="O30" s="61" t="s">
        <v>40</v>
      </c>
      <c r="P30" s="62">
        <v>43418.399305555555</v>
      </c>
      <c r="Q30" s="63">
        <v>0.66</v>
      </c>
      <c r="R30" s="61">
        <v>-10</v>
      </c>
    </row>
    <row r="31" spans="1:38" x14ac:dyDescent="0.35">
      <c r="A31" s="53"/>
      <c r="N31" s="21">
        <v>26</v>
      </c>
      <c r="O31" s="61" t="s">
        <v>40</v>
      </c>
      <c r="P31" s="62">
        <v>43418.430555555555</v>
      </c>
      <c r="Q31" s="63">
        <v>0.66</v>
      </c>
      <c r="R31" s="61">
        <v>-10</v>
      </c>
    </row>
    <row r="32" spans="1:38" x14ac:dyDescent="0.35">
      <c r="A32" s="53"/>
      <c r="N32" s="21">
        <v>27</v>
      </c>
      <c r="O32" s="61" t="s">
        <v>40</v>
      </c>
      <c r="P32" s="62">
        <v>43418.461805555555</v>
      </c>
      <c r="Q32" s="63">
        <v>0.66</v>
      </c>
      <c r="R32" s="61">
        <v>-10</v>
      </c>
    </row>
    <row r="33" spans="1:38" x14ac:dyDescent="0.35">
      <c r="N33" s="21">
        <v>28</v>
      </c>
      <c r="O33" s="61" t="s">
        <v>40</v>
      </c>
      <c r="P33" s="62">
        <v>43418.496527777781</v>
      </c>
      <c r="Q33" s="63">
        <v>0.66</v>
      </c>
      <c r="R33" s="61">
        <v>-10</v>
      </c>
    </row>
    <row r="34" spans="1:38" x14ac:dyDescent="0.35">
      <c r="N34" s="21">
        <v>29</v>
      </c>
      <c r="O34" s="61" t="s">
        <v>40</v>
      </c>
      <c r="P34" s="62">
        <v>43418.527777777781</v>
      </c>
      <c r="Q34" s="63">
        <v>0.66</v>
      </c>
      <c r="R34" s="61">
        <v>-10</v>
      </c>
    </row>
    <row r="35" spans="1:38" x14ac:dyDescent="0.35">
      <c r="N35" s="21">
        <v>30</v>
      </c>
      <c r="O35" s="61" t="s">
        <v>40</v>
      </c>
      <c r="P35" s="62">
        <v>43418.559027777781</v>
      </c>
      <c r="Q35" s="63">
        <v>0.66</v>
      </c>
      <c r="R35" s="61">
        <v>-10</v>
      </c>
    </row>
    <row r="41" spans="1:38" x14ac:dyDescent="0.3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4"/>
      <c r="N41" s="14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4"/>
      <c r="AA41" s="53"/>
      <c r="AB41" s="53"/>
      <c r="AC41" s="53"/>
      <c r="AD41" s="53"/>
      <c r="AE41" s="53"/>
      <c r="AF41" s="53"/>
      <c r="AG41" s="54"/>
      <c r="AH41" s="53"/>
      <c r="AI41" s="53"/>
      <c r="AJ41" s="53"/>
      <c r="AK41" s="53"/>
      <c r="AL41" s="53"/>
    </row>
    <row r="42" spans="1:38" x14ac:dyDescent="0.35">
      <c r="A42" s="53"/>
      <c r="B42" s="167" t="s">
        <v>58</v>
      </c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  <c r="Z42" s="167"/>
      <c r="AA42" s="167"/>
      <c r="AB42" s="167"/>
      <c r="AC42" s="167"/>
      <c r="AD42" s="167"/>
      <c r="AE42" s="167"/>
      <c r="AF42" s="167"/>
      <c r="AG42" s="167"/>
      <c r="AH42" s="167"/>
      <c r="AI42" s="167"/>
      <c r="AJ42" s="167"/>
      <c r="AK42" s="167"/>
      <c r="AL42" s="167"/>
    </row>
    <row r="43" spans="1:38" x14ac:dyDescent="0.35">
      <c r="A43" s="53"/>
      <c r="B43" s="168" t="s">
        <v>1</v>
      </c>
      <c r="C43" s="168"/>
      <c r="D43" s="168"/>
      <c r="E43" s="168"/>
      <c r="F43" s="168"/>
      <c r="G43" s="168"/>
      <c r="H43" s="168"/>
      <c r="I43" s="168"/>
      <c r="J43" s="169" t="s">
        <v>2</v>
      </c>
      <c r="K43" s="169"/>
      <c r="L43" s="169"/>
      <c r="M43" s="56"/>
      <c r="N43" s="165" t="s">
        <v>3</v>
      </c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56"/>
      <c r="AA43" s="158" t="s">
        <v>4</v>
      </c>
      <c r="AB43" s="158"/>
      <c r="AC43" s="158"/>
      <c r="AD43" s="158"/>
      <c r="AE43" s="158"/>
      <c r="AF43" s="158"/>
      <c r="AG43" s="57"/>
      <c r="AH43" s="158" t="s">
        <v>5</v>
      </c>
      <c r="AI43" s="158"/>
      <c r="AJ43" s="158"/>
      <c r="AK43" s="158"/>
      <c r="AL43" s="158"/>
    </row>
    <row r="44" spans="1:38" x14ac:dyDescent="0.35">
      <c r="A44" s="53"/>
      <c r="B44" s="170" t="s">
        <v>6</v>
      </c>
      <c r="C44" s="171" t="s">
        <v>7</v>
      </c>
      <c r="D44" s="170" t="s">
        <v>8</v>
      </c>
      <c r="E44" s="172" t="s">
        <v>9</v>
      </c>
      <c r="F44" s="171" t="s">
        <v>10</v>
      </c>
      <c r="G44" s="170" t="s">
        <v>11</v>
      </c>
      <c r="H44" s="170" t="s">
        <v>12</v>
      </c>
      <c r="I44" s="173" t="s">
        <v>13</v>
      </c>
      <c r="J44" s="169" t="s">
        <v>14</v>
      </c>
      <c r="K44" s="169" t="s">
        <v>15</v>
      </c>
      <c r="L44" s="169" t="s">
        <v>16</v>
      </c>
      <c r="M44" s="58"/>
      <c r="N44" s="181" t="s">
        <v>17</v>
      </c>
      <c r="O44" s="165" t="s">
        <v>18</v>
      </c>
      <c r="P44" s="165" t="s">
        <v>19</v>
      </c>
      <c r="Q44" s="165" t="s">
        <v>20</v>
      </c>
      <c r="R44" s="165" t="s">
        <v>21</v>
      </c>
      <c r="S44" s="165" t="s">
        <v>22</v>
      </c>
      <c r="T44" s="165" t="s">
        <v>23</v>
      </c>
      <c r="U44" s="165" t="s">
        <v>24</v>
      </c>
      <c r="V44" s="165" t="s">
        <v>25</v>
      </c>
      <c r="W44" s="165" t="s">
        <v>26</v>
      </c>
      <c r="X44" s="165" t="s">
        <v>27</v>
      </c>
      <c r="Y44" s="165" t="s">
        <v>28</v>
      </c>
      <c r="Z44" s="58"/>
      <c r="AA44" s="166" t="s">
        <v>29</v>
      </c>
      <c r="AB44" s="166" t="s">
        <v>30</v>
      </c>
      <c r="AC44" s="158" t="s">
        <v>25</v>
      </c>
      <c r="AD44" s="158" t="s">
        <v>31</v>
      </c>
      <c r="AE44" s="178" t="s">
        <v>32</v>
      </c>
      <c r="AF44" s="158" t="s">
        <v>33</v>
      </c>
      <c r="AG44" s="58"/>
      <c r="AH44" s="158" t="s">
        <v>22</v>
      </c>
      <c r="AI44" s="158" t="s">
        <v>23</v>
      </c>
      <c r="AJ44" s="158" t="s">
        <v>34</v>
      </c>
      <c r="AK44" s="158" t="s">
        <v>35</v>
      </c>
      <c r="AL44" s="158" t="s">
        <v>36</v>
      </c>
    </row>
    <row r="45" spans="1:38" x14ac:dyDescent="0.35">
      <c r="A45" s="179">
        <v>30</v>
      </c>
      <c r="B45" s="170"/>
      <c r="C45" s="171"/>
      <c r="D45" s="170"/>
      <c r="E45" s="172"/>
      <c r="F45" s="171"/>
      <c r="G45" s="170"/>
      <c r="H45" s="170"/>
      <c r="I45" s="173"/>
      <c r="J45" s="169"/>
      <c r="K45" s="169"/>
      <c r="L45" s="169"/>
      <c r="M45" s="58"/>
      <c r="N45" s="181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58"/>
      <c r="AA45" s="166"/>
      <c r="AB45" s="166"/>
      <c r="AC45" s="158"/>
      <c r="AD45" s="158"/>
      <c r="AE45" s="178"/>
      <c r="AF45" s="158"/>
      <c r="AG45" s="58"/>
      <c r="AH45" s="158"/>
      <c r="AI45" s="158"/>
      <c r="AJ45" s="158"/>
      <c r="AK45" s="158"/>
      <c r="AL45" s="158"/>
    </row>
    <row r="46" spans="1:38" x14ac:dyDescent="0.35">
      <c r="A46" s="179"/>
      <c r="B46" s="159" t="s">
        <v>37</v>
      </c>
      <c r="C46" s="159">
        <v>101084093</v>
      </c>
      <c r="D46" s="160">
        <v>1903313601</v>
      </c>
      <c r="E46" s="160">
        <v>20030590</v>
      </c>
      <c r="F46" s="159">
        <v>10143190</v>
      </c>
      <c r="G46" s="182">
        <v>10312361</v>
      </c>
      <c r="H46" s="162">
        <v>43525.283333333333</v>
      </c>
      <c r="I46" s="163">
        <v>43525.89166666667</v>
      </c>
      <c r="J46" s="59">
        <v>6.74</v>
      </c>
      <c r="K46" s="164" t="s">
        <v>59</v>
      </c>
      <c r="L46" s="164" t="s">
        <v>39</v>
      </c>
      <c r="M46" s="60"/>
      <c r="N46" s="21">
        <v>1</v>
      </c>
      <c r="O46" s="61" t="s">
        <v>40</v>
      </c>
      <c r="P46" s="62">
        <v>43298.034722222219</v>
      </c>
      <c r="Q46" s="63">
        <v>0.66</v>
      </c>
      <c r="R46" s="61">
        <v>-50</v>
      </c>
      <c r="S46" s="64">
        <v>1</v>
      </c>
      <c r="T46" s="62">
        <v>43298.142361111109</v>
      </c>
      <c r="U46" s="63">
        <v>0.8</v>
      </c>
      <c r="V46" s="62">
        <v>43298.0625</v>
      </c>
      <c r="W46" s="65">
        <v>7</v>
      </c>
      <c r="X46" s="65">
        <v>7</v>
      </c>
      <c r="Y46" s="66">
        <v>117</v>
      </c>
      <c r="Z46" s="60"/>
      <c r="AA46" s="67" t="s">
        <v>37</v>
      </c>
      <c r="AB46" s="67">
        <v>101084093</v>
      </c>
      <c r="AC46" s="62">
        <v>43298.0625</v>
      </c>
      <c r="AD46" s="16"/>
      <c r="AE46" s="69"/>
      <c r="AF46" s="61"/>
      <c r="AG46" s="60"/>
      <c r="AH46" s="61">
        <v>1</v>
      </c>
      <c r="AI46" s="62">
        <v>43298.142361111109</v>
      </c>
      <c r="AJ46" s="61">
        <v>60</v>
      </c>
      <c r="AK46" s="61">
        <v>265</v>
      </c>
      <c r="AL46" s="61">
        <v>110</v>
      </c>
    </row>
    <row r="47" spans="1:38" x14ac:dyDescent="0.35">
      <c r="A47" s="179"/>
      <c r="B47" s="159"/>
      <c r="C47" s="159"/>
      <c r="D47" s="160"/>
      <c r="E47" s="160"/>
      <c r="F47" s="159"/>
      <c r="G47" s="182"/>
      <c r="H47" s="162"/>
      <c r="I47" s="163"/>
      <c r="J47" s="59">
        <v>6.68</v>
      </c>
      <c r="K47" s="164"/>
      <c r="L47" s="164"/>
      <c r="M47" s="60"/>
      <c r="N47" s="21">
        <v>2</v>
      </c>
      <c r="O47" s="61" t="s">
        <v>40</v>
      </c>
      <c r="P47" s="62">
        <v>43298.045138888891</v>
      </c>
      <c r="Q47" s="63">
        <v>0.66</v>
      </c>
      <c r="R47" s="61">
        <v>-50</v>
      </c>
      <c r="S47" s="64">
        <v>2</v>
      </c>
      <c r="T47" s="62">
        <v>43298.201388888891</v>
      </c>
      <c r="U47" s="63">
        <v>0.8</v>
      </c>
      <c r="V47" s="62">
        <v>43298.104166666664</v>
      </c>
      <c r="W47" s="65">
        <v>7.5</v>
      </c>
      <c r="X47" s="65">
        <v>8.5</v>
      </c>
      <c r="Y47" s="66">
        <v>118</v>
      </c>
      <c r="Z47" s="60"/>
      <c r="AA47" s="67" t="s">
        <v>37</v>
      </c>
      <c r="AB47" s="67">
        <v>101084093</v>
      </c>
      <c r="AC47" s="62">
        <v>43298.104166666664</v>
      </c>
      <c r="AD47" s="16"/>
      <c r="AE47" s="69" t="s">
        <v>60</v>
      </c>
      <c r="AF47" s="61">
        <v>180</v>
      </c>
      <c r="AG47" s="60"/>
      <c r="AH47" s="61">
        <v>2</v>
      </c>
      <c r="AI47" s="62">
        <v>43298.201388888891</v>
      </c>
      <c r="AJ47" s="61">
        <v>85</v>
      </c>
      <c r="AK47" s="61">
        <v>330</v>
      </c>
      <c r="AL47" s="61">
        <v>97</v>
      </c>
    </row>
    <row r="48" spans="1:38" x14ac:dyDescent="0.35">
      <c r="A48" s="53"/>
      <c r="B48" s="159"/>
      <c r="C48" s="159"/>
      <c r="D48" s="160"/>
      <c r="E48" s="160"/>
      <c r="F48" s="159"/>
      <c r="G48" s="182"/>
      <c r="H48" s="162"/>
      <c r="I48" s="163"/>
      <c r="J48" s="59">
        <v>6.92</v>
      </c>
      <c r="K48" s="164"/>
      <c r="L48" s="164"/>
      <c r="M48" s="60"/>
      <c r="N48" s="21">
        <v>3</v>
      </c>
      <c r="O48" s="61" t="s">
        <v>40</v>
      </c>
      <c r="P48" s="62">
        <v>43298.055555555555</v>
      </c>
      <c r="Q48" s="63">
        <v>0.66</v>
      </c>
      <c r="R48" s="61">
        <v>-50</v>
      </c>
      <c r="S48" s="64">
        <v>3</v>
      </c>
      <c r="T48" s="62">
        <v>43298.25</v>
      </c>
      <c r="U48" s="63">
        <v>1</v>
      </c>
      <c r="V48" s="62">
        <v>43298.145833333336</v>
      </c>
      <c r="W48" s="65">
        <v>7.5</v>
      </c>
      <c r="X48" s="65">
        <v>8.5</v>
      </c>
      <c r="Y48" s="66">
        <v>118</v>
      </c>
      <c r="Z48" s="60"/>
      <c r="AA48" s="67" t="s">
        <v>37</v>
      </c>
      <c r="AB48" s="67">
        <v>101084093</v>
      </c>
      <c r="AC48" s="62">
        <v>43298.145833333336</v>
      </c>
      <c r="AD48" s="16"/>
      <c r="AE48" s="69" t="s">
        <v>61</v>
      </c>
      <c r="AF48" s="61">
        <v>220</v>
      </c>
      <c r="AG48" s="60"/>
      <c r="AH48" s="61">
        <v>3</v>
      </c>
      <c r="AI48" s="62">
        <v>43298.25</v>
      </c>
      <c r="AJ48" s="61">
        <v>70</v>
      </c>
      <c r="AK48" s="61">
        <v>336</v>
      </c>
      <c r="AL48" s="61">
        <v>120</v>
      </c>
    </row>
    <row r="49" spans="1:38" x14ac:dyDescent="0.3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60"/>
      <c r="N49" s="21">
        <v>4</v>
      </c>
      <c r="O49" s="61" t="s">
        <v>40</v>
      </c>
      <c r="P49" s="62">
        <v>43298.069444444445</v>
      </c>
      <c r="Q49" s="63">
        <v>0.66</v>
      </c>
      <c r="R49" s="61">
        <v>-50</v>
      </c>
      <c r="S49" s="64">
        <v>4</v>
      </c>
      <c r="T49" s="62">
        <v>43298.298611111109</v>
      </c>
      <c r="U49" s="63">
        <v>1</v>
      </c>
      <c r="V49" s="62">
        <v>43298.1875</v>
      </c>
      <c r="W49" s="65">
        <v>7.5</v>
      </c>
      <c r="X49" s="65">
        <v>8.5</v>
      </c>
      <c r="Y49" s="66">
        <v>118</v>
      </c>
      <c r="Z49" s="60"/>
      <c r="AA49" s="67" t="s">
        <v>37</v>
      </c>
      <c r="AB49" s="67">
        <v>101084093</v>
      </c>
      <c r="AC49" s="62">
        <v>43298.1875</v>
      </c>
      <c r="AD49" s="16"/>
      <c r="AE49" s="69" t="s">
        <v>62</v>
      </c>
      <c r="AF49" s="61">
        <v>180</v>
      </c>
      <c r="AG49" s="60"/>
      <c r="AH49" s="61">
        <v>4</v>
      </c>
      <c r="AI49" s="62">
        <v>43298.298611111109</v>
      </c>
      <c r="AJ49" s="61">
        <v>70</v>
      </c>
      <c r="AK49" s="61">
        <v>330</v>
      </c>
      <c r="AL49" s="61">
        <v>117</v>
      </c>
    </row>
    <row r="50" spans="1:38" x14ac:dyDescent="0.3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60"/>
      <c r="N50" s="21">
        <v>5</v>
      </c>
      <c r="O50" s="61" t="s">
        <v>40</v>
      </c>
      <c r="P50" s="62">
        <v>43298.104166666664</v>
      </c>
      <c r="Q50" s="63">
        <v>0.66</v>
      </c>
      <c r="R50" s="61">
        <v>-50</v>
      </c>
      <c r="S50" s="64">
        <v>5</v>
      </c>
      <c r="T50" s="62">
        <v>43298.350694444445</v>
      </c>
      <c r="U50" s="63">
        <v>1</v>
      </c>
      <c r="V50" s="62">
        <v>43298.229166666664</v>
      </c>
      <c r="W50" s="65">
        <v>7.5</v>
      </c>
      <c r="X50" s="65">
        <v>8.5</v>
      </c>
      <c r="Y50" s="66">
        <v>118</v>
      </c>
      <c r="Z50" s="60"/>
      <c r="AA50" s="67" t="s">
        <v>37</v>
      </c>
      <c r="AB50" s="67">
        <v>101084093</v>
      </c>
      <c r="AC50" s="62">
        <v>43298.229166666664</v>
      </c>
      <c r="AD50" s="16"/>
      <c r="AE50" s="69" t="s">
        <v>60</v>
      </c>
      <c r="AF50" s="61">
        <v>190</v>
      </c>
      <c r="AG50" s="60"/>
      <c r="AH50" s="61">
        <v>5</v>
      </c>
      <c r="AI50" s="62">
        <v>43298.350694444445</v>
      </c>
      <c r="AJ50" s="61">
        <v>75</v>
      </c>
      <c r="AK50" s="61">
        <v>333</v>
      </c>
      <c r="AL50" s="61">
        <v>111</v>
      </c>
    </row>
    <row r="51" spans="1:38" x14ac:dyDescent="0.3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60"/>
      <c r="N51" s="21">
        <v>6</v>
      </c>
      <c r="O51" s="61" t="s">
        <v>40</v>
      </c>
      <c r="P51" s="62">
        <v>43298.135416666664</v>
      </c>
      <c r="Q51" s="63">
        <v>0.66</v>
      </c>
      <c r="R51" s="61">
        <v>-50</v>
      </c>
      <c r="S51" s="64">
        <v>6</v>
      </c>
      <c r="T51" s="62">
        <v>43298.402777777781</v>
      </c>
      <c r="U51" s="63">
        <v>1</v>
      </c>
      <c r="V51" s="62">
        <v>43298.270833333336</v>
      </c>
      <c r="W51" s="65">
        <v>7.5</v>
      </c>
      <c r="X51" s="65">
        <v>8.5</v>
      </c>
      <c r="Y51" s="66">
        <v>118</v>
      </c>
      <c r="Z51" s="60"/>
      <c r="AA51" s="67" t="s">
        <v>37</v>
      </c>
      <c r="AB51" s="67">
        <v>101084093</v>
      </c>
      <c r="AC51" s="62">
        <v>43298.270833333336</v>
      </c>
      <c r="AD51" s="16"/>
      <c r="AE51" s="69" t="s">
        <v>63</v>
      </c>
      <c r="AF51" s="61">
        <v>190</v>
      </c>
      <c r="AG51" s="60"/>
      <c r="AH51" s="61">
        <v>6</v>
      </c>
      <c r="AI51" s="62">
        <v>43298.427083333336</v>
      </c>
      <c r="AJ51" s="61">
        <v>110</v>
      </c>
      <c r="AK51" s="61">
        <v>333</v>
      </c>
      <c r="AL51" s="61">
        <v>76</v>
      </c>
    </row>
    <row r="52" spans="1:38" x14ac:dyDescent="0.3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60"/>
      <c r="N52" s="21">
        <v>7</v>
      </c>
      <c r="O52" s="61" t="s">
        <v>40</v>
      </c>
      <c r="P52" s="62">
        <v>43298.163194444445</v>
      </c>
      <c r="Q52" s="63">
        <v>0.66</v>
      </c>
      <c r="R52" s="61">
        <v>-50</v>
      </c>
      <c r="S52" s="64">
        <v>7</v>
      </c>
      <c r="T52" s="62">
        <v>43298.458333333336</v>
      </c>
      <c r="U52" s="63">
        <v>1</v>
      </c>
      <c r="V52" s="62">
        <v>43298.3125</v>
      </c>
      <c r="W52" s="65">
        <v>8</v>
      </c>
      <c r="X52" s="65">
        <v>8.6</v>
      </c>
      <c r="Y52" s="66">
        <v>119</v>
      </c>
      <c r="Z52" s="60"/>
      <c r="AA52" s="67" t="s">
        <v>37</v>
      </c>
      <c r="AB52" s="67">
        <v>101084093</v>
      </c>
      <c r="AC52" s="62">
        <v>43298.3125</v>
      </c>
      <c r="AD52" s="16"/>
      <c r="AE52" s="69" t="s">
        <v>64</v>
      </c>
      <c r="AF52" s="61">
        <v>180</v>
      </c>
      <c r="AG52" s="60"/>
      <c r="AH52" s="61">
        <v>7</v>
      </c>
      <c r="AI52" s="62">
        <v>43298.458333333336</v>
      </c>
      <c r="AJ52" s="61">
        <v>45</v>
      </c>
      <c r="AK52" s="61">
        <v>380</v>
      </c>
      <c r="AL52" s="61">
        <v>210</v>
      </c>
    </row>
    <row r="53" spans="1:38" x14ac:dyDescent="0.3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60"/>
      <c r="N53" s="21">
        <v>8</v>
      </c>
      <c r="O53" s="61" t="s">
        <v>40</v>
      </c>
      <c r="P53" s="62">
        <v>43298.190972222219</v>
      </c>
      <c r="Q53" s="63">
        <v>0.66</v>
      </c>
      <c r="R53" s="61">
        <v>-50</v>
      </c>
      <c r="S53" s="64">
        <v>8</v>
      </c>
      <c r="T53" s="62">
        <v>43298.506944444445</v>
      </c>
      <c r="U53" s="63">
        <v>1</v>
      </c>
      <c r="V53" s="62">
        <v>43298.354166666664</v>
      </c>
      <c r="W53" s="65">
        <v>8</v>
      </c>
      <c r="X53" s="65">
        <v>8.6</v>
      </c>
      <c r="Y53" s="66">
        <v>120</v>
      </c>
      <c r="Z53" s="60"/>
      <c r="AA53" s="67" t="s">
        <v>37</v>
      </c>
      <c r="AB53" s="67">
        <v>101084093</v>
      </c>
      <c r="AC53" s="62">
        <v>43298.354166666664</v>
      </c>
      <c r="AD53" s="16"/>
      <c r="AE53" s="69" t="s">
        <v>65</v>
      </c>
      <c r="AF53" s="61">
        <v>190</v>
      </c>
      <c r="AG53" s="60"/>
      <c r="AH53" s="61">
        <v>8</v>
      </c>
      <c r="AI53" s="62">
        <v>43298.506944444445</v>
      </c>
      <c r="AJ53" s="61">
        <v>70</v>
      </c>
      <c r="AK53" s="61">
        <v>316</v>
      </c>
      <c r="AL53" s="61">
        <v>112</v>
      </c>
    </row>
    <row r="54" spans="1:38" x14ac:dyDescent="0.3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60"/>
      <c r="N54" s="21">
        <v>9</v>
      </c>
      <c r="O54" s="61" t="s">
        <v>40</v>
      </c>
      <c r="P54" s="62">
        <v>43298.21875</v>
      </c>
      <c r="Q54" s="63">
        <v>0.66</v>
      </c>
      <c r="R54" s="61">
        <v>-50</v>
      </c>
      <c r="S54" s="64">
        <v>9</v>
      </c>
      <c r="T54" s="62">
        <v>43298.5625</v>
      </c>
      <c r="U54" s="63">
        <v>1</v>
      </c>
      <c r="V54" s="62">
        <v>43298.395833333336</v>
      </c>
      <c r="W54" s="65">
        <v>8</v>
      </c>
      <c r="X54" s="65">
        <v>8.6</v>
      </c>
      <c r="Y54" s="66">
        <v>120</v>
      </c>
      <c r="Z54" s="60"/>
      <c r="AA54" s="67" t="s">
        <v>37</v>
      </c>
      <c r="AB54" s="67">
        <v>101084093</v>
      </c>
      <c r="AC54" s="62">
        <v>43298.395833333336</v>
      </c>
      <c r="AD54" s="16"/>
      <c r="AE54" s="69" t="s">
        <v>66</v>
      </c>
      <c r="AF54" s="61">
        <v>190</v>
      </c>
      <c r="AG54" s="60"/>
      <c r="AH54" s="61">
        <v>9</v>
      </c>
      <c r="AI54" s="62">
        <v>43298.5625</v>
      </c>
      <c r="AJ54" s="61">
        <v>80</v>
      </c>
      <c r="AK54" s="61">
        <v>362</v>
      </c>
      <c r="AL54" s="61">
        <v>113</v>
      </c>
    </row>
    <row r="55" spans="1:38" x14ac:dyDescent="0.3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60"/>
      <c r="N55" s="21">
        <v>10</v>
      </c>
      <c r="O55" s="61" t="s">
        <v>40</v>
      </c>
      <c r="P55" s="62">
        <v>43298.25</v>
      </c>
      <c r="Q55" s="63">
        <v>0.66</v>
      </c>
      <c r="R55" s="61">
        <v>-50</v>
      </c>
      <c r="S55" s="64">
        <v>10</v>
      </c>
      <c r="T55" s="62">
        <v>43298.611111111109</v>
      </c>
      <c r="U55" s="63">
        <v>1</v>
      </c>
      <c r="V55" s="62">
        <v>43298.4375</v>
      </c>
      <c r="W55" s="65">
        <v>8</v>
      </c>
      <c r="X55" s="65">
        <v>8.6</v>
      </c>
      <c r="Y55" s="66">
        <v>120</v>
      </c>
      <c r="Z55" s="60"/>
      <c r="AA55" s="67" t="s">
        <v>37</v>
      </c>
      <c r="AB55" s="67">
        <v>101084093</v>
      </c>
      <c r="AC55" s="62">
        <v>43298.4375</v>
      </c>
      <c r="AD55" s="16"/>
      <c r="AE55" s="69" t="s">
        <v>67</v>
      </c>
      <c r="AF55" s="61">
        <v>200</v>
      </c>
      <c r="AG55" s="60"/>
      <c r="AH55" s="61">
        <v>10</v>
      </c>
      <c r="AI55" s="62">
        <v>43298.611111111109</v>
      </c>
      <c r="AJ55" s="61">
        <v>70</v>
      </c>
      <c r="AK55" s="61">
        <v>352</v>
      </c>
      <c r="AL55" s="61">
        <v>125</v>
      </c>
    </row>
    <row r="56" spans="1:38" x14ac:dyDescent="0.3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60"/>
      <c r="N56" s="21">
        <v>11</v>
      </c>
      <c r="O56" s="61" t="s">
        <v>40</v>
      </c>
      <c r="P56" s="62">
        <v>43298.277777777781</v>
      </c>
      <c r="Q56" s="63">
        <v>0.66</v>
      </c>
      <c r="R56" s="61">
        <v>-50</v>
      </c>
      <c r="S56" s="64">
        <v>11</v>
      </c>
      <c r="T56" s="62">
        <v>43298.663194444445</v>
      </c>
      <c r="U56" s="63">
        <v>1</v>
      </c>
      <c r="V56" s="62">
        <v>43298.479166666664</v>
      </c>
      <c r="W56" s="65">
        <v>8</v>
      </c>
      <c r="X56" s="65">
        <v>8.6</v>
      </c>
      <c r="Y56" s="66">
        <v>120</v>
      </c>
      <c r="Z56" s="60"/>
      <c r="AA56" s="67" t="s">
        <v>37</v>
      </c>
      <c r="AB56" s="67">
        <v>101084093</v>
      </c>
      <c r="AC56" s="62">
        <v>43298.479166666664</v>
      </c>
      <c r="AD56" s="16"/>
      <c r="AE56" s="69" t="s">
        <v>68</v>
      </c>
      <c r="AF56" s="61">
        <v>200</v>
      </c>
      <c r="AG56" s="60"/>
      <c r="AH56" s="61">
        <v>11</v>
      </c>
      <c r="AI56" s="62">
        <v>43298.666666666664</v>
      </c>
      <c r="AJ56" s="61">
        <v>80</v>
      </c>
      <c r="AK56" s="61">
        <v>362</v>
      </c>
      <c r="AL56" s="61">
        <v>113</v>
      </c>
    </row>
    <row r="57" spans="1:38" x14ac:dyDescent="0.3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60"/>
      <c r="N57" s="21">
        <v>12</v>
      </c>
      <c r="O57" s="61" t="s">
        <v>40</v>
      </c>
      <c r="P57" s="62">
        <v>43298.305555555555</v>
      </c>
      <c r="Q57" s="63">
        <v>0.66</v>
      </c>
      <c r="R57" s="61">
        <v>-50</v>
      </c>
      <c r="S57" s="64">
        <v>12</v>
      </c>
      <c r="T57" s="62">
        <v>43298.71875</v>
      </c>
      <c r="U57" s="63">
        <v>1</v>
      </c>
      <c r="V57" s="62">
        <v>43298.520833333336</v>
      </c>
      <c r="W57" s="65">
        <v>8</v>
      </c>
      <c r="X57" s="19">
        <v>8.8000000000000007</v>
      </c>
      <c r="Y57" s="66">
        <v>120</v>
      </c>
      <c r="Z57" s="60"/>
      <c r="AA57" s="67" t="s">
        <v>37</v>
      </c>
      <c r="AB57" s="67">
        <v>101084093</v>
      </c>
      <c r="AC57" s="62">
        <v>43298.520833333336</v>
      </c>
      <c r="AD57" s="16"/>
      <c r="AE57" s="69" t="s">
        <v>41</v>
      </c>
      <c r="AF57" s="61">
        <v>200</v>
      </c>
      <c r="AG57" s="60"/>
      <c r="AH57" s="61">
        <v>12</v>
      </c>
      <c r="AI57" s="62">
        <v>43298.71875</v>
      </c>
      <c r="AJ57" s="61">
        <v>75</v>
      </c>
      <c r="AK57" s="61">
        <v>352</v>
      </c>
      <c r="AL57" s="61">
        <v>117</v>
      </c>
    </row>
    <row r="58" spans="1:38" x14ac:dyDescent="0.3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60"/>
      <c r="N58" s="21">
        <v>13</v>
      </c>
      <c r="O58" s="61" t="s">
        <v>40</v>
      </c>
      <c r="P58" s="62">
        <v>43298.333333333336</v>
      </c>
      <c r="Q58" s="63">
        <v>0.66</v>
      </c>
      <c r="R58" s="61">
        <v>-50</v>
      </c>
      <c r="S58" s="64">
        <v>13</v>
      </c>
      <c r="T58" s="62">
        <v>43298.774305555555</v>
      </c>
      <c r="U58" s="63">
        <v>1</v>
      </c>
      <c r="V58" s="62">
        <v>43298.5625</v>
      </c>
      <c r="W58" s="65">
        <v>8</v>
      </c>
      <c r="X58" s="19">
        <v>8.8000000000000007</v>
      </c>
      <c r="Y58" s="66">
        <v>120</v>
      </c>
      <c r="Z58" s="60"/>
      <c r="AA58" s="67" t="s">
        <v>37</v>
      </c>
      <c r="AB58" s="67">
        <v>101084093</v>
      </c>
      <c r="AC58" s="62">
        <v>43298.5625</v>
      </c>
      <c r="AD58" s="16"/>
      <c r="AE58" s="69" t="s">
        <v>69</v>
      </c>
      <c r="AF58" s="61">
        <v>200</v>
      </c>
      <c r="AG58" s="60"/>
      <c r="AH58" s="61">
        <v>13</v>
      </c>
      <c r="AI58" s="62">
        <v>43298.774305555555</v>
      </c>
      <c r="AJ58" s="61">
        <v>80</v>
      </c>
      <c r="AK58" s="61">
        <v>384</v>
      </c>
      <c r="AL58" s="61">
        <v>120</v>
      </c>
    </row>
    <row r="59" spans="1:38" x14ac:dyDescent="0.3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60"/>
      <c r="N59" s="21">
        <v>14</v>
      </c>
      <c r="O59" s="61" t="s">
        <v>40</v>
      </c>
      <c r="P59" s="62">
        <v>43298.361111111109</v>
      </c>
      <c r="Q59" s="63">
        <v>0.66</v>
      </c>
      <c r="R59" s="61">
        <v>-50</v>
      </c>
      <c r="S59" s="64">
        <v>14</v>
      </c>
      <c r="T59" s="62">
        <v>43298.829861111109</v>
      </c>
      <c r="U59" s="63">
        <v>1</v>
      </c>
      <c r="V59" s="62">
        <v>43298.604166666664</v>
      </c>
      <c r="W59" s="65">
        <v>8</v>
      </c>
      <c r="X59" s="19">
        <v>8.8000000000000007</v>
      </c>
      <c r="Y59" s="66">
        <v>120</v>
      </c>
      <c r="Z59" s="60"/>
      <c r="AA59" s="67" t="s">
        <v>37</v>
      </c>
      <c r="AB59" s="67">
        <v>101084093</v>
      </c>
      <c r="AC59" s="62">
        <v>43298.604166666664</v>
      </c>
      <c r="AD59" s="16"/>
      <c r="AE59" s="69" t="s">
        <v>70</v>
      </c>
      <c r="AF59" s="61">
        <v>180</v>
      </c>
      <c r="AG59" s="60"/>
      <c r="AH59" s="61">
        <v>14</v>
      </c>
      <c r="AI59" s="62">
        <v>43298.829861111109</v>
      </c>
      <c r="AJ59" s="61">
        <v>80</v>
      </c>
      <c r="AK59" s="61">
        <v>371</v>
      </c>
      <c r="AL59" s="61">
        <v>115</v>
      </c>
    </row>
    <row r="60" spans="1:38" x14ac:dyDescent="0.3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4"/>
      <c r="N60" s="21">
        <v>15</v>
      </c>
      <c r="O60" s="61" t="s">
        <v>40</v>
      </c>
      <c r="P60" s="62">
        <v>43298.388888888891</v>
      </c>
      <c r="Q60" s="63">
        <v>0.66</v>
      </c>
      <c r="R60" s="61">
        <v>-50</v>
      </c>
      <c r="S60" s="64">
        <v>15</v>
      </c>
      <c r="T60" s="62">
        <v>43298.885416666664</v>
      </c>
      <c r="U60" s="63">
        <v>1</v>
      </c>
      <c r="V60" s="62">
        <v>43298.645833333336</v>
      </c>
      <c r="W60" s="65">
        <v>8.1999999999999993</v>
      </c>
      <c r="X60" s="65">
        <v>8.6</v>
      </c>
      <c r="Y60" s="66">
        <v>120</v>
      </c>
      <c r="Z60" s="54"/>
      <c r="AA60" s="67" t="s">
        <v>37</v>
      </c>
      <c r="AB60" s="67">
        <v>101084093</v>
      </c>
      <c r="AC60" s="62">
        <v>43298.645833333336</v>
      </c>
      <c r="AD60" s="16"/>
      <c r="AE60" s="69" t="s">
        <v>71</v>
      </c>
      <c r="AF60" s="61">
        <v>190</v>
      </c>
      <c r="AG60" s="54"/>
      <c r="AH60" s="61">
        <v>15</v>
      </c>
      <c r="AI60" s="62">
        <v>43298.885416666664</v>
      </c>
      <c r="AJ60" s="61">
        <v>80</v>
      </c>
      <c r="AK60" s="61">
        <v>323</v>
      </c>
      <c r="AL60" s="61">
        <v>101</v>
      </c>
    </row>
    <row r="61" spans="1:38" x14ac:dyDescent="0.3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4"/>
      <c r="N61" s="21">
        <v>16</v>
      </c>
      <c r="O61" s="61" t="s">
        <v>40</v>
      </c>
      <c r="P61" s="62">
        <v>43298.416666666664</v>
      </c>
      <c r="Q61" s="63">
        <v>0.66</v>
      </c>
      <c r="R61" s="61">
        <v>-50</v>
      </c>
      <c r="S61" s="55"/>
      <c r="T61" s="55"/>
      <c r="U61" s="55"/>
      <c r="V61" s="62">
        <v>43298.6875</v>
      </c>
      <c r="W61" s="65">
        <v>8.1999999999999993</v>
      </c>
      <c r="X61" s="65">
        <v>8.6</v>
      </c>
      <c r="Y61" s="66">
        <v>120</v>
      </c>
      <c r="Z61" s="54"/>
      <c r="AA61" s="67" t="s">
        <v>37</v>
      </c>
      <c r="AB61" s="67">
        <v>101084093</v>
      </c>
      <c r="AC61" s="62">
        <v>43298.6875</v>
      </c>
      <c r="AD61" s="16"/>
      <c r="AE61" s="69" t="s">
        <v>72</v>
      </c>
      <c r="AF61" s="61">
        <v>190</v>
      </c>
      <c r="AG61" s="54"/>
      <c r="AH61" s="53"/>
      <c r="AI61" s="53"/>
      <c r="AJ61" s="53"/>
      <c r="AK61" s="53"/>
      <c r="AL61" s="53"/>
    </row>
    <row r="62" spans="1:38" x14ac:dyDescent="0.3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4"/>
      <c r="N62" s="21">
        <v>17</v>
      </c>
      <c r="O62" s="61" t="s">
        <v>40</v>
      </c>
      <c r="P62" s="62">
        <v>43298.444444444445</v>
      </c>
      <c r="Q62" s="63">
        <v>0.66</v>
      </c>
      <c r="R62" s="61">
        <v>-50</v>
      </c>
      <c r="S62" s="55"/>
      <c r="T62" s="55"/>
      <c r="U62" s="55"/>
      <c r="V62" s="62">
        <v>43298.729166666664</v>
      </c>
      <c r="W62" s="65">
        <v>8.1999999999999993</v>
      </c>
      <c r="X62" s="65">
        <v>8.6</v>
      </c>
      <c r="Y62" s="66">
        <v>120</v>
      </c>
      <c r="Z62" s="54"/>
      <c r="AA62" s="67" t="s">
        <v>37</v>
      </c>
      <c r="AB62" s="67">
        <v>101084093</v>
      </c>
      <c r="AC62" s="62">
        <v>43298.729166666664</v>
      </c>
      <c r="AD62" s="16"/>
      <c r="AE62" s="69" t="s">
        <v>73</v>
      </c>
      <c r="AF62" s="61">
        <v>190</v>
      </c>
      <c r="AG62" s="54"/>
      <c r="AH62" s="53"/>
      <c r="AI62" s="53"/>
      <c r="AJ62" s="53"/>
      <c r="AK62" s="53"/>
      <c r="AL62" s="53"/>
    </row>
    <row r="63" spans="1:38" x14ac:dyDescent="0.3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4"/>
      <c r="N63" s="21">
        <v>18</v>
      </c>
      <c r="O63" s="61" t="s">
        <v>40</v>
      </c>
      <c r="P63" s="62">
        <v>43298.472222222219</v>
      </c>
      <c r="Q63" s="63">
        <v>0.66</v>
      </c>
      <c r="R63" s="61">
        <v>-50</v>
      </c>
      <c r="S63" s="55"/>
      <c r="T63" s="55"/>
      <c r="U63" s="55"/>
      <c r="V63" s="62">
        <v>43298.770833333336</v>
      </c>
      <c r="W63" s="65">
        <v>8.1999999999999993</v>
      </c>
      <c r="X63" s="65">
        <v>8.6</v>
      </c>
      <c r="Y63" s="66">
        <v>120</v>
      </c>
      <c r="Z63" s="54"/>
      <c r="AA63" s="67" t="s">
        <v>37</v>
      </c>
      <c r="AB63" s="67">
        <v>101084093</v>
      </c>
      <c r="AC63" s="62">
        <v>43298.770833333336</v>
      </c>
      <c r="AD63" s="16"/>
      <c r="AE63" s="69" t="s">
        <v>74</v>
      </c>
      <c r="AF63" s="61">
        <v>200</v>
      </c>
      <c r="AG63" s="54"/>
      <c r="AH63" s="53"/>
      <c r="AI63" s="53"/>
      <c r="AJ63" s="53"/>
      <c r="AK63" s="53"/>
      <c r="AL63" s="53"/>
    </row>
    <row r="64" spans="1:38" x14ac:dyDescent="0.3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4"/>
      <c r="N64" s="21">
        <v>19</v>
      </c>
      <c r="O64" s="61" t="s">
        <v>40</v>
      </c>
      <c r="P64" s="62">
        <v>43298.5</v>
      </c>
      <c r="Q64" s="63">
        <v>0.66</v>
      </c>
      <c r="R64" s="61">
        <v>-50</v>
      </c>
      <c r="S64" s="55"/>
      <c r="T64" s="55"/>
      <c r="U64" s="55"/>
      <c r="V64" s="62">
        <v>43298.8125</v>
      </c>
      <c r="W64" s="65">
        <v>8.1999999999999993</v>
      </c>
      <c r="X64" s="65">
        <v>8.6</v>
      </c>
      <c r="Y64" s="66">
        <v>120</v>
      </c>
      <c r="Z64" s="54"/>
      <c r="AA64" s="67" t="s">
        <v>37</v>
      </c>
      <c r="AB64" s="67">
        <v>101084093</v>
      </c>
      <c r="AC64" s="62">
        <v>43298.8125</v>
      </c>
      <c r="AD64" s="16"/>
      <c r="AE64" s="69" t="s">
        <v>71</v>
      </c>
      <c r="AF64" s="61">
        <v>190</v>
      </c>
      <c r="AG64" s="54"/>
      <c r="AH64" s="53"/>
      <c r="AI64" s="53"/>
      <c r="AJ64" s="53"/>
      <c r="AK64" s="53"/>
      <c r="AL64" s="53"/>
    </row>
    <row r="65" spans="1:38" x14ac:dyDescent="0.3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4"/>
      <c r="N65" s="21">
        <v>20</v>
      </c>
      <c r="O65" s="61" t="s">
        <v>40</v>
      </c>
      <c r="P65" s="62">
        <v>43298.527777777781</v>
      </c>
      <c r="Q65" s="63">
        <v>0.66</v>
      </c>
      <c r="R65" s="61">
        <v>-50</v>
      </c>
      <c r="S65" s="55"/>
      <c r="T65" s="55"/>
      <c r="U65" s="55"/>
      <c r="V65" s="62">
        <v>43298.854166666664</v>
      </c>
      <c r="W65" s="65">
        <v>8.1999999999999993</v>
      </c>
      <c r="X65" s="65">
        <v>8.6</v>
      </c>
      <c r="Y65" s="66">
        <v>120</v>
      </c>
      <c r="Z65" s="54"/>
      <c r="AA65" s="67" t="s">
        <v>37</v>
      </c>
      <c r="AB65" s="67">
        <v>101084093</v>
      </c>
      <c r="AC65" s="62">
        <v>43298.854166666664</v>
      </c>
      <c r="AD65" s="16"/>
      <c r="AE65" s="69" t="s">
        <v>75</v>
      </c>
      <c r="AF65" s="61">
        <v>200</v>
      </c>
      <c r="AG65" s="54"/>
      <c r="AH65" s="53"/>
      <c r="AI65" s="53"/>
      <c r="AJ65" s="53"/>
      <c r="AK65" s="53"/>
      <c r="AL65" s="53"/>
    </row>
    <row r="66" spans="1:38" x14ac:dyDescent="0.3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4"/>
      <c r="N66" s="21">
        <v>21</v>
      </c>
      <c r="O66" s="61" t="s">
        <v>40</v>
      </c>
      <c r="P66" s="62">
        <v>43298.555555555555</v>
      </c>
      <c r="Q66" s="63">
        <v>0.66</v>
      </c>
      <c r="R66" s="61">
        <v>-50</v>
      </c>
      <c r="S66" s="55"/>
      <c r="T66" s="55"/>
      <c r="U66" s="55"/>
      <c r="V66" s="62">
        <v>43298.895833333336</v>
      </c>
      <c r="W66" s="65">
        <v>8.1999999999999993</v>
      </c>
      <c r="X66" s="65">
        <v>8.6</v>
      </c>
      <c r="Y66" s="66">
        <v>120</v>
      </c>
      <c r="Z66" s="54"/>
      <c r="AA66" s="67" t="s">
        <v>37</v>
      </c>
      <c r="AB66" s="67">
        <v>101084093</v>
      </c>
      <c r="AC66" s="62">
        <v>43298.895833333336</v>
      </c>
      <c r="AD66" s="16"/>
      <c r="AE66" s="69" t="s">
        <v>62</v>
      </c>
      <c r="AF66" s="61">
        <v>200</v>
      </c>
      <c r="AG66" s="54"/>
      <c r="AH66" s="53"/>
      <c r="AI66" s="53"/>
      <c r="AJ66" s="53"/>
      <c r="AK66" s="53"/>
      <c r="AL66" s="53"/>
    </row>
    <row r="67" spans="1:38" x14ac:dyDescent="0.3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4"/>
      <c r="N67" s="21">
        <v>22</v>
      </c>
      <c r="O67" s="61" t="s">
        <v>40</v>
      </c>
      <c r="P67" s="62">
        <v>43298.583333333336</v>
      </c>
      <c r="Q67" s="63">
        <v>0.66</v>
      </c>
      <c r="R67" s="61">
        <v>-50</v>
      </c>
      <c r="S67" s="55"/>
      <c r="T67" s="55"/>
      <c r="U67" s="55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4"/>
      <c r="AH67" s="53"/>
      <c r="AI67" s="53"/>
      <c r="AJ67" s="53"/>
      <c r="AK67" s="53"/>
      <c r="AL67" s="53"/>
    </row>
    <row r="68" spans="1:38" x14ac:dyDescent="0.3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4"/>
      <c r="N68" s="21">
        <v>23</v>
      </c>
      <c r="O68" s="61" t="s">
        <v>40</v>
      </c>
      <c r="P68" s="62">
        <v>43298.607638888891</v>
      </c>
      <c r="Q68" s="63">
        <v>0.66</v>
      </c>
      <c r="R68" s="61">
        <v>-50</v>
      </c>
      <c r="S68" s="55"/>
      <c r="T68" s="55"/>
      <c r="U68" s="55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4"/>
      <c r="AH68" s="53"/>
      <c r="AI68" s="53"/>
      <c r="AJ68" s="53"/>
      <c r="AK68" s="53"/>
      <c r="AL68" s="53"/>
    </row>
    <row r="69" spans="1:38" x14ac:dyDescent="0.3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4"/>
      <c r="N69" s="21">
        <v>24</v>
      </c>
      <c r="O69" s="61" t="s">
        <v>40</v>
      </c>
      <c r="P69" s="62">
        <v>43298.635416666664</v>
      </c>
      <c r="Q69" s="63">
        <v>0.66</v>
      </c>
      <c r="R69" s="61">
        <v>-50</v>
      </c>
      <c r="S69" s="55"/>
      <c r="T69" s="55"/>
      <c r="U69" s="55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4"/>
      <c r="AH69" s="53"/>
      <c r="AI69" s="53"/>
      <c r="AJ69" s="53"/>
      <c r="AK69" s="53"/>
      <c r="AL69" s="53"/>
    </row>
    <row r="70" spans="1:38" x14ac:dyDescent="0.3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4"/>
      <c r="N70" s="21">
        <v>25</v>
      </c>
      <c r="O70" s="61" t="s">
        <v>40</v>
      </c>
      <c r="P70" s="62">
        <v>43298.663194444445</v>
      </c>
      <c r="Q70" s="63">
        <v>0.66</v>
      </c>
      <c r="R70" s="61">
        <v>-50</v>
      </c>
      <c r="S70" s="55"/>
      <c r="T70" s="55"/>
      <c r="U70" s="55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4"/>
      <c r="AH70" s="53"/>
      <c r="AI70" s="53"/>
      <c r="AJ70" s="53"/>
      <c r="AK70" s="53"/>
      <c r="AL70" s="53"/>
    </row>
    <row r="71" spans="1:38" x14ac:dyDescent="0.3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4"/>
      <c r="N71" s="21">
        <v>26</v>
      </c>
      <c r="O71" s="61" t="s">
        <v>40</v>
      </c>
      <c r="P71" s="62">
        <v>43298.711805555555</v>
      </c>
      <c r="Q71" s="63">
        <v>0.66</v>
      </c>
      <c r="R71" s="61">
        <v>-50</v>
      </c>
      <c r="S71" s="55"/>
      <c r="T71" s="55"/>
      <c r="U71" s="55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4"/>
      <c r="AH71" s="53"/>
      <c r="AI71" s="53"/>
      <c r="AJ71" s="53"/>
      <c r="AK71" s="53"/>
      <c r="AL71" s="53"/>
    </row>
    <row r="72" spans="1:38" x14ac:dyDescent="0.3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4"/>
      <c r="N72" s="21">
        <v>27</v>
      </c>
      <c r="O72" s="61" t="s">
        <v>40</v>
      </c>
      <c r="P72" s="62">
        <v>43298.722222222219</v>
      </c>
      <c r="Q72" s="63">
        <v>0.66</v>
      </c>
      <c r="R72" s="61">
        <v>-50</v>
      </c>
      <c r="S72" s="55"/>
      <c r="T72" s="55"/>
      <c r="U72" s="55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4"/>
      <c r="AH72" s="53"/>
      <c r="AI72" s="53"/>
      <c r="AJ72" s="53"/>
      <c r="AK72" s="53"/>
      <c r="AL72" s="53"/>
    </row>
    <row r="73" spans="1:38" x14ac:dyDescent="0.3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4"/>
      <c r="N73" s="21">
        <v>28</v>
      </c>
      <c r="O73" s="61" t="s">
        <v>40</v>
      </c>
      <c r="P73" s="62">
        <v>43298.739583333336</v>
      </c>
      <c r="Q73" s="63">
        <v>0.66</v>
      </c>
      <c r="R73" s="61">
        <v>-50</v>
      </c>
      <c r="S73" s="55"/>
      <c r="T73" s="55"/>
      <c r="U73" s="55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4"/>
      <c r="AH73" s="53"/>
      <c r="AI73" s="53"/>
      <c r="AJ73" s="53"/>
      <c r="AK73" s="53"/>
      <c r="AL73" s="53"/>
    </row>
    <row r="74" spans="1:38" x14ac:dyDescent="0.3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4"/>
      <c r="N74" s="21">
        <v>29</v>
      </c>
      <c r="O74" s="61" t="s">
        <v>40</v>
      </c>
      <c r="P74" s="62">
        <v>43298.774305555555</v>
      </c>
      <c r="Q74" s="63">
        <v>0.66</v>
      </c>
      <c r="R74" s="61">
        <v>-50</v>
      </c>
      <c r="S74" s="55"/>
      <c r="T74" s="55"/>
      <c r="U74" s="55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4"/>
      <c r="AH74" s="53"/>
      <c r="AI74" s="53"/>
      <c r="AJ74" s="53"/>
      <c r="AK74" s="53"/>
      <c r="AL74" s="53"/>
    </row>
    <row r="75" spans="1:38" x14ac:dyDescent="0.3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4"/>
      <c r="N75" s="21">
        <v>30</v>
      </c>
      <c r="O75" s="61" t="s">
        <v>40</v>
      </c>
      <c r="P75" s="62">
        <v>43298.805555555555</v>
      </c>
      <c r="Q75" s="63">
        <v>0.66</v>
      </c>
      <c r="R75" s="61">
        <v>-50</v>
      </c>
      <c r="S75" s="55"/>
      <c r="T75" s="55"/>
      <c r="U75" s="55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4"/>
      <c r="AH75" s="53"/>
      <c r="AI75" s="53"/>
      <c r="AJ75" s="53"/>
      <c r="AK75" s="53"/>
      <c r="AL75" s="53"/>
    </row>
    <row r="76" spans="1:38" x14ac:dyDescent="0.3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4"/>
      <c r="N76" s="21">
        <v>31</v>
      </c>
      <c r="O76" s="61" t="s">
        <v>40</v>
      </c>
      <c r="P76" s="62">
        <v>43298.822916666664</v>
      </c>
      <c r="Q76" s="63">
        <v>0.66</v>
      </c>
      <c r="R76" s="61">
        <v>-50</v>
      </c>
      <c r="S76" s="55"/>
      <c r="T76" s="55"/>
      <c r="U76" s="55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4"/>
      <c r="AH76" s="53"/>
      <c r="AI76" s="53"/>
      <c r="AJ76" s="53"/>
      <c r="AK76" s="53"/>
      <c r="AL76" s="53"/>
    </row>
    <row r="77" spans="1:38" x14ac:dyDescent="0.3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4"/>
      <c r="N77" s="21">
        <v>32</v>
      </c>
      <c r="O77" s="61" t="s">
        <v>40</v>
      </c>
      <c r="P77" s="62">
        <v>43298.854166666664</v>
      </c>
      <c r="Q77" s="63">
        <v>0.66</v>
      </c>
      <c r="R77" s="61">
        <v>-50</v>
      </c>
      <c r="S77" s="55"/>
      <c r="T77" s="55"/>
      <c r="U77" s="55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4"/>
      <c r="AH77" s="53"/>
      <c r="AI77" s="53"/>
      <c r="AJ77" s="53"/>
      <c r="AK77" s="53"/>
      <c r="AL77" s="53"/>
    </row>
    <row r="78" spans="1:38" x14ac:dyDescent="0.3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4"/>
      <c r="N78" s="21">
        <v>33</v>
      </c>
      <c r="O78" s="61" t="s">
        <v>40</v>
      </c>
      <c r="P78" s="62">
        <v>43298.878472222219</v>
      </c>
      <c r="Q78" s="63">
        <v>0.66</v>
      </c>
      <c r="R78" s="61">
        <v>-50</v>
      </c>
      <c r="S78" s="55"/>
      <c r="T78" s="55"/>
      <c r="U78" s="55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4"/>
      <c r="AH78" s="53"/>
      <c r="AI78" s="53"/>
      <c r="AJ78" s="53"/>
      <c r="AK78" s="53"/>
      <c r="AL78" s="53"/>
    </row>
    <row r="79" spans="1:38" x14ac:dyDescent="0.3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4"/>
      <c r="N79" s="21">
        <v>34</v>
      </c>
      <c r="O79" s="61" t="s">
        <v>40</v>
      </c>
      <c r="P79" s="62">
        <v>43298.909722222219</v>
      </c>
      <c r="Q79" s="63">
        <v>0.66</v>
      </c>
      <c r="R79" s="61">
        <v>-50</v>
      </c>
      <c r="S79" s="55"/>
      <c r="T79" s="55"/>
      <c r="U79" s="55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4"/>
      <c r="AH79" s="53"/>
      <c r="AI79" s="53"/>
      <c r="AJ79" s="53"/>
      <c r="AK79" s="53"/>
      <c r="AL79" s="53"/>
    </row>
    <row r="80" spans="1:38" x14ac:dyDescent="0.3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4"/>
      <c r="N80" s="14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4"/>
      <c r="AA80" s="53"/>
      <c r="AB80" s="53"/>
      <c r="AC80" s="53"/>
      <c r="AD80" s="53"/>
      <c r="AE80" s="53"/>
      <c r="AF80" s="53"/>
      <c r="AG80" s="54"/>
      <c r="AH80" s="53"/>
      <c r="AI80" s="53"/>
      <c r="AJ80" s="53"/>
      <c r="AK80" s="53"/>
      <c r="AL80" s="53"/>
    </row>
    <row r="81" spans="1:38" x14ac:dyDescent="0.3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4"/>
      <c r="N81" s="14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4"/>
      <c r="AA81" s="53"/>
      <c r="AB81" s="53"/>
      <c r="AC81" s="53"/>
      <c r="AD81" s="53"/>
      <c r="AE81" s="53"/>
      <c r="AF81" s="53"/>
      <c r="AG81" s="54"/>
      <c r="AH81" s="53"/>
      <c r="AI81" s="53"/>
      <c r="AJ81" s="53"/>
      <c r="AK81" s="53"/>
      <c r="AL81" s="53"/>
    </row>
    <row r="82" spans="1:38" x14ac:dyDescent="0.3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4"/>
      <c r="N82" s="14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4"/>
      <c r="AA82" s="53"/>
      <c r="AB82" s="53"/>
      <c r="AC82" s="53"/>
      <c r="AD82" s="53"/>
      <c r="AE82" s="53"/>
      <c r="AF82" s="53"/>
      <c r="AG82" s="54"/>
      <c r="AH82" s="53"/>
      <c r="AI82" s="53"/>
      <c r="AJ82" s="53"/>
      <c r="AK82" s="53"/>
      <c r="AL82" s="53"/>
    </row>
    <row r="83" spans="1:38" x14ac:dyDescent="0.35">
      <c r="A83" s="53"/>
      <c r="B83" s="167" t="s">
        <v>76</v>
      </c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</row>
    <row r="84" spans="1:38" x14ac:dyDescent="0.35">
      <c r="A84" s="53"/>
      <c r="B84" s="168" t="s">
        <v>1</v>
      </c>
      <c r="C84" s="168"/>
      <c r="D84" s="168"/>
      <c r="E84" s="168"/>
      <c r="F84" s="168"/>
      <c r="G84" s="168"/>
      <c r="H84" s="168"/>
      <c r="I84" s="168"/>
      <c r="J84" s="169" t="s">
        <v>2</v>
      </c>
      <c r="K84" s="169"/>
      <c r="L84" s="169"/>
      <c r="M84" s="56"/>
      <c r="N84" s="165" t="s">
        <v>3</v>
      </c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56"/>
      <c r="AA84" s="158" t="s">
        <v>4</v>
      </c>
      <c r="AB84" s="158"/>
      <c r="AC84" s="158"/>
      <c r="AD84" s="158"/>
      <c r="AE84" s="158"/>
      <c r="AF84" s="158"/>
      <c r="AG84" s="57"/>
      <c r="AH84" s="158" t="s">
        <v>5</v>
      </c>
      <c r="AI84" s="158"/>
      <c r="AJ84" s="158"/>
      <c r="AK84" s="158"/>
      <c r="AL84" s="158"/>
    </row>
    <row r="85" spans="1:38" x14ac:dyDescent="0.35">
      <c r="A85" s="53"/>
      <c r="B85" s="170" t="s">
        <v>6</v>
      </c>
      <c r="C85" s="171" t="s">
        <v>7</v>
      </c>
      <c r="D85" s="170" t="s">
        <v>8</v>
      </c>
      <c r="E85" s="172" t="s">
        <v>9</v>
      </c>
      <c r="F85" s="171" t="s">
        <v>10</v>
      </c>
      <c r="G85" s="170" t="s">
        <v>11</v>
      </c>
      <c r="H85" s="170" t="s">
        <v>12</v>
      </c>
      <c r="I85" s="173" t="s">
        <v>13</v>
      </c>
      <c r="J85" s="169" t="s">
        <v>14</v>
      </c>
      <c r="K85" s="169" t="s">
        <v>15</v>
      </c>
      <c r="L85" s="169" t="s">
        <v>16</v>
      </c>
      <c r="M85" s="58"/>
      <c r="N85" s="181" t="s">
        <v>17</v>
      </c>
      <c r="O85" s="165" t="s">
        <v>18</v>
      </c>
      <c r="P85" s="165" t="s">
        <v>19</v>
      </c>
      <c r="Q85" s="165" t="s">
        <v>20</v>
      </c>
      <c r="R85" s="165" t="s">
        <v>21</v>
      </c>
      <c r="S85" s="165" t="s">
        <v>22</v>
      </c>
      <c r="T85" s="165" t="s">
        <v>23</v>
      </c>
      <c r="U85" s="165" t="s">
        <v>24</v>
      </c>
      <c r="V85" s="165" t="s">
        <v>25</v>
      </c>
      <c r="W85" s="165" t="s">
        <v>26</v>
      </c>
      <c r="X85" s="165" t="s">
        <v>27</v>
      </c>
      <c r="Y85" s="165" t="s">
        <v>28</v>
      </c>
      <c r="Z85" s="58"/>
      <c r="AA85" s="166" t="s">
        <v>29</v>
      </c>
      <c r="AB85" s="166" t="s">
        <v>30</v>
      </c>
      <c r="AC85" s="158" t="s">
        <v>25</v>
      </c>
      <c r="AD85" s="158" t="s">
        <v>31</v>
      </c>
      <c r="AE85" s="178" t="s">
        <v>32</v>
      </c>
      <c r="AF85" s="158" t="s">
        <v>33</v>
      </c>
      <c r="AG85" s="58"/>
      <c r="AH85" s="158" t="s">
        <v>22</v>
      </c>
      <c r="AI85" s="158" t="s">
        <v>23</v>
      </c>
      <c r="AJ85" s="158" t="s">
        <v>34</v>
      </c>
      <c r="AK85" s="158" t="s">
        <v>35</v>
      </c>
      <c r="AL85" s="158" t="s">
        <v>36</v>
      </c>
    </row>
    <row r="86" spans="1:38" x14ac:dyDescent="0.35">
      <c r="A86" s="179">
        <v>30</v>
      </c>
      <c r="B86" s="170"/>
      <c r="C86" s="171"/>
      <c r="D86" s="170"/>
      <c r="E86" s="172"/>
      <c r="F86" s="171"/>
      <c r="G86" s="170"/>
      <c r="H86" s="170"/>
      <c r="I86" s="173"/>
      <c r="J86" s="169"/>
      <c r="K86" s="169"/>
      <c r="L86" s="169"/>
      <c r="M86" s="58"/>
      <c r="N86" s="181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58"/>
      <c r="AA86" s="166"/>
      <c r="AB86" s="166"/>
      <c r="AC86" s="158"/>
      <c r="AD86" s="158"/>
      <c r="AE86" s="178"/>
      <c r="AF86" s="158"/>
      <c r="AG86" s="58"/>
      <c r="AH86" s="158"/>
      <c r="AI86" s="158"/>
      <c r="AJ86" s="158"/>
      <c r="AK86" s="158"/>
      <c r="AL86" s="158"/>
    </row>
    <row r="87" spans="1:38" x14ac:dyDescent="0.35">
      <c r="A87" s="179"/>
      <c r="B87" s="159" t="s">
        <v>37</v>
      </c>
      <c r="C87" s="159">
        <v>101084221</v>
      </c>
      <c r="D87" s="160">
        <v>1903313601</v>
      </c>
      <c r="E87" s="160">
        <v>20030590</v>
      </c>
      <c r="F87" s="159">
        <v>10143190</v>
      </c>
      <c r="G87" s="161">
        <v>10312361</v>
      </c>
      <c r="H87" s="162">
        <v>43525.283333333333</v>
      </c>
      <c r="I87" s="163">
        <v>43525.89166666667</v>
      </c>
      <c r="J87" s="59">
        <v>6.74</v>
      </c>
      <c r="K87" s="164" t="s">
        <v>59</v>
      </c>
      <c r="L87" s="164" t="s">
        <v>39</v>
      </c>
      <c r="M87" s="60"/>
      <c r="N87" s="21">
        <v>1</v>
      </c>
      <c r="O87" s="61" t="s">
        <v>40</v>
      </c>
      <c r="P87" s="62">
        <v>43298.9375</v>
      </c>
      <c r="Q87" s="63">
        <v>0.66</v>
      </c>
      <c r="R87" s="61">
        <v>-50</v>
      </c>
      <c r="S87" s="64">
        <v>1</v>
      </c>
      <c r="T87" s="62">
        <v>43298.947916666664</v>
      </c>
      <c r="U87" s="63">
        <v>1</v>
      </c>
      <c r="V87" s="62">
        <v>43298.9375</v>
      </c>
      <c r="W87" s="65">
        <v>8.3000000000000007</v>
      </c>
      <c r="X87" s="65">
        <v>8.8000000000000007</v>
      </c>
      <c r="Y87" s="66">
        <v>116</v>
      </c>
      <c r="Z87" s="60"/>
      <c r="AA87" s="67" t="s">
        <v>37</v>
      </c>
      <c r="AB87" s="67">
        <v>101084221</v>
      </c>
      <c r="AC87" s="62">
        <v>43298.9375</v>
      </c>
      <c r="AD87" s="20"/>
      <c r="AE87" s="21">
        <v>4.29</v>
      </c>
      <c r="AF87" s="61">
        <v>210</v>
      </c>
      <c r="AG87" s="60"/>
      <c r="AH87" s="61">
        <v>1</v>
      </c>
      <c r="AI87" s="62">
        <v>43298.947916666664</v>
      </c>
      <c r="AJ87" s="61">
        <v>90</v>
      </c>
      <c r="AK87" s="61">
        <v>361</v>
      </c>
      <c r="AL87" s="61">
        <v>100</v>
      </c>
    </row>
    <row r="88" spans="1:38" x14ac:dyDescent="0.35">
      <c r="A88" s="179"/>
      <c r="B88" s="159"/>
      <c r="C88" s="159"/>
      <c r="D88" s="160"/>
      <c r="E88" s="160"/>
      <c r="F88" s="159"/>
      <c r="G88" s="161"/>
      <c r="H88" s="162"/>
      <c r="I88" s="163"/>
      <c r="J88" s="59">
        <v>6.68</v>
      </c>
      <c r="K88" s="164"/>
      <c r="L88" s="164"/>
      <c r="M88" s="60"/>
      <c r="N88" s="21">
        <v>2</v>
      </c>
      <c r="O88" s="61" t="s">
        <v>40</v>
      </c>
      <c r="P88" s="62">
        <v>43298.961805555555</v>
      </c>
      <c r="Q88" s="63">
        <v>0.66</v>
      </c>
      <c r="R88" s="61">
        <v>-50</v>
      </c>
      <c r="S88" s="64">
        <v>2</v>
      </c>
      <c r="T88" s="62">
        <v>43299.003472222219</v>
      </c>
      <c r="U88" s="63">
        <v>1</v>
      </c>
      <c r="V88" s="62">
        <v>43298.979166666664</v>
      </c>
      <c r="W88" s="65">
        <v>8.3000000000000007</v>
      </c>
      <c r="X88" s="65">
        <v>8.8000000000000007</v>
      </c>
      <c r="Y88" s="66">
        <v>116</v>
      </c>
      <c r="Z88" s="60"/>
      <c r="AA88" s="67" t="s">
        <v>37</v>
      </c>
      <c r="AB88" s="67">
        <v>101084221</v>
      </c>
      <c r="AC88" s="62">
        <v>43298.979166666664</v>
      </c>
      <c r="AD88" s="20"/>
      <c r="AE88" s="21">
        <v>4.37</v>
      </c>
      <c r="AF88" s="61">
        <v>210</v>
      </c>
      <c r="AG88" s="60"/>
      <c r="AH88" s="61">
        <v>2</v>
      </c>
      <c r="AI88" s="62">
        <v>43299.003472222219</v>
      </c>
      <c r="AJ88" s="61">
        <v>80</v>
      </c>
      <c r="AK88" s="61">
        <v>372</v>
      </c>
      <c r="AL88" s="61">
        <v>116</v>
      </c>
    </row>
    <row r="89" spans="1:38" x14ac:dyDescent="0.35">
      <c r="A89" s="53"/>
      <c r="B89" s="159"/>
      <c r="C89" s="159"/>
      <c r="D89" s="160"/>
      <c r="E89" s="160"/>
      <c r="F89" s="159"/>
      <c r="G89" s="161"/>
      <c r="H89" s="162"/>
      <c r="I89" s="163"/>
      <c r="J89" s="59">
        <v>6.92</v>
      </c>
      <c r="K89" s="164"/>
      <c r="L89" s="164"/>
      <c r="M89" s="60"/>
      <c r="N89" s="21">
        <v>3</v>
      </c>
      <c r="O89" s="61" t="s">
        <v>40</v>
      </c>
      <c r="P89" s="62">
        <v>43298.989583333336</v>
      </c>
      <c r="Q89" s="63">
        <v>0.66</v>
      </c>
      <c r="R89" s="61">
        <v>-50</v>
      </c>
      <c r="S89" s="64">
        <v>3</v>
      </c>
      <c r="T89" s="62">
        <v>43299.048611111109</v>
      </c>
      <c r="U89" s="63">
        <v>1</v>
      </c>
      <c r="V89" s="62">
        <v>43299.020833333336</v>
      </c>
      <c r="W89" s="65">
        <v>8.3000000000000007</v>
      </c>
      <c r="X89" s="65">
        <v>8.8000000000000007</v>
      </c>
      <c r="Y89" s="66">
        <v>116</v>
      </c>
      <c r="Z89" s="60"/>
      <c r="AA89" s="67" t="s">
        <v>37</v>
      </c>
      <c r="AB89" s="67">
        <v>101084221</v>
      </c>
      <c r="AC89" s="62">
        <v>43299.020833333336</v>
      </c>
      <c r="AD89" s="20"/>
      <c r="AE89" s="21">
        <v>4.6100000000000003</v>
      </c>
      <c r="AF89" s="61">
        <v>210</v>
      </c>
      <c r="AG89" s="60"/>
      <c r="AH89" s="61">
        <v>3</v>
      </c>
      <c r="AI89" s="62">
        <v>43299.048611111109</v>
      </c>
      <c r="AJ89" s="61">
        <v>65</v>
      </c>
      <c r="AK89" s="61">
        <v>330</v>
      </c>
      <c r="AL89" s="61">
        <v>127</v>
      </c>
    </row>
    <row r="90" spans="1:38" x14ac:dyDescent="0.3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60"/>
      <c r="N90" s="21">
        <v>4</v>
      </c>
      <c r="O90" s="61" t="s">
        <v>40</v>
      </c>
      <c r="P90" s="62">
        <v>43299.017361111109</v>
      </c>
      <c r="Q90" s="63">
        <v>0.66</v>
      </c>
      <c r="R90" s="61">
        <v>-50</v>
      </c>
      <c r="S90" s="64">
        <v>4</v>
      </c>
      <c r="T90" s="62">
        <v>43299.097222222219</v>
      </c>
      <c r="U90" s="63">
        <v>1</v>
      </c>
      <c r="V90" s="62">
        <v>43299.0625</v>
      </c>
      <c r="W90" s="65">
        <v>8.3000000000000007</v>
      </c>
      <c r="X90" s="65">
        <v>8.8000000000000007</v>
      </c>
      <c r="Y90" s="66">
        <v>116</v>
      </c>
      <c r="Z90" s="60"/>
      <c r="AA90" s="67" t="s">
        <v>37</v>
      </c>
      <c r="AB90" s="67">
        <v>101084221</v>
      </c>
      <c r="AC90" s="62">
        <v>43299.0625</v>
      </c>
      <c r="AD90" s="20"/>
      <c r="AE90" s="21">
        <v>4.47</v>
      </c>
      <c r="AF90" s="61">
        <v>200</v>
      </c>
      <c r="AG90" s="60"/>
      <c r="AH90" s="61">
        <v>4</v>
      </c>
      <c r="AI90" s="62">
        <v>43299.097222222219</v>
      </c>
      <c r="AJ90" s="61">
        <v>70</v>
      </c>
      <c r="AK90" s="61">
        <v>329</v>
      </c>
      <c r="AL90" s="61">
        <v>118</v>
      </c>
    </row>
    <row r="91" spans="1:38" x14ac:dyDescent="0.3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60"/>
      <c r="N91" s="21">
        <v>5</v>
      </c>
      <c r="O91" s="61" t="s">
        <v>40</v>
      </c>
      <c r="P91" s="62">
        <v>43299.045138888891</v>
      </c>
      <c r="Q91" s="63">
        <v>0.66</v>
      </c>
      <c r="R91" s="61">
        <v>-50</v>
      </c>
      <c r="S91" s="64">
        <v>5</v>
      </c>
      <c r="T91" s="62">
        <v>43299.149305555555</v>
      </c>
      <c r="U91" s="63">
        <v>1</v>
      </c>
      <c r="V91" s="62">
        <v>43299.104166666664</v>
      </c>
      <c r="W91" s="65">
        <v>8.3000000000000007</v>
      </c>
      <c r="X91" s="65">
        <v>8.8000000000000007</v>
      </c>
      <c r="Y91" s="66">
        <v>116</v>
      </c>
      <c r="Z91" s="60"/>
      <c r="AA91" s="67" t="s">
        <v>37</v>
      </c>
      <c r="AB91" s="67">
        <v>101084221</v>
      </c>
      <c r="AC91" s="62">
        <v>43299.104166666664</v>
      </c>
      <c r="AD91" s="20"/>
      <c r="AE91" s="21">
        <v>5.25</v>
      </c>
      <c r="AF91" s="61">
        <v>180</v>
      </c>
      <c r="AG91" s="60"/>
      <c r="AH91" s="61">
        <v>5</v>
      </c>
      <c r="AI91" s="62">
        <v>43299.149305555555</v>
      </c>
      <c r="AJ91" s="61">
        <v>65</v>
      </c>
      <c r="AK91" s="61">
        <v>346</v>
      </c>
      <c r="AL91" s="61">
        <v>133</v>
      </c>
    </row>
    <row r="92" spans="1:38" x14ac:dyDescent="0.3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60"/>
      <c r="N92" s="21">
        <v>6</v>
      </c>
      <c r="O92" s="61" t="s">
        <v>40</v>
      </c>
      <c r="P92" s="62">
        <v>43299.072916666664</v>
      </c>
      <c r="Q92" s="63">
        <v>0.66</v>
      </c>
      <c r="R92" s="61">
        <v>-50</v>
      </c>
      <c r="S92" s="64">
        <v>6</v>
      </c>
      <c r="T92" s="62">
        <v>43299.190972222219</v>
      </c>
      <c r="U92" s="63">
        <v>1</v>
      </c>
      <c r="V92" s="62">
        <v>43299.145833333336</v>
      </c>
      <c r="W92" s="65">
        <v>8.3000000000000007</v>
      </c>
      <c r="X92" s="65">
        <v>8.8000000000000007</v>
      </c>
      <c r="Y92" s="66">
        <v>116</v>
      </c>
      <c r="Z92" s="60"/>
      <c r="AA92" s="67" t="s">
        <v>37</v>
      </c>
      <c r="AB92" s="67">
        <v>101084221</v>
      </c>
      <c r="AC92" s="62">
        <v>43299.145833333336</v>
      </c>
      <c r="AD92" s="20"/>
      <c r="AE92" s="21">
        <v>4.18</v>
      </c>
      <c r="AF92" s="61">
        <v>200</v>
      </c>
      <c r="AG92" s="60"/>
      <c r="AH92" s="61">
        <v>6</v>
      </c>
      <c r="AI92" s="62">
        <v>43299.190972222219</v>
      </c>
      <c r="AJ92" s="61">
        <v>60</v>
      </c>
      <c r="AK92" s="61">
        <v>286</v>
      </c>
      <c r="AL92" s="61">
        <v>119</v>
      </c>
    </row>
    <row r="93" spans="1:38" x14ac:dyDescent="0.3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60"/>
      <c r="N93" s="21">
        <v>7</v>
      </c>
      <c r="O93" s="61" t="s">
        <v>40</v>
      </c>
      <c r="P93" s="62">
        <v>43299.097222222219</v>
      </c>
      <c r="Q93" s="63">
        <v>0.66</v>
      </c>
      <c r="R93" s="61">
        <v>-50</v>
      </c>
      <c r="S93" s="64">
        <v>7</v>
      </c>
      <c r="T93" s="62">
        <v>43299.229166666664</v>
      </c>
      <c r="U93" s="63">
        <v>1</v>
      </c>
      <c r="V93" s="62">
        <v>43299.1875</v>
      </c>
      <c r="W93" s="65">
        <v>8.3000000000000007</v>
      </c>
      <c r="X93" s="65">
        <v>8.8000000000000007</v>
      </c>
      <c r="Y93" s="66">
        <v>116</v>
      </c>
      <c r="Z93" s="60"/>
      <c r="AA93" s="67" t="s">
        <v>37</v>
      </c>
      <c r="AB93" s="67">
        <v>101084221</v>
      </c>
      <c r="AC93" s="62">
        <v>43299.1875</v>
      </c>
      <c r="AD93" s="20"/>
      <c r="AE93" s="21">
        <v>5.23</v>
      </c>
      <c r="AF93" s="61">
        <v>180</v>
      </c>
      <c r="AG93" s="60"/>
      <c r="AH93" s="61">
        <v>7</v>
      </c>
      <c r="AI93" s="62">
        <v>43299.229166666664</v>
      </c>
      <c r="AJ93" s="61">
        <v>55</v>
      </c>
      <c r="AK93" s="61">
        <v>243</v>
      </c>
      <c r="AL93" s="61">
        <v>110</v>
      </c>
    </row>
    <row r="94" spans="1:38" x14ac:dyDescent="0.3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60"/>
      <c r="N94" s="21">
        <v>8</v>
      </c>
      <c r="O94" s="61" t="s">
        <v>40</v>
      </c>
      <c r="P94" s="62">
        <v>43299.125</v>
      </c>
      <c r="Q94" s="63">
        <v>0.66</v>
      </c>
      <c r="R94" s="61">
        <v>-50</v>
      </c>
      <c r="S94" s="64"/>
      <c r="T94" s="62"/>
      <c r="U94" s="63"/>
      <c r="V94" s="62">
        <v>43299.229166666664</v>
      </c>
      <c r="W94" s="65">
        <v>8.3000000000000007</v>
      </c>
      <c r="X94" s="65">
        <v>8.8000000000000007</v>
      </c>
      <c r="Y94" s="66">
        <v>116</v>
      </c>
      <c r="Z94" s="60"/>
      <c r="AA94" s="67" t="s">
        <v>37</v>
      </c>
      <c r="AB94" s="67">
        <v>101084221</v>
      </c>
      <c r="AC94" s="62">
        <v>43299.229166666664</v>
      </c>
      <c r="AD94" s="20"/>
      <c r="AE94" s="21">
        <v>4.8899999999999997</v>
      </c>
      <c r="AF94" s="61">
        <v>190</v>
      </c>
      <c r="AG94" s="60"/>
      <c r="AH94" s="61">
        <v>8</v>
      </c>
      <c r="AI94" s="62">
        <v>43299.277777777781</v>
      </c>
      <c r="AJ94" s="61">
        <v>70</v>
      </c>
      <c r="AK94" s="61">
        <v>344</v>
      </c>
      <c r="AL94" s="61">
        <v>123</v>
      </c>
    </row>
    <row r="95" spans="1:38" x14ac:dyDescent="0.3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60"/>
      <c r="N95" s="21">
        <v>9</v>
      </c>
      <c r="O95" s="61" t="s">
        <v>40</v>
      </c>
      <c r="P95" s="62">
        <v>43299.152777777781</v>
      </c>
      <c r="Q95" s="63">
        <v>0.66</v>
      </c>
      <c r="R95" s="61">
        <v>-50</v>
      </c>
      <c r="S95" s="64"/>
      <c r="T95" s="62"/>
      <c r="U95" s="63"/>
      <c r="V95" s="62">
        <v>43299.270833333336</v>
      </c>
      <c r="W95" s="65">
        <v>8.3000000000000007</v>
      </c>
      <c r="X95" s="65">
        <v>8.8000000000000007</v>
      </c>
      <c r="Y95" s="66">
        <v>116</v>
      </c>
      <c r="Z95" s="60"/>
      <c r="AA95" s="67" t="s">
        <v>37</v>
      </c>
      <c r="AB95" s="67">
        <v>101084221</v>
      </c>
      <c r="AC95" s="62">
        <v>43299.270833333336</v>
      </c>
      <c r="AD95" s="20"/>
      <c r="AE95" s="21">
        <v>4.22</v>
      </c>
      <c r="AF95" s="61">
        <v>190</v>
      </c>
      <c r="AG95" s="60"/>
      <c r="AH95" s="61">
        <v>9</v>
      </c>
      <c r="AI95" s="62">
        <v>43299.329861111109</v>
      </c>
      <c r="AJ95" s="61">
        <v>75</v>
      </c>
      <c r="AK95" s="61">
        <v>330</v>
      </c>
      <c r="AL95" s="61">
        <v>110</v>
      </c>
    </row>
    <row r="96" spans="1:38" x14ac:dyDescent="0.3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60"/>
      <c r="N96" s="21">
        <v>10</v>
      </c>
      <c r="O96" s="61" t="s">
        <v>40</v>
      </c>
      <c r="P96" s="62">
        <v>43299.177083333336</v>
      </c>
      <c r="Q96" s="63">
        <v>0.66</v>
      </c>
      <c r="R96" s="61">
        <v>-50</v>
      </c>
      <c r="S96" s="64"/>
      <c r="T96" s="62"/>
      <c r="U96" s="63"/>
      <c r="V96" s="62">
        <v>43299.3125</v>
      </c>
      <c r="W96" s="65">
        <v>8.1999999999999993</v>
      </c>
      <c r="X96" s="65">
        <v>8.8000000000000007</v>
      </c>
      <c r="Y96" s="66">
        <v>116</v>
      </c>
      <c r="Z96" s="60"/>
      <c r="AA96" s="67" t="s">
        <v>37</v>
      </c>
      <c r="AB96" s="67">
        <v>101084221</v>
      </c>
      <c r="AC96" s="62">
        <v>43299.3125</v>
      </c>
      <c r="AD96" s="20"/>
      <c r="AE96" s="21">
        <v>4.41</v>
      </c>
      <c r="AF96" s="61">
        <v>190</v>
      </c>
      <c r="AG96" s="60"/>
      <c r="AH96" s="61">
        <v>10</v>
      </c>
      <c r="AI96" s="62">
        <v>43299.378472222219</v>
      </c>
      <c r="AJ96" s="61">
        <v>70</v>
      </c>
      <c r="AK96" s="61">
        <v>350</v>
      </c>
      <c r="AL96" s="61">
        <v>125</v>
      </c>
    </row>
    <row r="97" spans="1:38" x14ac:dyDescent="0.3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60"/>
      <c r="N97" s="21">
        <v>11</v>
      </c>
      <c r="O97" s="61" t="s">
        <v>40</v>
      </c>
      <c r="P97" s="62">
        <v>43299.204861111109</v>
      </c>
      <c r="Q97" s="63">
        <v>0.66</v>
      </c>
      <c r="R97" s="61">
        <v>-50</v>
      </c>
      <c r="S97" s="64"/>
      <c r="T97" s="62"/>
      <c r="U97" s="63"/>
      <c r="V97" s="62">
        <v>43299.354166666664</v>
      </c>
      <c r="W97" s="65">
        <v>8.1999999999999993</v>
      </c>
      <c r="X97" s="65">
        <v>8.8000000000000007</v>
      </c>
      <c r="Y97" s="66">
        <v>116</v>
      </c>
      <c r="Z97" s="60"/>
      <c r="AA97" s="67" t="s">
        <v>37</v>
      </c>
      <c r="AB97" s="67">
        <v>101084221</v>
      </c>
      <c r="AC97" s="62">
        <v>43299.354166666664</v>
      </c>
      <c r="AD97" s="20"/>
      <c r="AE97" s="21">
        <v>4.5199999999999996</v>
      </c>
      <c r="AF97" s="61">
        <v>190</v>
      </c>
      <c r="AG97" s="60"/>
      <c r="AH97" s="61">
        <v>11</v>
      </c>
      <c r="AI97" s="62">
        <v>43299.430555555555</v>
      </c>
      <c r="AJ97" s="61">
        <v>75</v>
      </c>
      <c r="AK97" s="61">
        <v>339</v>
      </c>
      <c r="AL97" s="61">
        <v>113</v>
      </c>
    </row>
    <row r="98" spans="1:38" x14ac:dyDescent="0.3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60"/>
      <c r="N98" s="21">
        <v>12</v>
      </c>
      <c r="O98" s="61" t="s">
        <v>40</v>
      </c>
      <c r="P98" s="62">
        <v>43299.229166666664</v>
      </c>
      <c r="Q98" s="63">
        <v>0.66</v>
      </c>
      <c r="R98" s="61">
        <v>-50</v>
      </c>
      <c r="S98" s="55"/>
      <c r="T98" s="55"/>
      <c r="U98" s="55"/>
      <c r="V98" s="62">
        <v>43299.395833333336</v>
      </c>
      <c r="W98" s="65">
        <v>8.1999999999999993</v>
      </c>
      <c r="X98" s="65">
        <v>8.8000000000000007</v>
      </c>
      <c r="Y98" s="66">
        <v>116</v>
      </c>
      <c r="Z98" s="60"/>
      <c r="AA98" s="67" t="s">
        <v>37</v>
      </c>
      <c r="AB98" s="67">
        <v>101084221</v>
      </c>
      <c r="AC98" s="62">
        <v>43299.395833333336</v>
      </c>
      <c r="AD98" s="20"/>
      <c r="AE98" s="21">
        <v>4.6100000000000003</v>
      </c>
      <c r="AF98" s="61">
        <v>190</v>
      </c>
      <c r="AG98" s="60"/>
      <c r="AH98" s="61">
        <f>AH97+1</f>
        <v>12</v>
      </c>
      <c r="AI98" s="62">
        <v>43299.489583333336</v>
      </c>
      <c r="AJ98" s="61">
        <v>85</v>
      </c>
      <c r="AK98" s="61">
        <v>367</v>
      </c>
      <c r="AL98" s="61">
        <v>108</v>
      </c>
    </row>
    <row r="99" spans="1:38" x14ac:dyDescent="0.3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60"/>
      <c r="N99" s="21">
        <v>13</v>
      </c>
      <c r="O99" s="61" t="s">
        <v>40</v>
      </c>
      <c r="P99" s="62">
        <v>43299.256944444445</v>
      </c>
      <c r="Q99" s="63">
        <v>0.66</v>
      </c>
      <c r="R99" s="61">
        <v>-50</v>
      </c>
      <c r="S99" s="55"/>
      <c r="T99" s="55"/>
      <c r="U99" s="55"/>
      <c r="V99" s="62">
        <v>43299.4375</v>
      </c>
      <c r="W99" s="65">
        <v>8.1999999999999993</v>
      </c>
      <c r="X99" s="65">
        <v>8.9</v>
      </c>
      <c r="Y99" s="66">
        <v>116</v>
      </c>
      <c r="Z99" s="60"/>
      <c r="AA99" s="67" t="s">
        <v>37</v>
      </c>
      <c r="AB99" s="67">
        <v>101084221</v>
      </c>
      <c r="AC99" s="62">
        <v>43299.4375</v>
      </c>
      <c r="AD99" s="20"/>
      <c r="AE99" s="21">
        <v>4.5199999999999996</v>
      </c>
      <c r="AF99" s="61">
        <v>190</v>
      </c>
      <c r="AG99" s="60"/>
      <c r="AH99" s="61">
        <f t="shared" ref="AH99:AH102" si="0">AH98+1</f>
        <v>13</v>
      </c>
      <c r="AI99" s="62">
        <v>43299.545138888891</v>
      </c>
      <c r="AJ99" s="61">
        <v>80</v>
      </c>
      <c r="AK99" s="61">
        <v>365</v>
      </c>
      <c r="AL99" s="61">
        <v>114</v>
      </c>
    </row>
    <row r="100" spans="1:38" x14ac:dyDescent="0.3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60"/>
      <c r="N100" s="21">
        <v>14</v>
      </c>
      <c r="O100" s="61" t="s">
        <v>40</v>
      </c>
      <c r="P100" s="62">
        <v>43299.284722222219</v>
      </c>
      <c r="Q100" s="63">
        <v>0.66</v>
      </c>
      <c r="R100" s="61">
        <v>-50</v>
      </c>
      <c r="S100" s="55"/>
      <c r="T100" s="55"/>
      <c r="U100" s="55"/>
      <c r="V100" s="62">
        <v>43299.479166666664</v>
      </c>
      <c r="W100" s="65">
        <v>8.1999999999999993</v>
      </c>
      <c r="X100" s="65">
        <v>8.9</v>
      </c>
      <c r="Y100" s="66">
        <v>116</v>
      </c>
      <c r="Z100" s="60"/>
      <c r="AA100" s="67" t="s">
        <v>37</v>
      </c>
      <c r="AB100" s="67">
        <v>101084221</v>
      </c>
      <c r="AC100" s="62">
        <v>43299.479166666664</v>
      </c>
      <c r="AD100" s="20"/>
      <c r="AE100" s="21">
        <v>4.5999999999999996</v>
      </c>
      <c r="AF100" s="61">
        <v>190</v>
      </c>
      <c r="AG100" s="60"/>
      <c r="AH100" s="61">
        <f t="shared" si="0"/>
        <v>14</v>
      </c>
      <c r="AI100" s="62">
        <v>43299.604166666664</v>
      </c>
      <c r="AJ100" s="61">
        <v>85</v>
      </c>
      <c r="AK100" s="61">
        <v>406</v>
      </c>
      <c r="AL100" s="61">
        <v>119</v>
      </c>
    </row>
    <row r="101" spans="1:38" x14ac:dyDescent="0.3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4"/>
      <c r="N101" s="21">
        <v>15</v>
      </c>
      <c r="O101" s="61" t="s">
        <v>40</v>
      </c>
      <c r="P101" s="62">
        <v>43299.3125</v>
      </c>
      <c r="Q101" s="63">
        <v>0.66</v>
      </c>
      <c r="R101" s="61">
        <v>-50</v>
      </c>
      <c r="S101" s="55"/>
      <c r="T101" s="55"/>
      <c r="U101" s="55"/>
      <c r="V101" s="62">
        <v>43299.520833333336</v>
      </c>
      <c r="W101" s="65">
        <v>8.1999999999999993</v>
      </c>
      <c r="X101" s="65">
        <v>8.9</v>
      </c>
      <c r="Y101" s="66">
        <v>116</v>
      </c>
      <c r="Z101" s="54"/>
      <c r="AA101" s="67" t="s">
        <v>37</v>
      </c>
      <c r="AB101" s="67">
        <v>101084221</v>
      </c>
      <c r="AC101" s="62">
        <v>43299.520833333336</v>
      </c>
      <c r="AD101" s="20"/>
      <c r="AE101" s="21">
        <v>4.5</v>
      </c>
      <c r="AF101" s="61">
        <v>190</v>
      </c>
      <c r="AG101" s="54"/>
      <c r="AH101" s="61">
        <f t="shared" si="0"/>
        <v>15</v>
      </c>
      <c r="AI101" s="62">
        <v>43299.663194444445</v>
      </c>
      <c r="AJ101" s="61">
        <v>85</v>
      </c>
      <c r="AK101" s="61">
        <v>367</v>
      </c>
      <c r="AL101" s="61">
        <v>107</v>
      </c>
    </row>
    <row r="102" spans="1:38" x14ac:dyDescent="0.3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4"/>
      <c r="N102" s="21">
        <v>16</v>
      </c>
      <c r="O102" s="61" t="s">
        <v>40</v>
      </c>
      <c r="P102" s="62">
        <v>43299.340277777781</v>
      </c>
      <c r="Q102" s="63">
        <v>0.66</v>
      </c>
      <c r="R102" s="61">
        <v>-50</v>
      </c>
      <c r="S102" s="55"/>
      <c r="T102" s="55"/>
      <c r="U102" s="55"/>
      <c r="V102" s="62">
        <v>43299.5625</v>
      </c>
      <c r="W102" s="65">
        <v>8.1999999999999993</v>
      </c>
      <c r="X102" s="65">
        <v>8.9</v>
      </c>
      <c r="Y102" s="66">
        <v>116</v>
      </c>
      <c r="Z102" s="54"/>
      <c r="AA102" s="67" t="s">
        <v>37</v>
      </c>
      <c r="AB102" s="67">
        <v>101084221</v>
      </c>
      <c r="AC102" s="62">
        <v>43299.5625</v>
      </c>
      <c r="AD102" s="20"/>
      <c r="AE102" s="21">
        <v>4.57</v>
      </c>
      <c r="AF102" s="61">
        <v>190</v>
      </c>
      <c r="AG102" s="54"/>
      <c r="AH102" s="61">
        <f t="shared" si="0"/>
        <v>16</v>
      </c>
      <c r="AI102" s="62">
        <v>43299.704861111109</v>
      </c>
      <c r="AJ102" s="61">
        <v>60</v>
      </c>
      <c r="AK102" s="61">
        <v>303</v>
      </c>
      <c r="AL102" s="61">
        <v>126</v>
      </c>
    </row>
    <row r="103" spans="1:38" x14ac:dyDescent="0.3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4"/>
      <c r="N103" s="21">
        <v>17</v>
      </c>
      <c r="O103" s="61" t="s">
        <v>40</v>
      </c>
      <c r="P103" s="62">
        <v>43299.368055555555</v>
      </c>
      <c r="Q103" s="63">
        <v>0.66</v>
      </c>
      <c r="R103" s="61">
        <v>-50</v>
      </c>
      <c r="S103" s="55"/>
      <c r="T103" s="55"/>
      <c r="U103" s="55"/>
      <c r="V103" s="62">
        <v>43299.604166666664</v>
      </c>
      <c r="W103" s="65">
        <v>8.1999999999999993</v>
      </c>
      <c r="X103" s="65">
        <v>8.9</v>
      </c>
      <c r="Y103" s="66">
        <v>116</v>
      </c>
      <c r="Z103" s="54"/>
      <c r="AA103" s="67" t="s">
        <v>37</v>
      </c>
      <c r="AB103" s="67">
        <v>101084221</v>
      </c>
      <c r="AC103" s="62">
        <v>43299.604166666664</v>
      </c>
      <c r="AD103" s="20"/>
      <c r="AE103" s="21">
        <v>5.0999999999999996</v>
      </c>
      <c r="AF103" s="61">
        <v>200</v>
      </c>
      <c r="AG103" s="54"/>
      <c r="AH103" s="61">
        <f>AH102+1</f>
        <v>17</v>
      </c>
      <c r="AI103" s="62">
        <v>43299.746527777781</v>
      </c>
      <c r="AJ103" s="61">
        <v>60</v>
      </c>
      <c r="AK103" s="61">
        <v>232</v>
      </c>
      <c r="AL103" s="61">
        <v>36</v>
      </c>
    </row>
    <row r="104" spans="1:38" x14ac:dyDescent="0.3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4"/>
      <c r="N104" s="21">
        <v>18</v>
      </c>
      <c r="O104" s="61" t="s">
        <v>40</v>
      </c>
      <c r="P104" s="62">
        <v>43299.395833333336</v>
      </c>
      <c r="Q104" s="63">
        <v>0.66</v>
      </c>
      <c r="R104" s="61">
        <v>-50</v>
      </c>
      <c r="S104" s="55"/>
      <c r="T104" s="55"/>
      <c r="U104" s="55"/>
      <c r="V104" s="62">
        <v>43299.645833333336</v>
      </c>
      <c r="W104" s="65">
        <v>8.1999999999999993</v>
      </c>
      <c r="X104" s="65">
        <v>8.9</v>
      </c>
      <c r="Y104" s="66">
        <v>116</v>
      </c>
      <c r="Z104" s="54"/>
      <c r="AA104" s="67" t="s">
        <v>37</v>
      </c>
      <c r="AB104" s="67">
        <v>101084221</v>
      </c>
      <c r="AC104" s="62">
        <v>43299.645833333336</v>
      </c>
      <c r="AD104" s="20"/>
      <c r="AE104" s="21">
        <v>4.97</v>
      </c>
      <c r="AF104" s="61">
        <v>200</v>
      </c>
      <c r="AG104" s="54"/>
      <c r="AH104" s="53"/>
      <c r="AI104" s="53"/>
      <c r="AJ104" s="53"/>
      <c r="AK104" s="53"/>
      <c r="AL104" s="53"/>
    </row>
    <row r="105" spans="1:38" x14ac:dyDescent="0.3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4"/>
      <c r="N105" s="21">
        <v>19</v>
      </c>
      <c r="O105" s="61" t="s">
        <v>40</v>
      </c>
      <c r="P105" s="62">
        <v>43299.447916666664</v>
      </c>
      <c r="Q105" s="63">
        <v>0.66</v>
      </c>
      <c r="R105" s="61">
        <v>-50</v>
      </c>
      <c r="S105" s="55"/>
      <c r="T105" s="55"/>
      <c r="U105" s="55"/>
      <c r="V105" s="62">
        <v>43299.6875</v>
      </c>
      <c r="W105" s="65">
        <v>8.1999999999999993</v>
      </c>
      <c r="X105" s="65">
        <v>8.9</v>
      </c>
      <c r="Y105" s="66">
        <v>116</v>
      </c>
      <c r="Z105" s="54"/>
      <c r="AA105" s="67" t="s">
        <v>37</v>
      </c>
      <c r="AB105" s="67">
        <v>101084221</v>
      </c>
      <c r="AC105" s="62">
        <v>43299.6875</v>
      </c>
      <c r="AD105" s="20"/>
      <c r="AE105" s="21">
        <v>4.3499999999999996</v>
      </c>
      <c r="AF105" s="61">
        <v>220</v>
      </c>
      <c r="AG105" s="54"/>
      <c r="AH105" s="53"/>
      <c r="AI105" s="53"/>
      <c r="AJ105" s="53"/>
      <c r="AK105" s="53"/>
      <c r="AL105" s="53"/>
    </row>
    <row r="106" spans="1:38" x14ac:dyDescent="0.3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4"/>
      <c r="N106" s="21">
        <v>20</v>
      </c>
      <c r="O106" s="61" t="s">
        <v>40</v>
      </c>
      <c r="P106" s="62">
        <v>43299.472222222219</v>
      </c>
      <c r="Q106" s="63">
        <v>0.66</v>
      </c>
      <c r="R106" s="61">
        <v>-50</v>
      </c>
      <c r="S106" s="55"/>
      <c r="T106" s="55"/>
      <c r="U106" s="55"/>
      <c r="V106" s="55"/>
      <c r="W106" s="55"/>
      <c r="X106" s="55"/>
      <c r="Y106" s="55"/>
      <c r="Z106" s="54"/>
      <c r="AA106" s="53"/>
      <c r="AB106" s="53"/>
      <c r="AC106" s="53"/>
      <c r="AD106" s="53"/>
      <c r="AE106" s="53"/>
      <c r="AF106" s="53"/>
      <c r="AG106" s="54"/>
      <c r="AH106" s="53"/>
      <c r="AI106" s="53"/>
      <c r="AJ106" s="53"/>
      <c r="AK106" s="53"/>
      <c r="AL106" s="53"/>
    </row>
    <row r="107" spans="1:38" x14ac:dyDescent="0.3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4"/>
      <c r="N107" s="21">
        <v>21</v>
      </c>
      <c r="O107" s="61" t="s">
        <v>40</v>
      </c>
      <c r="P107" s="62">
        <v>43299.5</v>
      </c>
      <c r="Q107" s="63">
        <v>0.66</v>
      </c>
      <c r="R107" s="61">
        <v>-50</v>
      </c>
      <c r="S107" s="55"/>
      <c r="T107" s="55"/>
      <c r="U107" s="55"/>
      <c r="V107" s="55"/>
      <c r="W107" s="55"/>
      <c r="X107" s="55"/>
      <c r="Y107" s="55"/>
      <c r="Z107" s="54"/>
      <c r="AA107" s="53"/>
      <c r="AB107" s="53"/>
      <c r="AC107" s="53"/>
      <c r="AD107" s="53"/>
      <c r="AE107" s="53"/>
      <c r="AF107" s="53"/>
      <c r="AG107" s="54"/>
      <c r="AH107" s="53"/>
      <c r="AI107" s="53"/>
      <c r="AJ107" s="53"/>
      <c r="AK107" s="53"/>
      <c r="AL107" s="53"/>
    </row>
    <row r="108" spans="1:38" x14ac:dyDescent="0.3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4"/>
      <c r="N108" s="21">
        <v>22</v>
      </c>
      <c r="O108" s="61" t="s">
        <v>40</v>
      </c>
      <c r="P108" s="62">
        <v>43299.527777777781</v>
      </c>
      <c r="Q108" s="63">
        <v>0.66</v>
      </c>
      <c r="R108" s="61">
        <v>-50</v>
      </c>
      <c r="S108" s="55"/>
      <c r="T108" s="55"/>
      <c r="U108" s="55"/>
      <c r="V108" s="55"/>
      <c r="W108" s="55"/>
      <c r="X108" s="55"/>
      <c r="Y108" s="55"/>
      <c r="Z108" s="54"/>
      <c r="AA108" s="53"/>
      <c r="AB108" s="53"/>
      <c r="AC108" s="53"/>
      <c r="AD108" s="53"/>
      <c r="AE108" s="53"/>
      <c r="AF108" s="53"/>
      <c r="AG108" s="54"/>
      <c r="AH108" s="53"/>
      <c r="AI108" s="53"/>
      <c r="AJ108" s="53"/>
      <c r="AK108" s="53"/>
      <c r="AL108" s="53"/>
    </row>
    <row r="109" spans="1:38" x14ac:dyDescent="0.3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4"/>
      <c r="N109" s="21">
        <v>23</v>
      </c>
      <c r="O109" s="61" t="s">
        <v>40</v>
      </c>
      <c r="P109" s="62">
        <v>43299.555555555555</v>
      </c>
      <c r="Q109" s="63">
        <v>0.66</v>
      </c>
      <c r="R109" s="61">
        <v>-50</v>
      </c>
      <c r="S109" s="55"/>
      <c r="T109" s="55"/>
      <c r="U109" s="55"/>
      <c r="V109" s="55"/>
      <c r="W109" s="55"/>
      <c r="X109" s="55"/>
      <c r="Y109" s="55"/>
      <c r="Z109" s="54"/>
      <c r="AA109" s="53"/>
      <c r="AB109" s="53"/>
      <c r="AC109" s="53"/>
      <c r="AD109" s="53"/>
      <c r="AE109" s="53"/>
      <c r="AF109" s="53"/>
      <c r="AG109" s="55"/>
      <c r="AH109" s="53"/>
      <c r="AI109" s="53"/>
      <c r="AJ109" s="53"/>
      <c r="AK109" s="53"/>
      <c r="AL109" s="53"/>
    </row>
    <row r="110" spans="1:38" x14ac:dyDescent="0.3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4"/>
      <c r="N110" s="21">
        <v>24</v>
      </c>
      <c r="O110" s="61" t="s">
        <v>40</v>
      </c>
      <c r="P110" s="62">
        <v>43299.590277777781</v>
      </c>
      <c r="Q110" s="63">
        <v>0.66</v>
      </c>
      <c r="R110" s="61">
        <v>-50</v>
      </c>
      <c r="S110" s="55"/>
      <c r="T110" s="55"/>
      <c r="U110" s="55"/>
      <c r="V110" s="55"/>
      <c r="W110" s="55"/>
      <c r="X110" s="55"/>
      <c r="Y110" s="55"/>
      <c r="Z110" s="54"/>
      <c r="AA110" s="53"/>
      <c r="AB110" s="53"/>
      <c r="AC110" s="53"/>
      <c r="AD110" s="53"/>
      <c r="AE110" s="53"/>
      <c r="AF110" s="53"/>
      <c r="AG110" s="55"/>
      <c r="AH110" s="53"/>
      <c r="AI110" s="53"/>
      <c r="AJ110" s="53"/>
      <c r="AK110" s="53"/>
      <c r="AL110" s="53"/>
    </row>
    <row r="111" spans="1:38" x14ac:dyDescent="0.3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4"/>
      <c r="N111" s="21">
        <v>25</v>
      </c>
      <c r="O111" s="61" t="s">
        <v>40</v>
      </c>
      <c r="P111" s="62">
        <v>43299.607638888891</v>
      </c>
      <c r="Q111" s="63">
        <v>0.66</v>
      </c>
      <c r="R111" s="61">
        <v>-50</v>
      </c>
      <c r="S111" s="55"/>
      <c r="T111" s="55"/>
      <c r="U111" s="55"/>
      <c r="V111" s="55"/>
      <c r="W111" s="55"/>
      <c r="X111" s="55"/>
      <c r="Y111" s="55"/>
      <c r="Z111" s="54"/>
      <c r="AA111" s="53"/>
      <c r="AB111" s="53"/>
      <c r="AC111" s="53"/>
      <c r="AD111" s="53"/>
      <c r="AE111" s="53"/>
      <c r="AF111" s="53"/>
      <c r="AG111" s="55"/>
      <c r="AH111" s="53"/>
      <c r="AI111" s="53"/>
      <c r="AJ111" s="53"/>
      <c r="AK111" s="53"/>
      <c r="AL111" s="53"/>
    </row>
    <row r="112" spans="1:38" x14ac:dyDescent="0.3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4"/>
      <c r="N112" s="21">
        <v>26</v>
      </c>
      <c r="O112" s="61" t="s">
        <v>40</v>
      </c>
      <c r="P112" s="62">
        <v>43299.631944444445</v>
      </c>
      <c r="Q112" s="63">
        <v>0.66</v>
      </c>
      <c r="R112" s="61">
        <v>-50</v>
      </c>
      <c r="S112" s="55"/>
      <c r="T112" s="55"/>
      <c r="U112" s="55"/>
      <c r="V112" s="55"/>
      <c r="W112" s="55"/>
      <c r="X112" s="55"/>
      <c r="Y112" s="55"/>
      <c r="Z112" s="54"/>
      <c r="AA112" s="53"/>
      <c r="AB112" s="53"/>
      <c r="AC112" s="53"/>
      <c r="AD112" s="53"/>
      <c r="AE112" s="53"/>
      <c r="AF112" s="53"/>
      <c r="AG112" s="55"/>
      <c r="AH112" s="53"/>
      <c r="AI112" s="53"/>
      <c r="AJ112" s="53"/>
      <c r="AK112" s="53"/>
      <c r="AL112" s="53"/>
    </row>
    <row r="113" spans="1:38" x14ac:dyDescent="0.3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4"/>
      <c r="N113" s="21">
        <v>27</v>
      </c>
      <c r="O113" s="61" t="s">
        <v>40</v>
      </c>
      <c r="P113" s="62">
        <v>43299.663194444445</v>
      </c>
      <c r="Q113" s="63">
        <v>0.66</v>
      </c>
      <c r="R113" s="61">
        <v>-50</v>
      </c>
      <c r="S113" s="55"/>
      <c r="T113" s="55"/>
      <c r="U113" s="55"/>
      <c r="V113" s="55"/>
      <c r="W113" s="55"/>
      <c r="X113" s="55"/>
      <c r="Y113" s="55"/>
      <c r="Z113" s="54"/>
      <c r="AA113" s="53"/>
      <c r="AB113" s="53"/>
      <c r="AC113" s="53"/>
      <c r="AD113" s="53"/>
      <c r="AE113" s="53"/>
      <c r="AF113" s="53"/>
      <c r="AG113" s="55"/>
      <c r="AH113" s="53"/>
      <c r="AI113" s="53"/>
      <c r="AJ113" s="53"/>
      <c r="AK113" s="53"/>
      <c r="AL113" s="53"/>
    </row>
    <row r="114" spans="1:38" x14ac:dyDescent="0.3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4"/>
      <c r="N114" s="14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4"/>
      <c r="AA114" s="53"/>
      <c r="AB114" s="53"/>
      <c r="AC114" s="53"/>
      <c r="AD114" s="53"/>
      <c r="AE114" s="53"/>
      <c r="AF114" s="53"/>
      <c r="AG114" s="55"/>
      <c r="AH114" s="53"/>
      <c r="AI114" s="53"/>
      <c r="AJ114" s="53"/>
      <c r="AK114" s="53"/>
      <c r="AL114" s="53"/>
    </row>
    <row r="115" spans="1:38" x14ac:dyDescent="0.3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4"/>
      <c r="N115" s="14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4"/>
      <c r="AA115" s="53"/>
      <c r="AB115" s="53"/>
      <c r="AC115" s="53"/>
      <c r="AD115" s="53"/>
      <c r="AE115" s="53"/>
      <c r="AF115" s="53"/>
      <c r="AG115" s="55"/>
      <c r="AH115" s="53"/>
      <c r="AI115" s="53"/>
      <c r="AJ115" s="53"/>
      <c r="AK115" s="53"/>
      <c r="AL115" s="53"/>
    </row>
    <row r="116" spans="1:38" x14ac:dyDescent="0.3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4"/>
      <c r="N116" s="14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4"/>
      <c r="AA116" s="53"/>
      <c r="AB116" s="53"/>
      <c r="AC116" s="53"/>
      <c r="AD116" s="53"/>
      <c r="AE116" s="53"/>
      <c r="AF116" s="53"/>
      <c r="AG116" s="55"/>
      <c r="AH116" s="53"/>
      <c r="AI116" s="53"/>
      <c r="AJ116" s="53"/>
      <c r="AK116" s="53"/>
      <c r="AL116" s="53"/>
    </row>
    <row r="117" spans="1:38" x14ac:dyDescent="0.3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4"/>
      <c r="N117" s="14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4"/>
      <c r="AA117" s="53"/>
      <c r="AB117" s="53"/>
      <c r="AC117" s="53"/>
      <c r="AD117" s="53"/>
      <c r="AE117" s="53"/>
      <c r="AF117" s="53"/>
      <c r="AG117" s="55"/>
      <c r="AH117" s="53"/>
      <c r="AI117" s="53"/>
      <c r="AJ117" s="53"/>
      <c r="AK117" s="53"/>
      <c r="AL117" s="53"/>
    </row>
    <row r="118" spans="1:38" x14ac:dyDescent="0.3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4"/>
      <c r="N118" s="14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4"/>
      <c r="AA118" s="53"/>
      <c r="AB118" s="53"/>
      <c r="AC118" s="53"/>
      <c r="AD118" s="53"/>
      <c r="AE118" s="53"/>
      <c r="AF118" s="53"/>
      <c r="AG118" s="54"/>
      <c r="AH118" s="53"/>
      <c r="AI118" s="53"/>
      <c r="AJ118" s="53"/>
      <c r="AK118" s="53"/>
      <c r="AL118" s="53"/>
    </row>
    <row r="119" spans="1:38" x14ac:dyDescent="0.35">
      <c r="A119" s="53"/>
      <c r="B119" s="167" t="s">
        <v>77</v>
      </c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</row>
    <row r="120" spans="1:38" x14ac:dyDescent="0.35">
      <c r="A120" s="53"/>
      <c r="B120" s="168" t="s">
        <v>1</v>
      </c>
      <c r="C120" s="168"/>
      <c r="D120" s="168"/>
      <c r="E120" s="168"/>
      <c r="F120" s="168"/>
      <c r="G120" s="168"/>
      <c r="H120" s="168"/>
      <c r="I120" s="168"/>
      <c r="J120" s="169" t="s">
        <v>2</v>
      </c>
      <c r="K120" s="169"/>
      <c r="L120" s="169"/>
      <c r="M120" s="56"/>
      <c r="N120" s="165" t="s">
        <v>3</v>
      </c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56"/>
      <c r="AA120" s="158" t="s">
        <v>4</v>
      </c>
      <c r="AB120" s="158"/>
      <c r="AC120" s="158"/>
      <c r="AD120" s="158"/>
      <c r="AE120" s="158"/>
      <c r="AF120" s="158"/>
      <c r="AG120" s="57"/>
      <c r="AH120" s="158" t="s">
        <v>5</v>
      </c>
      <c r="AI120" s="158"/>
      <c r="AJ120" s="158"/>
      <c r="AK120" s="158"/>
      <c r="AL120" s="158"/>
    </row>
    <row r="121" spans="1:38" x14ac:dyDescent="0.35">
      <c r="A121" s="53"/>
      <c r="B121" s="170" t="s">
        <v>6</v>
      </c>
      <c r="C121" s="171" t="s">
        <v>7</v>
      </c>
      <c r="D121" s="170" t="s">
        <v>8</v>
      </c>
      <c r="E121" s="172" t="s">
        <v>9</v>
      </c>
      <c r="F121" s="171" t="s">
        <v>10</v>
      </c>
      <c r="G121" s="170" t="s">
        <v>11</v>
      </c>
      <c r="H121" s="170" t="s">
        <v>12</v>
      </c>
      <c r="I121" s="173" t="s">
        <v>13</v>
      </c>
      <c r="J121" s="169" t="s">
        <v>14</v>
      </c>
      <c r="K121" s="169" t="s">
        <v>15</v>
      </c>
      <c r="L121" s="169" t="s">
        <v>16</v>
      </c>
      <c r="M121" s="58"/>
      <c r="N121" s="181" t="s">
        <v>17</v>
      </c>
      <c r="O121" s="165" t="s">
        <v>18</v>
      </c>
      <c r="P121" s="165" t="s">
        <v>19</v>
      </c>
      <c r="Q121" s="165" t="s">
        <v>20</v>
      </c>
      <c r="R121" s="165" t="s">
        <v>21</v>
      </c>
      <c r="S121" s="165" t="s">
        <v>22</v>
      </c>
      <c r="T121" s="165" t="s">
        <v>23</v>
      </c>
      <c r="U121" s="165" t="s">
        <v>24</v>
      </c>
      <c r="V121" s="165" t="s">
        <v>25</v>
      </c>
      <c r="W121" s="165" t="s">
        <v>26</v>
      </c>
      <c r="X121" s="165" t="s">
        <v>27</v>
      </c>
      <c r="Y121" s="165" t="s">
        <v>28</v>
      </c>
      <c r="Z121" s="58"/>
      <c r="AA121" s="166" t="s">
        <v>29</v>
      </c>
      <c r="AB121" s="166" t="s">
        <v>30</v>
      </c>
      <c r="AC121" s="158" t="s">
        <v>25</v>
      </c>
      <c r="AD121" s="158" t="s">
        <v>31</v>
      </c>
      <c r="AE121" s="178" t="s">
        <v>32</v>
      </c>
      <c r="AF121" s="158" t="s">
        <v>33</v>
      </c>
      <c r="AG121" s="58"/>
      <c r="AH121" s="158" t="s">
        <v>22</v>
      </c>
      <c r="AI121" s="158" t="s">
        <v>23</v>
      </c>
      <c r="AJ121" s="158" t="s">
        <v>34</v>
      </c>
      <c r="AK121" s="158" t="s">
        <v>35</v>
      </c>
      <c r="AL121" s="158" t="s">
        <v>36</v>
      </c>
    </row>
    <row r="122" spans="1:38" x14ac:dyDescent="0.35">
      <c r="A122" s="179">
        <v>30</v>
      </c>
      <c r="B122" s="170"/>
      <c r="C122" s="171"/>
      <c r="D122" s="170"/>
      <c r="E122" s="172"/>
      <c r="F122" s="171"/>
      <c r="G122" s="170"/>
      <c r="H122" s="170"/>
      <c r="I122" s="173"/>
      <c r="J122" s="169"/>
      <c r="K122" s="169"/>
      <c r="L122" s="169"/>
      <c r="M122" s="58"/>
      <c r="N122" s="181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58"/>
      <c r="AA122" s="166"/>
      <c r="AB122" s="166"/>
      <c r="AC122" s="158"/>
      <c r="AD122" s="158"/>
      <c r="AE122" s="178"/>
      <c r="AF122" s="158"/>
      <c r="AG122" s="58"/>
      <c r="AH122" s="158"/>
      <c r="AI122" s="158"/>
      <c r="AJ122" s="158"/>
      <c r="AK122" s="158"/>
      <c r="AL122" s="158"/>
    </row>
    <row r="123" spans="1:38" x14ac:dyDescent="0.35">
      <c r="A123" s="179"/>
      <c r="B123" s="159" t="s">
        <v>37</v>
      </c>
      <c r="C123" s="159">
        <v>101077345</v>
      </c>
      <c r="D123" s="160">
        <v>1903313601</v>
      </c>
      <c r="E123" s="160">
        <v>20030590</v>
      </c>
      <c r="F123" s="159">
        <v>10143190</v>
      </c>
      <c r="G123" s="161">
        <v>10312361</v>
      </c>
      <c r="H123" s="162">
        <v>43525.283333333333</v>
      </c>
      <c r="I123" s="163">
        <v>43525.89166666667</v>
      </c>
      <c r="J123" s="59">
        <v>6.74</v>
      </c>
      <c r="K123" s="164" t="s">
        <v>59</v>
      </c>
      <c r="L123" s="164" t="s">
        <v>39</v>
      </c>
      <c r="M123" s="60"/>
      <c r="N123" s="21">
        <v>1</v>
      </c>
      <c r="O123" s="61" t="s">
        <v>40</v>
      </c>
      <c r="P123" s="62">
        <v>43255.659722222219</v>
      </c>
      <c r="Q123" s="63">
        <v>0.66</v>
      </c>
      <c r="R123" s="61">
        <v>-40</v>
      </c>
      <c r="S123" s="64">
        <v>1</v>
      </c>
      <c r="T123" s="62">
        <v>43255.722222222219</v>
      </c>
      <c r="U123" s="63">
        <v>0.75</v>
      </c>
      <c r="V123" s="62">
        <v>43255.729166666664</v>
      </c>
      <c r="W123" s="65">
        <v>8</v>
      </c>
      <c r="X123" s="65">
        <v>7</v>
      </c>
      <c r="Y123" s="66">
        <v>118</v>
      </c>
      <c r="Z123" s="60"/>
      <c r="AA123" s="67" t="s">
        <v>37</v>
      </c>
      <c r="AB123" s="67">
        <v>101077345</v>
      </c>
      <c r="AC123" s="62">
        <v>43255.729166666664</v>
      </c>
      <c r="AD123" s="20"/>
      <c r="AE123" s="21">
        <v>3</v>
      </c>
      <c r="AF123" s="61">
        <v>240</v>
      </c>
      <c r="AG123" s="60"/>
      <c r="AH123" s="61">
        <v>1</v>
      </c>
      <c r="AI123" s="62">
        <v>43255.791666666664</v>
      </c>
      <c r="AJ123" s="61">
        <v>100</v>
      </c>
      <c r="AK123" s="61">
        <v>409</v>
      </c>
      <c r="AL123" s="61">
        <v>102</v>
      </c>
    </row>
    <row r="124" spans="1:38" x14ac:dyDescent="0.35">
      <c r="A124" s="179"/>
      <c r="B124" s="159"/>
      <c r="C124" s="159"/>
      <c r="D124" s="160"/>
      <c r="E124" s="160"/>
      <c r="F124" s="159"/>
      <c r="G124" s="161"/>
      <c r="H124" s="162"/>
      <c r="I124" s="163"/>
      <c r="J124" s="59">
        <v>6.68</v>
      </c>
      <c r="K124" s="164"/>
      <c r="L124" s="164"/>
      <c r="M124" s="60"/>
      <c r="N124" s="21">
        <v>2</v>
      </c>
      <c r="O124" s="61" t="s">
        <v>40</v>
      </c>
      <c r="P124" s="62">
        <v>43255.677083333336</v>
      </c>
      <c r="Q124" s="63">
        <v>0.66</v>
      </c>
      <c r="R124" s="61">
        <v>-40</v>
      </c>
      <c r="S124" s="64">
        <v>2</v>
      </c>
      <c r="T124" s="62">
        <v>43255.795138888891</v>
      </c>
      <c r="U124" s="63">
        <v>0.75</v>
      </c>
      <c r="V124" s="62">
        <v>43255.770833333336</v>
      </c>
      <c r="W124" s="65">
        <v>8</v>
      </c>
      <c r="X124" s="65">
        <v>7.5</v>
      </c>
      <c r="Y124" s="66">
        <v>118</v>
      </c>
      <c r="Z124" s="60"/>
      <c r="AA124" s="67" t="s">
        <v>37</v>
      </c>
      <c r="AB124" s="67">
        <v>101077345</v>
      </c>
      <c r="AC124" s="62">
        <v>43255.770833333336</v>
      </c>
      <c r="AD124" s="20"/>
      <c r="AE124" s="21">
        <v>3.39</v>
      </c>
      <c r="AF124" s="61">
        <v>240</v>
      </c>
      <c r="AG124" s="60"/>
      <c r="AH124" s="61">
        <v>2</v>
      </c>
      <c r="AI124" s="62">
        <v>43255.857638888891</v>
      </c>
      <c r="AJ124" s="61">
        <v>115</v>
      </c>
      <c r="AK124" s="61">
        <v>460</v>
      </c>
      <c r="AL124" s="61">
        <v>100</v>
      </c>
    </row>
    <row r="125" spans="1:38" x14ac:dyDescent="0.35">
      <c r="A125" s="53"/>
      <c r="B125" s="159"/>
      <c r="C125" s="159"/>
      <c r="D125" s="160"/>
      <c r="E125" s="160"/>
      <c r="F125" s="159"/>
      <c r="G125" s="161"/>
      <c r="H125" s="162"/>
      <c r="I125" s="163"/>
      <c r="J125" s="59">
        <v>6.92</v>
      </c>
      <c r="K125" s="164"/>
      <c r="L125" s="164"/>
      <c r="M125" s="60"/>
      <c r="N125" s="21">
        <v>3</v>
      </c>
      <c r="O125" s="61" t="s">
        <v>40</v>
      </c>
      <c r="P125" s="62">
        <v>43255.690972222219</v>
      </c>
      <c r="Q125" s="63">
        <v>0.66</v>
      </c>
      <c r="R125" s="61">
        <v>-40</v>
      </c>
      <c r="S125" s="64">
        <v>3</v>
      </c>
      <c r="T125" s="62">
        <v>43255.857638888891</v>
      </c>
      <c r="U125" s="63">
        <v>0.75</v>
      </c>
      <c r="V125" s="62">
        <v>43255.8125</v>
      </c>
      <c r="W125" s="65">
        <v>8</v>
      </c>
      <c r="X125" s="65">
        <v>7.5</v>
      </c>
      <c r="Y125" s="66">
        <v>118</v>
      </c>
      <c r="Z125" s="60"/>
      <c r="AA125" s="67" t="s">
        <v>37</v>
      </c>
      <c r="AB125" s="67">
        <v>101077345</v>
      </c>
      <c r="AC125" s="62">
        <v>43255.8125</v>
      </c>
      <c r="AD125" s="20"/>
      <c r="AE125" s="21">
        <v>3.97</v>
      </c>
      <c r="AF125" s="61">
        <v>230</v>
      </c>
      <c r="AG125" s="60"/>
      <c r="AH125" s="61">
        <v>3</v>
      </c>
      <c r="AI125" s="62">
        <v>43255.927083333336</v>
      </c>
      <c r="AJ125" s="61">
        <v>80</v>
      </c>
      <c r="AK125" s="61">
        <v>368</v>
      </c>
      <c r="AL125" s="61">
        <v>115</v>
      </c>
    </row>
    <row r="126" spans="1:38" x14ac:dyDescent="0.3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60"/>
      <c r="N126" s="21">
        <v>4</v>
      </c>
      <c r="O126" s="61" t="s">
        <v>40</v>
      </c>
      <c r="P126" s="62">
        <v>43255.739583333336</v>
      </c>
      <c r="Q126" s="63">
        <v>0.66</v>
      </c>
      <c r="R126" s="61">
        <v>-60</v>
      </c>
      <c r="S126" s="64">
        <v>4</v>
      </c>
      <c r="T126" s="62">
        <v>43255.927083333336</v>
      </c>
      <c r="U126" s="63">
        <v>0.75</v>
      </c>
      <c r="V126" s="62">
        <v>43255.854166666664</v>
      </c>
      <c r="W126" s="65">
        <v>8</v>
      </c>
      <c r="X126" s="65">
        <v>7.5</v>
      </c>
      <c r="Y126" s="66">
        <v>118</v>
      </c>
      <c r="Z126" s="60"/>
      <c r="AA126" s="67" t="s">
        <v>37</v>
      </c>
      <c r="AB126" s="67">
        <v>101077345</v>
      </c>
      <c r="AC126" s="62">
        <v>43255.854166666664</v>
      </c>
      <c r="AD126" s="20"/>
      <c r="AE126" s="21">
        <v>4.05</v>
      </c>
      <c r="AF126" s="61">
        <v>200</v>
      </c>
      <c r="AG126" s="60"/>
      <c r="AH126" s="61">
        <v>4</v>
      </c>
      <c r="AI126" s="62">
        <v>43255.982638888891</v>
      </c>
      <c r="AJ126" s="61">
        <v>80</v>
      </c>
      <c r="AK126" s="61">
        <v>344</v>
      </c>
      <c r="AL126" s="61">
        <v>107</v>
      </c>
    </row>
    <row r="127" spans="1:38" x14ac:dyDescent="0.3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60"/>
      <c r="N127" s="21">
        <v>5</v>
      </c>
      <c r="O127" s="61" t="s">
        <v>40</v>
      </c>
      <c r="P127" s="62">
        <v>43255.756944444445</v>
      </c>
      <c r="Q127" s="63">
        <v>0.66</v>
      </c>
      <c r="R127" s="61">
        <v>-60</v>
      </c>
      <c r="S127" s="64">
        <v>5</v>
      </c>
      <c r="T127" s="62">
        <v>43255.982638888891</v>
      </c>
      <c r="U127" s="63">
        <v>0.75</v>
      </c>
      <c r="V127" s="62">
        <v>43255.895833333336</v>
      </c>
      <c r="W127" s="65">
        <v>8</v>
      </c>
      <c r="X127" s="65">
        <v>7.5</v>
      </c>
      <c r="Y127" s="66">
        <v>118</v>
      </c>
      <c r="Z127" s="60"/>
      <c r="AA127" s="67" t="s">
        <v>37</v>
      </c>
      <c r="AB127" s="67">
        <v>101077345</v>
      </c>
      <c r="AC127" s="62">
        <v>43255.895833333336</v>
      </c>
      <c r="AD127" s="20"/>
      <c r="AE127" s="21">
        <v>4</v>
      </c>
      <c r="AF127" s="61">
        <v>200</v>
      </c>
      <c r="AG127" s="60"/>
      <c r="AH127" s="61">
        <v>5</v>
      </c>
      <c r="AI127" s="62">
        <v>43256.045138888891</v>
      </c>
      <c r="AJ127" s="61">
        <v>90</v>
      </c>
      <c r="AK127" s="61">
        <v>380</v>
      </c>
      <c r="AL127" s="61">
        <v>105</v>
      </c>
    </row>
    <row r="128" spans="1:38" x14ac:dyDescent="0.3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60"/>
      <c r="N128" s="21">
        <v>6</v>
      </c>
      <c r="O128" s="61" t="s">
        <v>40</v>
      </c>
      <c r="P128" s="62">
        <v>43255.791666666664</v>
      </c>
      <c r="Q128" s="63">
        <v>0.66</v>
      </c>
      <c r="R128" s="61">
        <v>-60</v>
      </c>
      <c r="S128" s="64">
        <v>6</v>
      </c>
      <c r="T128" s="62">
        <v>43256.045138888891</v>
      </c>
      <c r="U128" s="63">
        <v>0.8</v>
      </c>
      <c r="V128" s="62">
        <v>43255.9375</v>
      </c>
      <c r="W128" s="65">
        <v>8</v>
      </c>
      <c r="X128" s="65">
        <v>8</v>
      </c>
      <c r="Y128" s="66">
        <v>114</v>
      </c>
      <c r="Z128" s="60"/>
      <c r="AA128" s="67" t="s">
        <v>37</v>
      </c>
      <c r="AB128" s="67">
        <v>101077345</v>
      </c>
      <c r="AC128" s="62">
        <v>43255.9375</v>
      </c>
      <c r="AD128" s="20"/>
      <c r="AE128" s="21">
        <v>3.87</v>
      </c>
      <c r="AF128" s="61">
        <v>200</v>
      </c>
      <c r="AG128" s="60"/>
      <c r="AH128" s="61">
        <v>6</v>
      </c>
      <c r="AI128" s="62">
        <v>43256.107638888891</v>
      </c>
      <c r="AJ128" s="61">
        <v>90</v>
      </c>
      <c r="AK128" s="61">
        <v>374</v>
      </c>
      <c r="AL128" s="61">
        <v>104</v>
      </c>
    </row>
    <row r="129" spans="1:38" x14ac:dyDescent="0.3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60"/>
      <c r="N129" s="21">
        <v>7</v>
      </c>
      <c r="O129" s="61" t="s">
        <v>40</v>
      </c>
      <c r="P129" s="62">
        <v>43255.819444444445</v>
      </c>
      <c r="Q129" s="63">
        <v>0.66</v>
      </c>
      <c r="R129" s="61">
        <v>-60</v>
      </c>
      <c r="S129" s="64">
        <v>7</v>
      </c>
      <c r="T129" s="62">
        <v>43256.107638888891</v>
      </c>
      <c r="U129" s="63">
        <v>0.8</v>
      </c>
      <c r="V129" s="62">
        <v>43255.979166666664</v>
      </c>
      <c r="W129" s="65">
        <v>8</v>
      </c>
      <c r="X129" s="65">
        <v>8.5</v>
      </c>
      <c r="Y129" s="66">
        <v>113</v>
      </c>
      <c r="Z129" s="60"/>
      <c r="AA129" s="67" t="s">
        <v>37</v>
      </c>
      <c r="AB129" s="67">
        <v>101077345</v>
      </c>
      <c r="AC129" s="62">
        <v>43255.979166666664</v>
      </c>
      <c r="AD129" s="20"/>
      <c r="AE129" s="21">
        <v>4.21</v>
      </c>
      <c r="AF129" s="61">
        <v>200</v>
      </c>
      <c r="AG129" s="60"/>
      <c r="AH129" s="61">
        <v>7</v>
      </c>
      <c r="AI129" s="62">
        <v>43256.170138888891</v>
      </c>
      <c r="AJ129" s="61">
        <v>90</v>
      </c>
      <c r="AK129" s="61">
        <v>325</v>
      </c>
      <c r="AL129" s="61">
        <v>90</v>
      </c>
    </row>
    <row r="130" spans="1:38" x14ac:dyDescent="0.3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60"/>
      <c r="N130" s="21">
        <v>8</v>
      </c>
      <c r="O130" s="61" t="s">
        <v>40</v>
      </c>
      <c r="P130" s="62">
        <v>43255.833333333336</v>
      </c>
      <c r="Q130" s="63">
        <v>0.66</v>
      </c>
      <c r="R130" s="61">
        <v>-60</v>
      </c>
      <c r="S130" s="64">
        <v>8</v>
      </c>
      <c r="T130" s="62">
        <v>43256.170138888891</v>
      </c>
      <c r="U130" s="63">
        <v>0.8</v>
      </c>
      <c r="V130" s="62">
        <v>43256.020833333336</v>
      </c>
      <c r="W130" s="65">
        <v>8.1999999999999993</v>
      </c>
      <c r="X130" s="65">
        <v>8.5</v>
      </c>
      <c r="Y130" s="66">
        <v>112</v>
      </c>
      <c r="Z130" s="60"/>
      <c r="AA130" s="67" t="s">
        <v>37</v>
      </c>
      <c r="AB130" s="67">
        <v>101077345</v>
      </c>
      <c r="AC130" s="62">
        <v>43256.020833333336</v>
      </c>
      <c r="AD130" s="20"/>
      <c r="AE130" s="21">
        <v>3.84</v>
      </c>
      <c r="AF130" s="61">
        <v>200</v>
      </c>
      <c r="AG130" s="60"/>
      <c r="AH130" s="61">
        <v>8</v>
      </c>
      <c r="AI130" s="62">
        <v>43256.225694444445</v>
      </c>
      <c r="AJ130" s="61">
        <v>80</v>
      </c>
      <c r="AK130" s="61">
        <v>302</v>
      </c>
      <c r="AL130" s="61">
        <v>94</v>
      </c>
    </row>
    <row r="131" spans="1:38" x14ac:dyDescent="0.3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60"/>
      <c r="N131" s="21">
        <v>9</v>
      </c>
      <c r="O131" s="61" t="s">
        <v>40</v>
      </c>
      <c r="P131" s="62">
        <v>43255.854166666664</v>
      </c>
      <c r="Q131" s="63">
        <v>0.66</v>
      </c>
      <c r="R131" s="61">
        <v>-60</v>
      </c>
      <c r="S131" s="64">
        <v>9</v>
      </c>
      <c r="T131" s="62">
        <v>43256.225694444445</v>
      </c>
      <c r="U131" s="63">
        <v>0.8</v>
      </c>
      <c r="V131" s="62">
        <v>43256.0625</v>
      </c>
      <c r="W131" s="65">
        <v>8.1999999999999993</v>
      </c>
      <c r="X131" s="65">
        <v>8.5</v>
      </c>
      <c r="Y131" s="66">
        <v>112</v>
      </c>
      <c r="Z131" s="60"/>
      <c r="AA131" s="67" t="s">
        <v>37</v>
      </c>
      <c r="AB131" s="67">
        <v>101077345</v>
      </c>
      <c r="AC131" s="62">
        <v>43256.0625</v>
      </c>
      <c r="AD131" s="20"/>
      <c r="AE131" s="21">
        <v>4.16</v>
      </c>
      <c r="AF131" s="61">
        <v>180</v>
      </c>
      <c r="AG131" s="60"/>
      <c r="AH131" s="61">
        <v>9</v>
      </c>
      <c r="AI131" s="62">
        <v>43256.284722222219</v>
      </c>
      <c r="AJ131" s="61">
        <v>85</v>
      </c>
      <c r="AK131" s="61">
        <v>278</v>
      </c>
      <c r="AL131" s="61">
        <v>81</v>
      </c>
    </row>
    <row r="132" spans="1:38" x14ac:dyDescent="0.3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60"/>
      <c r="N132" s="21">
        <v>10</v>
      </c>
      <c r="O132" s="61" t="s">
        <v>40</v>
      </c>
      <c r="P132" s="62">
        <v>43255.881944444445</v>
      </c>
      <c r="Q132" s="63">
        <v>0.66</v>
      </c>
      <c r="R132" s="61">
        <v>-60</v>
      </c>
      <c r="S132" s="64"/>
      <c r="T132" s="62"/>
      <c r="U132" s="63"/>
      <c r="V132" s="62">
        <v>43256.104166666664</v>
      </c>
      <c r="W132" s="65">
        <v>8.1999999999999993</v>
      </c>
      <c r="X132" s="65">
        <v>8.5</v>
      </c>
      <c r="Y132" s="66">
        <v>112</v>
      </c>
      <c r="Z132" s="60"/>
      <c r="AA132" s="67" t="s">
        <v>37</v>
      </c>
      <c r="AB132" s="67">
        <v>101077345</v>
      </c>
      <c r="AC132" s="62">
        <v>43256.104166666664</v>
      </c>
      <c r="AD132" s="20"/>
      <c r="AE132" s="21">
        <v>3.92</v>
      </c>
      <c r="AF132" s="61">
        <v>190</v>
      </c>
      <c r="AG132" s="60"/>
      <c r="AH132" s="61">
        <v>10</v>
      </c>
      <c r="AI132" s="62">
        <v>43256.444444444445</v>
      </c>
      <c r="AJ132" s="61">
        <v>105</v>
      </c>
      <c r="AK132" s="61">
        <v>358</v>
      </c>
      <c r="AL132" s="61">
        <v>85</v>
      </c>
    </row>
    <row r="133" spans="1:38" x14ac:dyDescent="0.3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60"/>
      <c r="N133" s="21">
        <v>11</v>
      </c>
      <c r="O133" s="61" t="s">
        <v>40</v>
      </c>
      <c r="P133" s="62">
        <v>43255.90625</v>
      </c>
      <c r="Q133" s="63">
        <v>0.66</v>
      </c>
      <c r="R133" s="61">
        <v>-60</v>
      </c>
      <c r="S133" s="64"/>
      <c r="T133" s="62"/>
      <c r="U133" s="63"/>
      <c r="V133" s="62">
        <v>43256.145833333336</v>
      </c>
      <c r="W133" s="65">
        <v>8.1999999999999993</v>
      </c>
      <c r="X133" s="65">
        <v>8.5</v>
      </c>
      <c r="Y133" s="66">
        <v>113</v>
      </c>
      <c r="Z133" s="60"/>
      <c r="AA133" s="67" t="s">
        <v>37</v>
      </c>
      <c r="AB133" s="67">
        <v>101077345</v>
      </c>
      <c r="AC133" s="62">
        <v>43256.145833333336</v>
      </c>
      <c r="AD133" s="20"/>
      <c r="AE133" s="21">
        <v>3.79</v>
      </c>
      <c r="AF133" s="61">
        <v>200</v>
      </c>
      <c r="AG133" s="60"/>
      <c r="AH133" s="61">
        <v>11</v>
      </c>
      <c r="AI133" s="62">
        <v>43256.506944444445</v>
      </c>
      <c r="AJ133" s="61">
        <v>90</v>
      </c>
      <c r="AK133" s="61">
        <v>385</v>
      </c>
      <c r="AL133" s="61">
        <v>106</v>
      </c>
    </row>
    <row r="134" spans="1:38" x14ac:dyDescent="0.3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60"/>
      <c r="N134" s="21">
        <v>12</v>
      </c>
      <c r="O134" s="61" t="s">
        <v>40</v>
      </c>
      <c r="P134" s="62">
        <v>43255.930555555555</v>
      </c>
      <c r="Q134" s="63">
        <v>0.66</v>
      </c>
      <c r="R134" s="61">
        <v>-60</v>
      </c>
      <c r="S134" s="55"/>
      <c r="T134" s="55"/>
      <c r="U134" s="55"/>
      <c r="V134" s="62">
        <v>43256.1875</v>
      </c>
      <c r="W134" s="65">
        <v>8.1999999999999993</v>
      </c>
      <c r="X134" s="19">
        <v>9</v>
      </c>
      <c r="Y134" s="66">
        <v>113</v>
      </c>
      <c r="Z134" s="60"/>
      <c r="AA134" s="67" t="s">
        <v>37</v>
      </c>
      <c r="AB134" s="67">
        <v>101077345</v>
      </c>
      <c r="AC134" s="62">
        <v>43256.1875</v>
      </c>
      <c r="AD134" s="20"/>
      <c r="AE134" s="21">
        <v>3.41</v>
      </c>
      <c r="AF134" s="61">
        <v>230</v>
      </c>
      <c r="AG134" s="60"/>
      <c r="AH134" s="61">
        <f>AH133+1</f>
        <v>12</v>
      </c>
      <c r="AI134" s="62">
        <v>43256.5625</v>
      </c>
      <c r="AJ134" s="61">
        <v>80</v>
      </c>
      <c r="AK134" s="61">
        <f>291</f>
        <v>291</v>
      </c>
      <c r="AL134" s="61">
        <v>90</v>
      </c>
    </row>
    <row r="135" spans="1:38" x14ac:dyDescent="0.3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60"/>
      <c r="N135" s="21">
        <v>13</v>
      </c>
      <c r="O135" s="61" t="s">
        <v>40</v>
      </c>
      <c r="P135" s="62">
        <v>43255.958333333336</v>
      </c>
      <c r="Q135" s="63">
        <v>0.66</v>
      </c>
      <c r="R135" s="61">
        <v>-60</v>
      </c>
      <c r="S135" s="55"/>
      <c r="T135" s="55"/>
      <c r="U135" s="55"/>
      <c r="V135" s="62">
        <v>43256.229166666664</v>
      </c>
      <c r="W135" s="65">
        <v>8.1999999999999993</v>
      </c>
      <c r="X135" s="19">
        <v>9</v>
      </c>
      <c r="Y135" s="22">
        <v>112</v>
      </c>
      <c r="Z135" s="60"/>
      <c r="AA135" s="67" t="s">
        <v>37</v>
      </c>
      <c r="AB135" s="67">
        <v>101077345</v>
      </c>
      <c r="AC135" s="62">
        <v>43256.229166666664</v>
      </c>
      <c r="AD135" s="20"/>
      <c r="AE135" s="21">
        <v>4.01</v>
      </c>
      <c r="AF135" s="61">
        <v>210</v>
      </c>
      <c r="AG135" s="60"/>
      <c r="AH135" s="53"/>
      <c r="AI135" s="53"/>
      <c r="AJ135" s="53"/>
      <c r="AK135" s="53"/>
      <c r="AL135" s="53"/>
    </row>
    <row r="136" spans="1:38" x14ac:dyDescent="0.3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60"/>
      <c r="N136" s="21">
        <v>14</v>
      </c>
      <c r="O136" s="61" t="s">
        <v>40</v>
      </c>
      <c r="P136" s="62">
        <v>43255.986111111109</v>
      </c>
      <c r="Q136" s="63">
        <v>0.66</v>
      </c>
      <c r="R136" s="61">
        <v>-60</v>
      </c>
      <c r="S136" s="55"/>
      <c r="T136" s="55"/>
      <c r="U136" s="55"/>
      <c r="V136" s="62">
        <v>43256.270833333336</v>
      </c>
      <c r="W136" s="65">
        <v>8.1999999999999993</v>
      </c>
      <c r="X136" s="65">
        <v>9</v>
      </c>
      <c r="Y136" s="66">
        <v>112</v>
      </c>
      <c r="Z136" s="60"/>
      <c r="AA136" s="67" t="s">
        <v>37</v>
      </c>
      <c r="AB136" s="67">
        <v>101077345</v>
      </c>
      <c r="AC136" s="62">
        <v>43256.270833333336</v>
      </c>
      <c r="AD136" s="20"/>
      <c r="AE136" s="21">
        <v>4.04</v>
      </c>
      <c r="AF136" s="61">
        <v>210</v>
      </c>
      <c r="AG136" s="60"/>
      <c r="AH136" s="53"/>
      <c r="AI136" s="53"/>
      <c r="AJ136" s="53"/>
      <c r="AK136" s="53"/>
      <c r="AL136" s="53"/>
    </row>
    <row r="137" spans="1:38" x14ac:dyDescent="0.3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4"/>
      <c r="N137" s="21">
        <v>15</v>
      </c>
      <c r="O137" s="61" t="s">
        <v>40</v>
      </c>
      <c r="P137" s="62">
        <v>43256.010416666664</v>
      </c>
      <c r="Q137" s="63">
        <v>0.66</v>
      </c>
      <c r="R137" s="61">
        <v>-60</v>
      </c>
      <c r="S137" s="55"/>
      <c r="T137" s="55"/>
      <c r="U137" s="55"/>
      <c r="V137" s="62">
        <v>43256.354166666664</v>
      </c>
      <c r="W137" s="65">
        <v>8.1999999999999993</v>
      </c>
      <c r="X137" s="65">
        <v>10</v>
      </c>
      <c r="Y137" s="66">
        <v>112</v>
      </c>
      <c r="Z137" s="54"/>
      <c r="AA137" s="67" t="s">
        <v>37</v>
      </c>
      <c r="AB137" s="67">
        <v>101077345</v>
      </c>
      <c r="AC137" s="62">
        <v>43256.354166666664</v>
      </c>
      <c r="AD137" s="20"/>
      <c r="AE137" s="61">
        <v>5.57</v>
      </c>
      <c r="AF137" s="61">
        <v>150</v>
      </c>
      <c r="AG137" s="54"/>
      <c r="AH137" s="53"/>
      <c r="AI137" s="53"/>
      <c r="AJ137" s="53"/>
      <c r="AK137" s="53"/>
      <c r="AL137" s="53"/>
    </row>
    <row r="138" spans="1:38" x14ac:dyDescent="0.3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4"/>
      <c r="N138" s="21">
        <v>16</v>
      </c>
      <c r="O138" s="61" t="s">
        <v>40</v>
      </c>
      <c r="P138" s="62">
        <v>43256.038194444445</v>
      </c>
      <c r="Q138" s="63">
        <v>0.66</v>
      </c>
      <c r="R138" s="61">
        <v>-60</v>
      </c>
      <c r="S138" s="55"/>
      <c r="T138" s="55"/>
      <c r="U138" s="55"/>
      <c r="V138" s="62">
        <v>43256.395833333336</v>
      </c>
      <c r="W138" s="65">
        <v>8.1999999999999993</v>
      </c>
      <c r="X138" s="65">
        <v>8</v>
      </c>
      <c r="Y138" s="66">
        <v>112</v>
      </c>
      <c r="Z138" s="54"/>
      <c r="AA138" s="67" t="s">
        <v>37</v>
      </c>
      <c r="AB138" s="67">
        <v>101077345</v>
      </c>
      <c r="AC138" s="62">
        <v>43256.395833333336</v>
      </c>
      <c r="AD138" s="20"/>
      <c r="AE138" s="61">
        <v>2.98</v>
      </c>
      <c r="AF138" s="61">
        <v>230</v>
      </c>
      <c r="AG138" s="54"/>
      <c r="AH138" s="53"/>
      <c r="AI138" s="53"/>
      <c r="AJ138" s="53"/>
      <c r="AK138" s="53"/>
      <c r="AL138" s="53"/>
    </row>
    <row r="139" spans="1:38" x14ac:dyDescent="0.3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4"/>
      <c r="N139" s="21">
        <v>17</v>
      </c>
      <c r="O139" s="61" t="s">
        <v>40</v>
      </c>
      <c r="P139" s="62">
        <v>43256.065972222219</v>
      </c>
      <c r="Q139" s="63">
        <v>0.66</v>
      </c>
      <c r="R139" s="61">
        <v>-60</v>
      </c>
      <c r="S139" s="55"/>
      <c r="T139" s="55"/>
      <c r="U139" s="55"/>
      <c r="V139" s="62">
        <v>43256.4375</v>
      </c>
      <c r="W139" s="65">
        <v>8.1999999999999993</v>
      </c>
      <c r="X139" s="65">
        <v>10.5</v>
      </c>
      <c r="Y139" s="66">
        <v>112</v>
      </c>
      <c r="Z139" s="54"/>
      <c r="AA139" s="67" t="s">
        <v>37</v>
      </c>
      <c r="AB139" s="67">
        <v>101077345</v>
      </c>
      <c r="AC139" s="62">
        <v>43256.4375</v>
      </c>
      <c r="AD139" s="20"/>
      <c r="AE139" s="61">
        <v>3.23</v>
      </c>
      <c r="AF139" s="61">
        <v>200</v>
      </c>
      <c r="AG139" s="54"/>
      <c r="AH139" s="53"/>
      <c r="AI139" s="53"/>
      <c r="AJ139" s="53"/>
      <c r="AK139" s="53"/>
      <c r="AL139" s="53"/>
    </row>
    <row r="140" spans="1:38" x14ac:dyDescent="0.3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4"/>
      <c r="N140" s="21">
        <v>18</v>
      </c>
      <c r="O140" s="61" t="s">
        <v>40</v>
      </c>
      <c r="P140" s="62">
        <v>43256.090277777781</v>
      </c>
      <c r="Q140" s="63">
        <v>0.66</v>
      </c>
      <c r="R140" s="61">
        <v>-60</v>
      </c>
      <c r="S140" s="55"/>
      <c r="T140" s="55"/>
      <c r="U140" s="55"/>
      <c r="V140" s="62">
        <v>43256.479166666664</v>
      </c>
      <c r="W140" s="65">
        <v>8.1999999999999993</v>
      </c>
      <c r="X140" s="65">
        <v>10</v>
      </c>
      <c r="Y140" s="66">
        <v>112</v>
      </c>
      <c r="Z140" s="54"/>
      <c r="AA140" s="67" t="s">
        <v>37</v>
      </c>
      <c r="AB140" s="67">
        <v>101077345</v>
      </c>
      <c r="AC140" s="62">
        <v>43256.479166666664</v>
      </c>
      <c r="AD140" s="20"/>
      <c r="AE140" s="61">
        <v>2.98</v>
      </c>
      <c r="AF140" s="61">
        <v>212</v>
      </c>
      <c r="AG140" s="54"/>
      <c r="AH140" s="53"/>
      <c r="AI140" s="53"/>
      <c r="AJ140" s="53"/>
      <c r="AK140" s="53"/>
      <c r="AL140" s="53"/>
    </row>
    <row r="141" spans="1:38" x14ac:dyDescent="0.3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4"/>
      <c r="N141" s="21">
        <v>19</v>
      </c>
      <c r="O141" s="61" t="s">
        <v>40</v>
      </c>
      <c r="P141" s="62">
        <v>43256.118055555555</v>
      </c>
      <c r="Q141" s="63">
        <v>0.66</v>
      </c>
      <c r="R141" s="61">
        <v>-60</v>
      </c>
      <c r="S141" s="55"/>
      <c r="T141" s="55"/>
      <c r="U141" s="55"/>
      <c r="V141" s="62">
        <v>43256.520833333336</v>
      </c>
      <c r="W141" s="65">
        <v>8.1999999999999993</v>
      </c>
      <c r="X141" s="65">
        <v>9.5</v>
      </c>
      <c r="Y141" s="66">
        <v>112</v>
      </c>
      <c r="Z141" s="54"/>
      <c r="AA141" s="67" t="s">
        <v>37</v>
      </c>
      <c r="AB141" s="67">
        <v>101077345</v>
      </c>
      <c r="AC141" s="62">
        <v>43256.520833333336</v>
      </c>
      <c r="AD141" s="20"/>
      <c r="AE141" s="61">
        <v>3.43</v>
      </c>
      <c r="AF141" s="61">
        <v>210</v>
      </c>
      <c r="AG141" s="54"/>
      <c r="AH141" s="53"/>
      <c r="AI141" s="53"/>
      <c r="AJ141" s="53"/>
      <c r="AK141" s="53"/>
      <c r="AL141" s="53"/>
    </row>
    <row r="142" spans="1:38" x14ac:dyDescent="0.3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4"/>
      <c r="N142" s="21">
        <v>20</v>
      </c>
      <c r="O142" s="61" t="s">
        <v>40</v>
      </c>
      <c r="P142" s="62">
        <v>43256.149305555555</v>
      </c>
      <c r="Q142" s="63">
        <v>0.66</v>
      </c>
      <c r="R142" s="61">
        <v>-60</v>
      </c>
      <c r="S142" s="55"/>
      <c r="T142" s="55"/>
      <c r="U142" s="55"/>
      <c r="V142" s="62">
        <v>43256.5625</v>
      </c>
      <c r="W142" s="65">
        <v>7.5</v>
      </c>
      <c r="X142" s="65">
        <v>9.5</v>
      </c>
      <c r="Y142" s="66">
        <v>112</v>
      </c>
      <c r="Z142" s="54"/>
      <c r="AA142" s="67" t="s">
        <v>37</v>
      </c>
      <c r="AB142" s="67">
        <v>101077345</v>
      </c>
      <c r="AC142" s="62">
        <v>43256.5625</v>
      </c>
      <c r="AD142" s="20"/>
      <c r="AE142" s="61">
        <v>3.32</v>
      </c>
      <c r="AF142" s="61">
        <v>210</v>
      </c>
      <c r="AG142" s="54"/>
      <c r="AH142" s="53"/>
      <c r="AI142" s="53"/>
      <c r="AJ142" s="53"/>
      <c r="AK142" s="53"/>
      <c r="AL142" s="53"/>
    </row>
    <row r="143" spans="1:38" x14ac:dyDescent="0.3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4"/>
      <c r="N143" s="21">
        <f>N142+1</f>
        <v>21</v>
      </c>
      <c r="O143" s="61" t="s">
        <v>40</v>
      </c>
      <c r="P143" s="62">
        <v>43256.173611111109</v>
      </c>
      <c r="Q143" s="63">
        <v>0.66</v>
      </c>
      <c r="R143" s="61">
        <v>-60</v>
      </c>
      <c r="S143" s="55"/>
      <c r="T143" s="55"/>
      <c r="U143" s="55"/>
      <c r="V143" s="55"/>
      <c r="W143" s="55"/>
      <c r="X143" s="55"/>
      <c r="Y143" s="55"/>
      <c r="Z143" s="54"/>
      <c r="AA143" s="53"/>
      <c r="AB143" s="53"/>
      <c r="AC143" s="53"/>
      <c r="AD143" s="53"/>
      <c r="AE143" s="53"/>
      <c r="AF143" s="53"/>
      <c r="AG143" s="55"/>
      <c r="AH143" s="53"/>
      <c r="AI143" s="53"/>
      <c r="AJ143" s="53"/>
      <c r="AK143" s="53"/>
      <c r="AL143" s="53"/>
    </row>
    <row r="144" spans="1:38" x14ac:dyDescent="0.3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4"/>
      <c r="N144" s="21">
        <f t="shared" ref="N144:N156" si="1">N143+1</f>
        <v>22</v>
      </c>
      <c r="O144" s="61" t="s">
        <v>40</v>
      </c>
      <c r="P144" s="62">
        <v>43256.201388888891</v>
      </c>
      <c r="Q144" s="63">
        <v>0.66</v>
      </c>
      <c r="R144" s="61">
        <v>-60</v>
      </c>
      <c r="S144" s="55"/>
      <c r="T144" s="55"/>
      <c r="U144" s="55"/>
      <c r="V144" s="55"/>
      <c r="W144" s="55"/>
      <c r="X144" s="55"/>
      <c r="Y144" s="55"/>
      <c r="Z144" s="54"/>
      <c r="AA144" s="53"/>
      <c r="AB144" s="53"/>
      <c r="AC144" s="53"/>
      <c r="AD144" s="53"/>
      <c r="AE144" s="53"/>
      <c r="AF144" s="53"/>
      <c r="AG144" s="55"/>
      <c r="AH144" s="53"/>
      <c r="AI144" s="53"/>
      <c r="AJ144" s="53"/>
      <c r="AK144" s="53"/>
      <c r="AL144" s="53"/>
    </row>
    <row r="145" spans="1:38" x14ac:dyDescent="0.3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4"/>
      <c r="N145" s="21">
        <f t="shared" si="1"/>
        <v>23</v>
      </c>
      <c r="O145" s="61" t="s">
        <v>40</v>
      </c>
      <c r="P145" s="62">
        <v>43256.229166666664</v>
      </c>
      <c r="Q145" s="63">
        <v>0.66</v>
      </c>
      <c r="R145" s="61">
        <v>-60</v>
      </c>
      <c r="S145" s="55"/>
      <c r="T145" s="55"/>
      <c r="U145" s="55"/>
      <c r="V145" s="55"/>
      <c r="W145" s="55"/>
      <c r="X145" s="55"/>
      <c r="Y145" s="55"/>
      <c r="Z145" s="54"/>
      <c r="AA145" s="53"/>
      <c r="AB145" s="53"/>
      <c r="AC145" s="53"/>
      <c r="AD145" s="53"/>
      <c r="AE145" s="53"/>
      <c r="AF145" s="53"/>
      <c r="AG145" s="55"/>
      <c r="AH145" s="53"/>
      <c r="AI145" s="53"/>
      <c r="AJ145" s="53"/>
      <c r="AK145" s="53"/>
      <c r="AL145" s="53"/>
    </row>
    <row r="146" spans="1:38" x14ac:dyDescent="0.3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4"/>
      <c r="N146" s="21">
        <f t="shared" si="1"/>
        <v>24</v>
      </c>
      <c r="O146" s="61" t="s">
        <v>40</v>
      </c>
      <c r="P146" s="62">
        <v>43256.260416666664</v>
      </c>
      <c r="Q146" s="63">
        <v>0.66</v>
      </c>
      <c r="R146" s="61">
        <v>-40</v>
      </c>
      <c r="S146" s="55"/>
      <c r="T146" s="55"/>
      <c r="U146" s="55"/>
      <c r="V146" s="55"/>
      <c r="W146" s="55"/>
      <c r="X146" s="55"/>
      <c r="Y146" s="55"/>
      <c r="Z146" s="54"/>
      <c r="AA146" s="53"/>
      <c r="AB146" s="53"/>
      <c r="AC146" s="53"/>
      <c r="AD146" s="53"/>
      <c r="AE146" s="53"/>
      <c r="AF146" s="53"/>
      <c r="AG146" s="55"/>
      <c r="AH146" s="53"/>
      <c r="AI146" s="53"/>
      <c r="AJ146" s="53"/>
      <c r="AK146" s="53"/>
      <c r="AL146" s="53"/>
    </row>
    <row r="147" spans="1:38" x14ac:dyDescent="0.3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4"/>
      <c r="N147" s="21">
        <f t="shared" si="1"/>
        <v>25</v>
      </c>
      <c r="O147" s="61" t="s">
        <v>40</v>
      </c>
      <c r="P147" s="62">
        <v>43256.305555555555</v>
      </c>
      <c r="Q147" s="63">
        <v>0.66</v>
      </c>
      <c r="R147" s="61">
        <v>-40</v>
      </c>
      <c r="S147" s="55"/>
      <c r="T147" s="55"/>
      <c r="U147" s="55"/>
      <c r="V147" s="55"/>
      <c r="W147" s="55"/>
      <c r="X147" s="55"/>
      <c r="Y147" s="55"/>
      <c r="Z147" s="54"/>
      <c r="AA147" s="53"/>
      <c r="AB147" s="53"/>
      <c r="AC147" s="53"/>
      <c r="AD147" s="53"/>
      <c r="AE147" s="53"/>
      <c r="AF147" s="53"/>
      <c r="AG147" s="55"/>
      <c r="AH147" s="53"/>
      <c r="AI147" s="53"/>
      <c r="AJ147" s="53"/>
      <c r="AK147" s="53"/>
      <c r="AL147" s="53"/>
    </row>
    <row r="148" spans="1:38" x14ac:dyDescent="0.3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4"/>
      <c r="N148" s="21">
        <f t="shared" si="1"/>
        <v>26</v>
      </c>
      <c r="O148" s="61" t="s">
        <v>40</v>
      </c>
      <c r="P148" s="62">
        <v>43256.319444444445</v>
      </c>
      <c r="Q148" s="63">
        <v>0.66</v>
      </c>
      <c r="R148" s="23">
        <v>-20</v>
      </c>
      <c r="S148" s="55"/>
      <c r="T148" s="55"/>
      <c r="U148" s="55"/>
      <c r="V148" s="55"/>
      <c r="W148" s="55"/>
      <c r="X148" s="55"/>
      <c r="Y148" s="55"/>
      <c r="Z148" s="54"/>
      <c r="AA148" s="53"/>
      <c r="AB148" s="53"/>
      <c r="AC148" s="53"/>
      <c r="AD148" s="53"/>
      <c r="AE148" s="53"/>
      <c r="AF148" s="53"/>
      <c r="AG148" s="55"/>
      <c r="AH148" s="53"/>
      <c r="AI148" s="53"/>
      <c r="AJ148" s="53"/>
      <c r="AK148" s="53"/>
      <c r="AL148" s="53"/>
    </row>
    <row r="149" spans="1:38" x14ac:dyDescent="0.3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4"/>
      <c r="N149" s="21">
        <f t="shared" si="1"/>
        <v>27</v>
      </c>
      <c r="O149" s="61" t="s">
        <v>40</v>
      </c>
      <c r="P149" s="62">
        <v>43256.333333333336</v>
      </c>
      <c r="Q149" s="63">
        <v>0.66</v>
      </c>
      <c r="R149" s="23">
        <v>-20</v>
      </c>
      <c r="S149" s="55"/>
      <c r="T149" s="55"/>
      <c r="U149" s="55"/>
      <c r="V149" s="55"/>
      <c r="W149" s="55"/>
      <c r="X149" s="55"/>
      <c r="Y149" s="55"/>
      <c r="Z149" s="54"/>
      <c r="AA149" s="53"/>
      <c r="AB149" s="53"/>
      <c r="AC149" s="53"/>
      <c r="AD149" s="53"/>
      <c r="AE149" s="53"/>
      <c r="AF149" s="53"/>
      <c r="AG149" s="55"/>
      <c r="AH149" s="53"/>
      <c r="AI149" s="53"/>
      <c r="AJ149" s="53"/>
      <c r="AK149" s="53"/>
      <c r="AL149" s="53"/>
    </row>
    <row r="150" spans="1:38" x14ac:dyDescent="0.3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4"/>
      <c r="N150" s="21">
        <f t="shared" si="1"/>
        <v>28</v>
      </c>
      <c r="O150" s="61" t="s">
        <v>40</v>
      </c>
      <c r="P150" s="62">
        <v>43256.361111111109</v>
      </c>
      <c r="Q150" s="63">
        <v>0.66</v>
      </c>
      <c r="R150" s="61">
        <v>-60</v>
      </c>
      <c r="S150" s="55"/>
      <c r="T150" s="55"/>
      <c r="U150" s="55"/>
      <c r="V150" s="55"/>
      <c r="W150" s="55"/>
      <c r="X150" s="55"/>
      <c r="Y150" s="55"/>
      <c r="Z150" s="54"/>
      <c r="AA150" s="53"/>
      <c r="AB150" s="53"/>
      <c r="AC150" s="53"/>
      <c r="AD150" s="53"/>
      <c r="AE150" s="53"/>
      <c r="AF150" s="53"/>
      <c r="AG150" s="55"/>
      <c r="AH150" s="53"/>
      <c r="AI150" s="53"/>
      <c r="AJ150" s="53"/>
      <c r="AK150" s="53"/>
      <c r="AL150" s="53"/>
    </row>
    <row r="151" spans="1:38" x14ac:dyDescent="0.3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4"/>
      <c r="N151" s="21">
        <f t="shared" si="1"/>
        <v>29</v>
      </c>
      <c r="O151" s="61" t="s">
        <v>40</v>
      </c>
      <c r="P151" s="62">
        <v>43256.416666666664</v>
      </c>
      <c r="Q151" s="63">
        <v>0.66</v>
      </c>
      <c r="R151" s="61">
        <v>-60</v>
      </c>
      <c r="S151" s="55"/>
      <c r="T151" s="55"/>
      <c r="U151" s="55"/>
      <c r="V151" s="55"/>
      <c r="W151" s="55"/>
      <c r="X151" s="55"/>
      <c r="Y151" s="55"/>
      <c r="Z151" s="54"/>
      <c r="AA151" s="53"/>
      <c r="AB151" s="53"/>
      <c r="AC151" s="53"/>
      <c r="AD151" s="53"/>
      <c r="AE151" s="53"/>
      <c r="AF151" s="53"/>
      <c r="AG151" s="55"/>
      <c r="AH151" s="53"/>
      <c r="AI151" s="53"/>
      <c r="AJ151" s="53"/>
      <c r="AK151" s="53"/>
      <c r="AL151" s="53"/>
    </row>
    <row r="152" spans="1:38" x14ac:dyDescent="0.3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4"/>
      <c r="N152" s="21">
        <f>N151+1</f>
        <v>30</v>
      </c>
      <c r="O152" s="61" t="s">
        <v>40</v>
      </c>
      <c r="P152" s="62">
        <v>43256.434027777781</v>
      </c>
      <c r="Q152" s="63">
        <v>0.66</v>
      </c>
      <c r="R152" s="61">
        <v>-40</v>
      </c>
      <c r="S152" s="55"/>
      <c r="T152" s="55"/>
      <c r="U152" s="55"/>
      <c r="V152" s="55"/>
      <c r="W152" s="55"/>
      <c r="X152" s="55"/>
      <c r="Y152" s="55"/>
      <c r="Z152" s="54"/>
      <c r="AA152" s="53"/>
      <c r="AB152" s="53"/>
      <c r="AC152" s="53"/>
      <c r="AD152" s="53"/>
      <c r="AE152" s="53"/>
      <c r="AF152" s="53"/>
      <c r="AG152" s="55"/>
      <c r="AH152" s="53"/>
      <c r="AI152" s="53"/>
      <c r="AJ152" s="53"/>
      <c r="AK152" s="53"/>
      <c r="AL152" s="53"/>
    </row>
    <row r="153" spans="1:38" x14ac:dyDescent="0.3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4"/>
      <c r="N153" s="21">
        <f t="shared" si="1"/>
        <v>31</v>
      </c>
      <c r="O153" s="61" t="s">
        <v>40</v>
      </c>
      <c r="P153" s="62">
        <v>43256.451388888891</v>
      </c>
      <c r="Q153" s="63">
        <v>0.66</v>
      </c>
      <c r="R153" s="61">
        <v>-40</v>
      </c>
      <c r="S153" s="55"/>
      <c r="T153" s="55"/>
      <c r="U153" s="55"/>
      <c r="V153" s="55"/>
      <c r="W153" s="55"/>
      <c r="X153" s="55"/>
      <c r="Y153" s="55"/>
      <c r="Z153" s="54"/>
      <c r="AA153" s="53"/>
      <c r="AB153" s="53"/>
      <c r="AC153" s="53"/>
      <c r="AD153" s="53"/>
      <c r="AE153" s="53"/>
      <c r="AF153" s="53"/>
      <c r="AG153" s="55"/>
      <c r="AH153" s="53"/>
      <c r="AI153" s="53"/>
      <c r="AJ153" s="53"/>
      <c r="AK153" s="53"/>
      <c r="AL153" s="53"/>
    </row>
    <row r="154" spans="1:38" x14ac:dyDescent="0.3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4"/>
      <c r="N154" s="21">
        <f t="shared" si="1"/>
        <v>32</v>
      </c>
      <c r="O154" s="61" t="s">
        <v>40</v>
      </c>
      <c r="P154" s="62">
        <v>43256.479166666664</v>
      </c>
      <c r="Q154" s="63">
        <v>0.66</v>
      </c>
      <c r="R154" s="61">
        <v>-40</v>
      </c>
      <c r="S154" s="55"/>
      <c r="T154" s="55"/>
      <c r="U154" s="55"/>
      <c r="V154" s="55"/>
      <c r="W154" s="55"/>
      <c r="X154" s="55"/>
      <c r="Y154" s="55"/>
      <c r="Z154" s="54"/>
      <c r="AA154" s="53"/>
      <c r="AB154" s="53"/>
      <c r="AC154" s="53"/>
      <c r="AD154" s="53"/>
      <c r="AE154" s="53"/>
      <c r="AF154" s="53"/>
      <c r="AG154" s="55"/>
      <c r="AH154" s="53"/>
      <c r="AI154" s="53"/>
      <c r="AJ154" s="53"/>
      <c r="AK154" s="53"/>
      <c r="AL154" s="53"/>
    </row>
    <row r="155" spans="1:38" x14ac:dyDescent="0.3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4"/>
      <c r="N155" s="21">
        <f t="shared" si="1"/>
        <v>33</v>
      </c>
      <c r="O155" s="61" t="s">
        <v>40</v>
      </c>
      <c r="P155" s="62">
        <v>43256.510416666664</v>
      </c>
      <c r="Q155" s="63">
        <v>0.66</v>
      </c>
      <c r="R155" s="61">
        <v>-40</v>
      </c>
      <c r="S155" s="55"/>
      <c r="T155" s="55"/>
      <c r="U155" s="55"/>
      <c r="V155" s="55"/>
      <c r="W155" s="55"/>
      <c r="X155" s="55"/>
      <c r="Y155" s="55"/>
      <c r="Z155" s="54"/>
      <c r="AA155" s="53"/>
      <c r="AB155" s="53"/>
      <c r="AC155" s="53"/>
      <c r="AD155" s="53"/>
      <c r="AE155" s="53"/>
      <c r="AF155" s="53"/>
      <c r="AG155" s="55"/>
      <c r="AH155" s="53"/>
      <c r="AI155" s="53"/>
      <c r="AJ155" s="53"/>
      <c r="AK155" s="53"/>
      <c r="AL155" s="53"/>
    </row>
    <row r="156" spans="1:38" x14ac:dyDescent="0.3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4"/>
      <c r="N156" s="21">
        <f t="shared" si="1"/>
        <v>34</v>
      </c>
      <c r="O156" s="61" t="s">
        <v>40</v>
      </c>
      <c r="P156" s="62">
        <v>43256.541666666664</v>
      </c>
      <c r="Q156" s="63">
        <v>0.66</v>
      </c>
      <c r="R156" s="61">
        <v>-40</v>
      </c>
      <c r="S156" s="55"/>
      <c r="T156" s="55"/>
      <c r="U156" s="55"/>
      <c r="V156" s="55"/>
      <c r="W156" s="55"/>
      <c r="X156" s="55"/>
      <c r="Y156" s="55"/>
      <c r="Z156" s="54"/>
      <c r="AA156" s="53"/>
      <c r="AB156" s="53"/>
      <c r="AC156" s="53"/>
      <c r="AD156" s="53"/>
      <c r="AE156" s="53"/>
      <c r="AF156" s="53"/>
      <c r="AG156" s="55"/>
      <c r="AH156" s="53"/>
      <c r="AI156" s="53"/>
      <c r="AJ156" s="53"/>
      <c r="AK156" s="53"/>
      <c r="AL156" s="53"/>
    </row>
    <row r="157" spans="1:38" x14ac:dyDescent="0.3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4"/>
      <c r="N157" s="21">
        <f>N156+1</f>
        <v>35</v>
      </c>
      <c r="O157" s="61" t="s">
        <v>40</v>
      </c>
      <c r="P157" s="62">
        <v>43256.569444444445</v>
      </c>
      <c r="Q157" s="63">
        <v>0.66</v>
      </c>
      <c r="R157" s="61">
        <v>-40</v>
      </c>
      <c r="S157" s="55"/>
      <c r="T157" s="55"/>
      <c r="U157" s="55"/>
      <c r="V157" s="55"/>
      <c r="W157" s="55"/>
      <c r="X157" s="55"/>
      <c r="Y157" s="55"/>
      <c r="Z157" s="54"/>
      <c r="AA157" s="53"/>
      <c r="AB157" s="53"/>
      <c r="AC157" s="53"/>
      <c r="AD157" s="53"/>
      <c r="AE157" s="53"/>
      <c r="AF157" s="53"/>
      <c r="AG157" s="55"/>
      <c r="AH157" s="53"/>
      <c r="AI157" s="53"/>
      <c r="AJ157" s="53"/>
      <c r="AK157" s="53"/>
      <c r="AL157" s="53"/>
    </row>
    <row r="158" spans="1:38" x14ac:dyDescent="0.3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4"/>
      <c r="N158" s="14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4"/>
      <c r="AA158" s="53"/>
      <c r="AB158" s="53"/>
      <c r="AC158" s="53"/>
      <c r="AD158" s="53"/>
      <c r="AE158" s="53"/>
      <c r="AF158" s="53"/>
      <c r="AG158" s="55"/>
      <c r="AH158" s="53"/>
      <c r="AI158" s="53"/>
      <c r="AJ158" s="53"/>
      <c r="AK158" s="53"/>
      <c r="AL158" s="53"/>
    </row>
    <row r="159" spans="1:38" x14ac:dyDescent="0.3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4"/>
      <c r="N159" s="14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4"/>
      <c r="AA159" s="53"/>
      <c r="AB159" s="53"/>
      <c r="AC159" s="53"/>
      <c r="AD159" s="53"/>
      <c r="AE159" s="53"/>
      <c r="AF159" s="53"/>
      <c r="AG159" s="55"/>
      <c r="AH159" s="53"/>
      <c r="AI159" s="53"/>
      <c r="AJ159" s="53"/>
      <c r="AK159" s="53"/>
      <c r="AL159" s="53"/>
    </row>
    <row r="160" spans="1:38" x14ac:dyDescent="0.3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4"/>
      <c r="N160" s="14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4"/>
      <c r="AA160" s="53"/>
      <c r="AB160" s="53"/>
      <c r="AC160" s="53"/>
      <c r="AD160" s="53"/>
      <c r="AE160" s="53"/>
      <c r="AF160" s="53"/>
      <c r="AG160" s="55"/>
      <c r="AH160" s="53"/>
      <c r="AI160" s="53"/>
      <c r="AJ160" s="53"/>
      <c r="AK160" s="53"/>
      <c r="AL160" s="53"/>
    </row>
    <row r="161" spans="1:38" x14ac:dyDescent="0.3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4"/>
      <c r="N161" s="14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4"/>
      <c r="AA161" s="53"/>
      <c r="AB161" s="53"/>
      <c r="AC161" s="53"/>
      <c r="AD161" s="53"/>
      <c r="AE161" s="53"/>
      <c r="AF161" s="53"/>
      <c r="AG161" s="55"/>
      <c r="AH161" s="53"/>
      <c r="AI161" s="53"/>
      <c r="AJ161" s="53"/>
      <c r="AK161" s="53"/>
      <c r="AL161" s="53"/>
    </row>
    <row r="162" spans="1:38" x14ac:dyDescent="0.3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4"/>
      <c r="N162" s="14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4"/>
      <c r="AA162" s="53"/>
      <c r="AB162" s="53"/>
      <c r="AC162" s="53"/>
      <c r="AD162" s="53"/>
      <c r="AE162" s="53"/>
      <c r="AF162" s="53"/>
      <c r="AG162" s="55"/>
      <c r="AH162" s="53"/>
      <c r="AI162" s="53"/>
      <c r="AJ162" s="53"/>
      <c r="AK162" s="53"/>
      <c r="AL162" s="53"/>
    </row>
    <row r="163" spans="1:38" x14ac:dyDescent="0.3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4"/>
      <c r="N163" s="14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4"/>
      <c r="AA163" s="53"/>
      <c r="AB163" s="53"/>
      <c r="AC163" s="53"/>
      <c r="AD163" s="53"/>
      <c r="AE163" s="53"/>
      <c r="AF163" s="53"/>
      <c r="AG163" s="55"/>
      <c r="AH163" s="53"/>
      <c r="AI163" s="53"/>
      <c r="AJ163" s="53"/>
      <c r="AK163" s="53"/>
      <c r="AL163" s="53"/>
    </row>
    <row r="164" spans="1:38" x14ac:dyDescent="0.3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4"/>
      <c r="N164" s="14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4"/>
      <c r="AA164" s="53"/>
      <c r="AB164" s="53"/>
      <c r="AC164" s="53"/>
      <c r="AD164" s="53"/>
      <c r="AE164" s="53"/>
      <c r="AF164" s="53"/>
      <c r="AG164" s="55"/>
      <c r="AH164" s="53"/>
      <c r="AI164" s="53"/>
      <c r="AJ164" s="53"/>
      <c r="AK164" s="53"/>
      <c r="AL164" s="53"/>
    </row>
    <row r="165" spans="1:38" x14ac:dyDescent="0.3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4"/>
      <c r="N165" s="14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4"/>
      <c r="AA165" s="53"/>
      <c r="AB165" s="53"/>
      <c r="AC165" s="53"/>
      <c r="AD165" s="53"/>
      <c r="AE165" s="53"/>
      <c r="AF165" s="53"/>
      <c r="AG165" s="55"/>
      <c r="AH165" s="53"/>
      <c r="AI165" s="53"/>
      <c r="AJ165" s="53"/>
      <c r="AK165" s="53"/>
      <c r="AL165" s="53"/>
    </row>
    <row r="166" spans="1:38" x14ac:dyDescent="0.3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4"/>
      <c r="N166" s="14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4"/>
      <c r="AA166" s="53"/>
      <c r="AB166" s="53"/>
      <c r="AC166" s="53"/>
      <c r="AD166" s="53"/>
      <c r="AE166" s="53"/>
      <c r="AF166" s="53"/>
      <c r="AG166" s="55"/>
      <c r="AH166" s="53"/>
      <c r="AI166" s="53"/>
      <c r="AJ166" s="53"/>
      <c r="AK166" s="53"/>
      <c r="AL166" s="53"/>
    </row>
    <row r="167" spans="1:38" x14ac:dyDescent="0.3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4"/>
      <c r="N167" s="14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4"/>
      <c r="AA167" s="53"/>
      <c r="AB167" s="53"/>
      <c r="AC167" s="53"/>
      <c r="AD167" s="53"/>
      <c r="AE167" s="53"/>
      <c r="AF167" s="53"/>
      <c r="AG167" s="55"/>
      <c r="AH167" s="53"/>
      <c r="AI167" s="53"/>
      <c r="AJ167" s="53"/>
      <c r="AK167" s="53"/>
      <c r="AL167" s="53"/>
    </row>
    <row r="168" spans="1:38" x14ac:dyDescent="0.3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4"/>
      <c r="N168" s="14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4"/>
      <c r="AA168" s="53"/>
      <c r="AB168" s="53"/>
      <c r="AC168" s="53"/>
      <c r="AD168" s="53"/>
      <c r="AE168" s="53"/>
      <c r="AF168" s="53"/>
      <c r="AG168" s="55"/>
      <c r="AH168" s="53"/>
      <c r="AI168" s="53"/>
      <c r="AJ168" s="53"/>
      <c r="AK168" s="53"/>
      <c r="AL168" s="53"/>
    </row>
    <row r="169" spans="1:38" x14ac:dyDescent="0.3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4"/>
      <c r="N169" s="14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4"/>
      <c r="AA169" s="53"/>
      <c r="AB169" s="53"/>
      <c r="AC169" s="53"/>
      <c r="AD169" s="53"/>
      <c r="AE169" s="53"/>
      <c r="AF169" s="53"/>
      <c r="AG169" s="55"/>
      <c r="AH169" s="53"/>
      <c r="AI169" s="53"/>
      <c r="AJ169" s="53"/>
      <c r="AK169" s="53"/>
      <c r="AL169" s="53"/>
    </row>
    <row r="170" spans="1:38" x14ac:dyDescent="0.3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4"/>
      <c r="N170" s="14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4"/>
      <c r="AA170" s="53"/>
      <c r="AB170" s="53"/>
      <c r="AC170" s="53"/>
      <c r="AD170" s="53"/>
      <c r="AE170" s="53"/>
      <c r="AF170" s="53"/>
      <c r="AG170" s="55"/>
      <c r="AH170" s="53"/>
      <c r="AI170" s="53"/>
      <c r="AJ170" s="53"/>
      <c r="AK170" s="53"/>
      <c r="AL170" s="53"/>
    </row>
    <row r="171" spans="1:38" x14ac:dyDescent="0.3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4"/>
      <c r="N171" s="14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4"/>
      <c r="AA171" s="53"/>
      <c r="AB171" s="53"/>
      <c r="AC171" s="53"/>
      <c r="AD171" s="53"/>
      <c r="AE171" s="53"/>
      <c r="AF171" s="53"/>
      <c r="AG171" s="55"/>
      <c r="AH171" s="53"/>
      <c r="AI171" s="53"/>
      <c r="AJ171" s="53"/>
      <c r="AK171" s="53"/>
      <c r="AL171" s="53"/>
    </row>
    <row r="172" spans="1:38" x14ac:dyDescent="0.3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4"/>
      <c r="N172" s="14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4"/>
      <c r="AA172" s="53"/>
      <c r="AB172" s="53"/>
      <c r="AC172" s="53"/>
      <c r="AD172" s="53"/>
      <c r="AE172" s="53"/>
      <c r="AF172" s="53"/>
      <c r="AG172" s="55"/>
      <c r="AH172" s="53"/>
      <c r="AI172" s="53"/>
      <c r="AJ172" s="53"/>
      <c r="AK172" s="53"/>
      <c r="AL172" s="53"/>
    </row>
    <row r="173" spans="1:38" x14ac:dyDescent="0.3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4"/>
      <c r="N173" s="14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4"/>
      <c r="AA173" s="53"/>
      <c r="AB173" s="53"/>
      <c r="AC173" s="53"/>
      <c r="AD173" s="53"/>
      <c r="AE173" s="53"/>
      <c r="AF173" s="53"/>
      <c r="AG173" s="55"/>
      <c r="AH173" s="53"/>
      <c r="AI173" s="53"/>
      <c r="AJ173" s="53"/>
      <c r="AK173" s="53"/>
      <c r="AL173" s="53"/>
    </row>
    <row r="174" spans="1:38" x14ac:dyDescent="0.3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4"/>
      <c r="N174" s="14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4"/>
      <c r="AA174" s="53"/>
      <c r="AB174" s="53"/>
      <c r="AC174" s="53"/>
      <c r="AD174" s="53"/>
      <c r="AE174" s="53"/>
      <c r="AF174" s="53"/>
      <c r="AG174" s="55"/>
      <c r="AH174" s="53"/>
      <c r="AI174" s="53"/>
      <c r="AJ174" s="53"/>
      <c r="AK174" s="53"/>
      <c r="AL174" s="53"/>
    </row>
    <row r="175" spans="1:38" x14ac:dyDescent="0.3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4"/>
      <c r="N175" s="14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4"/>
      <c r="AA175" s="53"/>
      <c r="AB175" s="53"/>
      <c r="AC175" s="53"/>
      <c r="AD175" s="53"/>
      <c r="AE175" s="53"/>
      <c r="AF175" s="53"/>
      <c r="AG175" s="55"/>
      <c r="AH175" s="53"/>
      <c r="AI175" s="53"/>
      <c r="AJ175" s="53"/>
      <c r="AK175" s="53"/>
      <c r="AL175" s="53"/>
    </row>
    <row r="176" spans="1:38" x14ac:dyDescent="0.3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4"/>
      <c r="N176" s="14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4"/>
      <c r="AA176" s="53"/>
      <c r="AB176" s="53"/>
      <c r="AC176" s="53"/>
      <c r="AD176" s="53"/>
      <c r="AE176" s="53"/>
      <c r="AF176" s="53"/>
      <c r="AG176" s="55"/>
      <c r="AH176" s="53"/>
      <c r="AI176" s="53"/>
      <c r="AJ176" s="53"/>
      <c r="AK176" s="53"/>
      <c r="AL176" s="53"/>
    </row>
    <row r="177" spans="1:38" x14ac:dyDescent="0.3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4"/>
      <c r="N177" s="14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4"/>
      <c r="AA177" s="53"/>
      <c r="AB177" s="53"/>
      <c r="AC177" s="53"/>
      <c r="AD177" s="53"/>
      <c r="AE177" s="53"/>
      <c r="AF177" s="53"/>
      <c r="AG177" s="55"/>
      <c r="AH177" s="53"/>
      <c r="AI177" s="53"/>
      <c r="AJ177" s="53"/>
      <c r="AK177" s="53"/>
      <c r="AL177" s="53"/>
    </row>
    <row r="178" spans="1:38" x14ac:dyDescent="0.3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4"/>
      <c r="N178" s="14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4"/>
      <c r="AA178" s="53"/>
      <c r="AB178" s="53"/>
      <c r="AC178" s="53"/>
      <c r="AD178" s="53"/>
      <c r="AE178" s="53"/>
      <c r="AF178" s="53"/>
      <c r="AG178" s="55"/>
      <c r="AH178" s="53"/>
      <c r="AI178" s="53"/>
      <c r="AJ178" s="53"/>
      <c r="AK178" s="53"/>
      <c r="AL178" s="53"/>
    </row>
    <row r="179" spans="1:38" x14ac:dyDescent="0.3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4"/>
      <c r="N179" s="14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4"/>
      <c r="AA179" s="53"/>
      <c r="AB179" s="53"/>
      <c r="AC179" s="53"/>
      <c r="AD179" s="53"/>
      <c r="AE179" s="53"/>
      <c r="AF179" s="53"/>
      <c r="AG179" s="55"/>
      <c r="AH179" s="53"/>
      <c r="AI179" s="53"/>
      <c r="AJ179" s="53"/>
      <c r="AK179" s="53"/>
      <c r="AL179" s="53"/>
    </row>
    <row r="180" spans="1:38" x14ac:dyDescent="0.3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4"/>
      <c r="N180" s="14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4"/>
      <c r="AA180" s="53"/>
      <c r="AB180" s="53"/>
      <c r="AC180" s="53"/>
      <c r="AD180" s="53"/>
      <c r="AE180" s="53"/>
      <c r="AF180" s="53"/>
      <c r="AG180" s="55"/>
      <c r="AH180" s="53"/>
      <c r="AI180" s="53"/>
      <c r="AJ180" s="53"/>
      <c r="AK180" s="53"/>
      <c r="AL180" s="53"/>
    </row>
    <row r="181" spans="1:38" x14ac:dyDescent="0.3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4"/>
      <c r="N181" s="14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4"/>
      <c r="AA181" s="53"/>
      <c r="AB181" s="53"/>
      <c r="AC181" s="53"/>
      <c r="AD181" s="53"/>
      <c r="AE181" s="53"/>
      <c r="AF181" s="53"/>
      <c r="AG181" s="55"/>
      <c r="AH181" s="53"/>
      <c r="AI181" s="53"/>
      <c r="AJ181" s="53"/>
      <c r="AK181" s="53"/>
      <c r="AL181" s="53"/>
    </row>
    <row r="182" spans="1:38" x14ac:dyDescent="0.3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4"/>
      <c r="N182" s="14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4"/>
      <c r="AA182" s="53"/>
      <c r="AB182" s="53"/>
      <c r="AC182" s="53"/>
      <c r="AD182" s="53"/>
      <c r="AE182" s="53"/>
      <c r="AF182" s="53"/>
      <c r="AG182" s="55"/>
      <c r="AH182" s="53"/>
      <c r="AI182" s="53"/>
      <c r="AJ182" s="53"/>
      <c r="AK182" s="53"/>
      <c r="AL182" s="53"/>
    </row>
    <row r="183" spans="1:38" x14ac:dyDescent="0.3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4"/>
      <c r="N183" s="14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4"/>
      <c r="AA183" s="53"/>
      <c r="AB183" s="53"/>
      <c r="AC183" s="53"/>
      <c r="AD183" s="53"/>
      <c r="AE183" s="53"/>
      <c r="AF183" s="53"/>
      <c r="AG183" s="55"/>
      <c r="AH183" s="53"/>
      <c r="AI183" s="53"/>
      <c r="AJ183" s="53"/>
      <c r="AK183" s="53"/>
      <c r="AL183" s="53"/>
    </row>
    <row r="184" spans="1:38" x14ac:dyDescent="0.3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4"/>
      <c r="N184" s="14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4"/>
      <c r="AA184" s="53"/>
      <c r="AB184" s="53"/>
      <c r="AC184" s="53"/>
      <c r="AD184" s="53"/>
      <c r="AE184" s="53"/>
      <c r="AF184" s="53"/>
      <c r="AG184" s="55"/>
      <c r="AH184" s="53"/>
      <c r="AI184" s="53"/>
      <c r="AJ184" s="53"/>
      <c r="AK184" s="53"/>
      <c r="AL184" s="53"/>
    </row>
    <row r="185" spans="1:38" x14ac:dyDescent="0.3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4"/>
      <c r="N185" s="14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4"/>
      <c r="AA185" s="53"/>
      <c r="AB185" s="53"/>
      <c r="AC185" s="53"/>
      <c r="AD185" s="53"/>
      <c r="AE185" s="53"/>
      <c r="AF185" s="53"/>
      <c r="AG185" s="55"/>
      <c r="AH185" s="53"/>
      <c r="AI185" s="53"/>
      <c r="AJ185" s="53"/>
      <c r="AK185" s="53"/>
      <c r="AL185" s="53"/>
    </row>
    <row r="186" spans="1:38" x14ac:dyDescent="0.3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4"/>
      <c r="N186" s="14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4"/>
      <c r="AA186" s="53"/>
      <c r="AB186" s="53"/>
      <c r="AC186" s="53"/>
      <c r="AD186" s="53"/>
      <c r="AE186" s="53"/>
      <c r="AF186" s="53"/>
      <c r="AG186" s="55"/>
      <c r="AH186" s="53"/>
      <c r="AI186" s="53"/>
      <c r="AJ186" s="53"/>
      <c r="AK186" s="53"/>
      <c r="AL186" s="53"/>
    </row>
    <row r="187" spans="1:38" x14ac:dyDescent="0.3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4"/>
      <c r="N187" s="14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4"/>
      <c r="AA187" s="53"/>
      <c r="AB187" s="53"/>
      <c r="AC187" s="53"/>
      <c r="AD187" s="53"/>
      <c r="AE187" s="53"/>
      <c r="AF187" s="53"/>
      <c r="AG187" s="55"/>
      <c r="AH187" s="53"/>
      <c r="AI187" s="53"/>
      <c r="AJ187" s="53"/>
      <c r="AK187" s="53"/>
      <c r="AL187" s="53"/>
    </row>
    <row r="188" spans="1:38" x14ac:dyDescent="0.3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4"/>
      <c r="N188" s="14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4"/>
      <c r="AA188" s="53"/>
      <c r="AB188" s="53"/>
      <c r="AC188" s="53"/>
      <c r="AD188" s="53"/>
      <c r="AE188" s="53"/>
      <c r="AF188" s="53"/>
      <c r="AG188" s="55"/>
      <c r="AH188" s="53"/>
      <c r="AI188" s="53"/>
      <c r="AJ188" s="53"/>
      <c r="AK188" s="53"/>
      <c r="AL188" s="53"/>
    </row>
    <row r="189" spans="1:38" x14ac:dyDescent="0.3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4"/>
      <c r="N189" s="14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4"/>
      <c r="AA189" s="53"/>
      <c r="AB189" s="53"/>
      <c r="AC189" s="53"/>
      <c r="AD189" s="53"/>
      <c r="AE189" s="53"/>
      <c r="AF189" s="53"/>
      <c r="AG189" s="55"/>
      <c r="AH189" s="53"/>
      <c r="AI189" s="53"/>
      <c r="AJ189" s="53"/>
      <c r="AK189" s="53"/>
      <c r="AL189" s="53"/>
    </row>
    <row r="190" spans="1:38" x14ac:dyDescent="0.3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4"/>
      <c r="N190" s="14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4"/>
      <c r="AA190" s="53"/>
      <c r="AB190" s="53"/>
      <c r="AC190" s="53"/>
      <c r="AD190" s="53"/>
      <c r="AE190" s="53"/>
      <c r="AF190" s="53"/>
      <c r="AG190" s="55"/>
      <c r="AH190" s="53"/>
      <c r="AI190" s="53"/>
      <c r="AJ190" s="53"/>
      <c r="AK190" s="53"/>
      <c r="AL190" s="53"/>
    </row>
    <row r="191" spans="1:38" x14ac:dyDescent="0.3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4"/>
      <c r="N191" s="14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4"/>
      <c r="AA191" s="53"/>
      <c r="AB191" s="53"/>
      <c r="AC191" s="53"/>
      <c r="AD191" s="53"/>
      <c r="AE191" s="53"/>
      <c r="AF191" s="53"/>
      <c r="AG191" s="55"/>
      <c r="AH191" s="53"/>
      <c r="AI191" s="53"/>
      <c r="AJ191" s="53"/>
      <c r="AK191" s="53"/>
      <c r="AL191" s="53"/>
    </row>
    <row r="192" spans="1:38" x14ac:dyDescent="0.3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4"/>
      <c r="N192" s="14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4"/>
      <c r="AA192" s="53"/>
      <c r="AB192" s="53"/>
      <c r="AC192" s="53"/>
      <c r="AD192" s="53"/>
      <c r="AE192" s="53"/>
      <c r="AF192" s="53"/>
      <c r="AG192" s="55"/>
      <c r="AH192" s="53"/>
      <c r="AI192" s="53"/>
      <c r="AJ192" s="53"/>
      <c r="AK192" s="53"/>
      <c r="AL192" s="53"/>
    </row>
    <row r="193" spans="1:38" x14ac:dyDescent="0.3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4"/>
      <c r="N193" s="14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4"/>
      <c r="AA193" s="53"/>
      <c r="AB193" s="53"/>
      <c r="AC193" s="53"/>
      <c r="AD193" s="53"/>
      <c r="AE193" s="53"/>
      <c r="AF193" s="53"/>
      <c r="AG193" s="54"/>
      <c r="AH193" s="53"/>
      <c r="AI193" s="53"/>
      <c r="AJ193" s="53"/>
      <c r="AK193" s="53"/>
      <c r="AL193" s="53"/>
    </row>
    <row r="194" spans="1:38" x14ac:dyDescent="0.35">
      <c r="A194" s="53"/>
      <c r="B194" s="167" t="s">
        <v>78</v>
      </c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67"/>
      <c r="O194" s="167"/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/>
      <c r="AF194" s="167"/>
      <c r="AG194" s="167"/>
      <c r="AH194" s="167"/>
      <c r="AI194" s="167"/>
      <c r="AJ194" s="167"/>
      <c r="AK194" s="167"/>
      <c r="AL194" s="167"/>
    </row>
    <row r="195" spans="1:38" x14ac:dyDescent="0.35">
      <c r="A195" s="53"/>
      <c r="B195" s="168" t="s">
        <v>1</v>
      </c>
      <c r="C195" s="168"/>
      <c r="D195" s="168"/>
      <c r="E195" s="168"/>
      <c r="F195" s="168"/>
      <c r="G195" s="168"/>
      <c r="H195" s="168"/>
      <c r="I195" s="168"/>
      <c r="J195" s="169" t="s">
        <v>2</v>
      </c>
      <c r="K195" s="169"/>
      <c r="L195" s="169"/>
      <c r="M195" s="56"/>
      <c r="N195" s="165" t="s">
        <v>3</v>
      </c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56"/>
      <c r="AA195" s="158" t="s">
        <v>4</v>
      </c>
      <c r="AB195" s="158"/>
      <c r="AC195" s="158"/>
      <c r="AD195" s="158"/>
      <c r="AE195" s="158"/>
      <c r="AF195" s="158"/>
      <c r="AG195" s="57"/>
      <c r="AH195" s="158" t="s">
        <v>5</v>
      </c>
      <c r="AI195" s="158"/>
      <c r="AJ195" s="158"/>
      <c r="AK195" s="158"/>
      <c r="AL195" s="158"/>
    </row>
    <row r="196" spans="1:38" x14ac:dyDescent="0.35">
      <c r="A196" s="53"/>
      <c r="B196" s="170" t="s">
        <v>6</v>
      </c>
      <c r="C196" s="171" t="s">
        <v>7</v>
      </c>
      <c r="D196" s="170" t="s">
        <v>8</v>
      </c>
      <c r="E196" s="172" t="s">
        <v>9</v>
      </c>
      <c r="F196" s="171" t="s">
        <v>10</v>
      </c>
      <c r="G196" s="170" t="s">
        <v>11</v>
      </c>
      <c r="H196" s="170" t="s">
        <v>12</v>
      </c>
      <c r="I196" s="173" t="s">
        <v>13</v>
      </c>
      <c r="J196" s="169" t="s">
        <v>14</v>
      </c>
      <c r="K196" s="169" t="s">
        <v>15</v>
      </c>
      <c r="L196" s="169" t="s">
        <v>16</v>
      </c>
      <c r="M196" s="58"/>
      <c r="N196" s="181" t="s">
        <v>17</v>
      </c>
      <c r="O196" s="165" t="s">
        <v>18</v>
      </c>
      <c r="P196" s="165" t="s">
        <v>19</v>
      </c>
      <c r="Q196" s="165" t="s">
        <v>20</v>
      </c>
      <c r="R196" s="165" t="s">
        <v>21</v>
      </c>
      <c r="S196" s="165" t="s">
        <v>22</v>
      </c>
      <c r="T196" s="165" t="s">
        <v>23</v>
      </c>
      <c r="U196" s="165" t="s">
        <v>24</v>
      </c>
      <c r="V196" s="165" t="s">
        <v>25</v>
      </c>
      <c r="W196" s="165" t="s">
        <v>26</v>
      </c>
      <c r="X196" s="165" t="s">
        <v>27</v>
      </c>
      <c r="Y196" s="165" t="s">
        <v>28</v>
      </c>
      <c r="Z196" s="58"/>
      <c r="AA196" s="166" t="s">
        <v>29</v>
      </c>
      <c r="AB196" s="166" t="s">
        <v>30</v>
      </c>
      <c r="AC196" s="158" t="s">
        <v>25</v>
      </c>
      <c r="AD196" s="158" t="s">
        <v>31</v>
      </c>
      <c r="AE196" s="178" t="s">
        <v>32</v>
      </c>
      <c r="AF196" s="158" t="s">
        <v>33</v>
      </c>
      <c r="AG196" s="58"/>
      <c r="AH196" s="158" t="s">
        <v>22</v>
      </c>
      <c r="AI196" s="158" t="s">
        <v>23</v>
      </c>
      <c r="AJ196" s="158" t="s">
        <v>34</v>
      </c>
      <c r="AK196" s="158" t="s">
        <v>35</v>
      </c>
      <c r="AL196" s="158" t="s">
        <v>36</v>
      </c>
    </row>
    <row r="197" spans="1:38" x14ac:dyDescent="0.35">
      <c r="A197" s="179">
        <v>30</v>
      </c>
      <c r="B197" s="170"/>
      <c r="C197" s="171"/>
      <c r="D197" s="170"/>
      <c r="E197" s="172"/>
      <c r="F197" s="171"/>
      <c r="G197" s="170"/>
      <c r="H197" s="170"/>
      <c r="I197" s="173"/>
      <c r="J197" s="169"/>
      <c r="K197" s="169"/>
      <c r="L197" s="169"/>
      <c r="M197" s="58"/>
      <c r="N197" s="181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58"/>
      <c r="AA197" s="166"/>
      <c r="AB197" s="166"/>
      <c r="AC197" s="158"/>
      <c r="AD197" s="158"/>
      <c r="AE197" s="178"/>
      <c r="AF197" s="158"/>
      <c r="AG197" s="58"/>
      <c r="AH197" s="158"/>
      <c r="AI197" s="158"/>
      <c r="AJ197" s="158"/>
      <c r="AK197" s="158"/>
      <c r="AL197" s="158"/>
    </row>
    <row r="198" spans="1:38" x14ac:dyDescent="0.35">
      <c r="A198" s="179"/>
      <c r="B198" s="159" t="s">
        <v>37</v>
      </c>
      <c r="C198" s="159">
        <v>101077902</v>
      </c>
      <c r="D198" s="160">
        <v>1903313601</v>
      </c>
      <c r="E198" s="160">
        <v>20030590</v>
      </c>
      <c r="F198" s="159">
        <v>10143190</v>
      </c>
      <c r="G198" s="161">
        <v>10312361</v>
      </c>
      <c r="H198" s="162">
        <v>43525.283333333333</v>
      </c>
      <c r="I198" s="163">
        <v>43525.89166666667</v>
      </c>
      <c r="J198" s="59">
        <v>6.74</v>
      </c>
      <c r="K198" s="164" t="s">
        <v>59</v>
      </c>
      <c r="L198" s="164" t="s">
        <v>39</v>
      </c>
      <c r="M198" s="60"/>
      <c r="N198" s="21">
        <v>1</v>
      </c>
      <c r="O198" s="61" t="s">
        <v>40</v>
      </c>
      <c r="P198" s="62">
        <v>43256.600694444445</v>
      </c>
      <c r="Q198" s="63">
        <v>0.66</v>
      </c>
      <c r="R198" s="61">
        <v>-40</v>
      </c>
      <c r="S198" s="64">
        <v>1</v>
      </c>
      <c r="T198" s="62">
        <v>43256.635416666664</v>
      </c>
      <c r="U198" s="63">
        <v>0.7</v>
      </c>
      <c r="V198" s="62">
        <v>43256.604166666664</v>
      </c>
      <c r="W198" s="65">
        <v>8.1999999999999993</v>
      </c>
      <c r="X198" s="65">
        <v>8.5</v>
      </c>
      <c r="Y198" s="66">
        <v>111</v>
      </c>
      <c r="Z198" s="60"/>
      <c r="AA198" s="67" t="s">
        <v>37</v>
      </c>
      <c r="AB198" s="67">
        <v>101077902</v>
      </c>
      <c r="AC198" s="62">
        <v>43256.604166666664</v>
      </c>
      <c r="AD198" s="20"/>
      <c r="AE198" s="21">
        <v>4.3600000000000003</v>
      </c>
      <c r="AF198" s="61">
        <v>220</v>
      </c>
      <c r="AG198" s="60"/>
      <c r="AH198" s="61">
        <v>1</v>
      </c>
      <c r="AI198" s="62">
        <v>43256.635416666664</v>
      </c>
      <c r="AJ198" s="61">
        <v>105</v>
      </c>
      <c r="AK198" s="61">
        <v>384</v>
      </c>
      <c r="AL198" s="61">
        <v>91</v>
      </c>
    </row>
    <row r="199" spans="1:38" x14ac:dyDescent="0.35">
      <c r="A199" s="179"/>
      <c r="B199" s="159"/>
      <c r="C199" s="159"/>
      <c r="D199" s="160"/>
      <c r="E199" s="160"/>
      <c r="F199" s="159"/>
      <c r="G199" s="161"/>
      <c r="H199" s="162"/>
      <c r="I199" s="163"/>
      <c r="J199" s="59">
        <v>6.68</v>
      </c>
      <c r="K199" s="164"/>
      <c r="L199" s="164"/>
      <c r="M199" s="60"/>
      <c r="N199" s="21">
        <v>2</v>
      </c>
      <c r="O199" s="61" t="s">
        <v>40</v>
      </c>
      <c r="P199" s="62">
        <v>43256.638888888891</v>
      </c>
      <c r="Q199" s="63">
        <v>0.66</v>
      </c>
      <c r="R199" s="61">
        <v>-40</v>
      </c>
      <c r="S199" s="64">
        <v>2</v>
      </c>
      <c r="T199" s="62">
        <v>43256.701388888891</v>
      </c>
      <c r="U199" s="63">
        <v>0.7</v>
      </c>
      <c r="V199" s="62">
        <v>43256.645833333336</v>
      </c>
      <c r="W199" s="65">
        <v>8.1999999999999993</v>
      </c>
      <c r="X199" s="65">
        <v>8.5</v>
      </c>
      <c r="Y199" s="66">
        <v>111</v>
      </c>
      <c r="Z199" s="60"/>
      <c r="AA199" s="67" t="s">
        <v>37</v>
      </c>
      <c r="AB199" s="67">
        <v>101077902</v>
      </c>
      <c r="AC199" s="62">
        <v>43256.645833333336</v>
      </c>
      <c r="AD199" s="20"/>
      <c r="AE199" s="21">
        <v>4.6399999999999997</v>
      </c>
      <c r="AF199" s="61">
        <v>210</v>
      </c>
      <c r="AG199" s="60"/>
      <c r="AH199" s="61">
        <v>2</v>
      </c>
      <c r="AI199" s="62">
        <v>43256.701388888891</v>
      </c>
      <c r="AJ199" s="61">
        <v>95</v>
      </c>
      <c r="AK199" s="61">
        <v>378</v>
      </c>
      <c r="AL199" s="61">
        <v>99</v>
      </c>
    </row>
    <row r="200" spans="1:38" x14ac:dyDescent="0.35">
      <c r="A200" s="53"/>
      <c r="B200" s="159"/>
      <c r="C200" s="159"/>
      <c r="D200" s="160"/>
      <c r="E200" s="160"/>
      <c r="F200" s="159"/>
      <c r="G200" s="161"/>
      <c r="H200" s="162"/>
      <c r="I200" s="163"/>
      <c r="J200" s="59">
        <v>6.92</v>
      </c>
      <c r="K200" s="164"/>
      <c r="L200" s="164"/>
      <c r="M200" s="60"/>
      <c r="N200" s="21">
        <v>3</v>
      </c>
      <c r="O200" s="61" t="s">
        <v>40</v>
      </c>
      <c r="P200" s="62">
        <v>43256.65625</v>
      </c>
      <c r="Q200" s="63">
        <v>0.66</v>
      </c>
      <c r="R200" s="61">
        <v>-40</v>
      </c>
      <c r="S200" s="64">
        <v>3</v>
      </c>
      <c r="T200" s="62">
        <v>43256.770833333336</v>
      </c>
      <c r="U200" s="63">
        <v>0.7</v>
      </c>
      <c r="V200" s="62">
        <v>43256.6875</v>
      </c>
      <c r="W200" s="65">
        <v>8.1999999999999993</v>
      </c>
      <c r="X200" s="65">
        <v>9</v>
      </c>
      <c r="Y200" s="66">
        <v>111</v>
      </c>
      <c r="Z200" s="60"/>
      <c r="AA200" s="67" t="s">
        <v>37</v>
      </c>
      <c r="AB200" s="67">
        <v>101077902</v>
      </c>
      <c r="AC200" s="62">
        <v>43256.6875</v>
      </c>
      <c r="AD200" s="20"/>
      <c r="AE200" s="21">
        <v>4.3499999999999996</v>
      </c>
      <c r="AF200" s="61">
        <v>190</v>
      </c>
      <c r="AG200" s="60"/>
      <c r="AH200" s="61">
        <v>3</v>
      </c>
      <c r="AI200" s="62">
        <v>43256.767361111109</v>
      </c>
      <c r="AJ200" s="61">
        <v>95</v>
      </c>
      <c r="AK200" s="61">
        <v>376</v>
      </c>
      <c r="AL200" s="61">
        <v>98</v>
      </c>
    </row>
    <row r="201" spans="1:38" x14ac:dyDescent="0.3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60"/>
      <c r="N201" s="21">
        <v>4</v>
      </c>
      <c r="O201" s="61" t="s">
        <v>40</v>
      </c>
      <c r="P201" s="62">
        <v>43256.684027777781</v>
      </c>
      <c r="Q201" s="63">
        <v>0.66</v>
      </c>
      <c r="R201" s="61">
        <v>-40</v>
      </c>
      <c r="S201" s="64">
        <v>4</v>
      </c>
      <c r="T201" s="62">
        <v>43256.833333333336</v>
      </c>
      <c r="U201" s="63">
        <v>0.7</v>
      </c>
      <c r="V201" s="62">
        <v>43256.729166666664</v>
      </c>
      <c r="W201" s="65">
        <v>7.2</v>
      </c>
      <c r="X201" s="65">
        <v>9</v>
      </c>
      <c r="Y201" s="66">
        <v>111</v>
      </c>
      <c r="Z201" s="60"/>
      <c r="AA201" s="67" t="s">
        <v>37</v>
      </c>
      <c r="AB201" s="67">
        <v>101077902</v>
      </c>
      <c r="AC201" s="62">
        <v>43256.729166666664</v>
      </c>
      <c r="AD201" s="20"/>
      <c r="AE201" s="21">
        <v>4.92</v>
      </c>
      <c r="AF201" s="61">
        <v>190</v>
      </c>
      <c r="AG201" s="60"/>
      <c r="AH201" s="61">
        <v>4</v>
      </c>
      <c r="AI201" s="62">
        <v>43256.833333333336</v>
      </c>
      <c r="AJ201" s="61">
        <v>95</v>
      </c>
      <c r="AK201" s="61">
        <v>344</v>
      </c>
      <c r="AL201" s="61">
        <v>90</v>
      </c>
    </row>
    <row r="202" spans="1:38" x14ac:dyDescent="0.3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60"/>
      <c r="N202" s="21">
        <v>5</v>
      </c>
      <c r="O202" s="61" t="s">
        <v>40</v>
      </c>
      <c r="P202" s="62">
        <v>43256.715277777781</v>
      </c>
      <c r="Q202" s="63">
        <v>0.66</v>
      </c>
      <c r="R202" s="61">
        <v>-40</v>
      </c>
      <c r="S202" s="64">
        <v>5</v>
      </c>
      <c r="T202" s="62">
        <v>43256.885416666664</v>
      </c>
      <c r="U202" s="63">
        <v>0.7</v>
      </c>
      <c r="V202" s="62">
        <v>43256.770833333336</v>
      </c>
      <c r="W202" s="65">
        <v>8.1999999999999993</v>
      </c>
      <c r="X202" s="65">
        <v>9</v>
      </c>
      <c r="Y202" s="66">
        <v>111</v>
      </c>
      <c r="Z202" s="60"/>
      <c r="AA202" s="67" t="s">
        <v>37</v>
      </c>
      <c r="AB202" s="67">
        <v>101077902</v>
      </c>
      <c r="AC202" s="62">
        <v>43256.770833333336</v>
      </c>
      <c r="AD202" s="20"/>
      <c r="AE202" s="21">
        <v>4.82</v>
      </c>
      <c r="AF202" s="61">
        <v>200</v>
      </c>
      <c r="AG202" s="60"/>
      <c r="AH202" s="61">
        <v>5</v>
      </c>
      <c r="AI202" s="62">
        <v>43256.881944444445</v>
      </c>
      <c r="AJ202" s="61">
        <v>70</v>
      </c>
      <c r="AK202" s="61">
        <v>300</v>
      </c>
      <c r="AL202" s="61">
        <v>107</v>
      </c>
    </row>
    <row r="203" spans="1:38" x14ac:dyDescent="0.3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60"/>
      <c r="N203" s="21">
        <v>6</v>
      </c>
      <c r="O203" s="61" t="s">
        <v>40</v>
      </c>
      <c r="P203" s="62">
        <v>43256.743055555555</v>
      </c>
      <c r="Q203" s="63">
        <v>0.66</v>
      </c>
      <c r="R203" s="61">
        <v>-50</v>
      </c>
      <c r="S203" s="64">
        <v>6</v>
      </c>
      <c r="T203" s="62">
        <v>43256.934027777781</v>
      </c>
      <c r="U203" s="63">
        <v>0.7</v>
      </c>
      <c r="V203" s="62">
        <v>43256.8125</v>
      </c>
      <c r="W203" s="65">
        <v>8.1999999999999993</v>
      </c>
      <c r="X203" s="65">
        <v>9</v>
      </c>
      <c r="Y203" s="66">
        <v>111</v>
      </c>
      <c r="Z203" s="60"/>
      <c r="AA203" s="67" t="s">
        <v>37</v>
      </c>
      <c r="AB203" s="67">
        <v>101077902</v>
      </c>
      <c r="AC203" s="62">
        <v>43256.8125</v>
      </c>
      <c r="AD203" s="20"/>
      <c r="AE203" s="21">
        <v>4.68</v>
      </c>
      <c r="AF203" s="61">
        <v>190</v>
      </c>
      <c r="AG203" s="60"/>
      <c r="AH203" s="61">
        <v>6</v>
      </c>
      <c r="AI203" s="62">
        <v>43256.927083333336</v>
      </c>
      <c r="AJ203" s="61">
        <v>75</v>
      </c>
      <c r="AK203" s="61">
        <v>328</v>
      </c>
      <c r="AL203" s="61">
        <v>109</v>
      </c>
    </row>
    <row r="204" spans="1:38" x14ac:dyDescent="0.3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60"/>
      <c r="N204" s="21">
        <v>7</v>
      </c>
      <c r="O204" s="61" t="s">
        <v>40</v>
      </c>
      <c r="P204" s="62">
        <v>43256.770833333336</v>
      </c>
      <c r="Q204" s="63">
        <v>0.66</v>
      </c>
      <c r="R204" s="61">
        <v>-50</v>
      </c>
      <c r="S204" s="64">
        <v>7</v>
      </c>
      <c r="T204" s="62">
        <v>43256.989583333336</v>
      </c>
      <c r="U204" s="63">
        <v>0.7</v>
      </c>
      <c r="V204" s="62">
        <v>43256.854166666664</v>
      </c>
      <c r="W204" s="65">
        <v>8.1999999999999993</v>
      </c>
      <c r="X204" s="65">
        <v>9.5</v>
      </c>
      <c r="Y204" s="66">
        <v>111</v>
      </c>
      <c r="Z204" s="60"/>
      <c r="AA204" s="67" t="s">
        <v>37</v>
      </c>
      <c r="AB204" s="67">
        <v>101077902</v>
      </c>
      <c r="AC204" s="62">
        <v>43256.854166666664</v>
      </c>
      <c r="AD204" s="20"/>
      <c r="AE204" s="21">
        <v>4.2300000000000004</v>
      </c>
      <c r="AF204" s="61">
        <v>190</v>
      </c>
      <c r="AG204" s="60"/>
      <c r="AH204" s="61">
        <v>7</v>
      </c>
      <c r="AI204" s="62">
        <v>43256.989583333336</v>
      </c>
      <c r="AJ204" s="61">
        <v>80</v>
      </c>
      <c r="AK204" s="61">
        <v>339</v>
      </c>
      <c r="AL204" s="61">
        <v>106</v>
      </c>
    </row>
    <row r="205" spans="1:38" x14ac:dyDescent="0.3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60"/>
      <c r="N205" s="21">
        <v>8</v>
      </c>
      <c r="O205" s="61" t="s">
        <v>40</v>
      </c>
      <c r="P205" s="62">
        <v>43256.798611111109</v>
      </c>
      <c r="Q205" s="63">
        <v>0.66</v>
      </c>
      <c r="R205" s="61">
        <v>-50</v>
      </c>
      <c r="S205" s="64">
        <v>8</v>
      </c>
      <c r="T205" s="62">
        <v>43257.052083333336</v>
      </c>
      <c r="U205" s="63">
        <v>0.7</v>
      </c>
      <c r="V205" s="62">
        <v>43256.895833333336</v>
      </c>
      <c r="W205" s="65">
        <v>8.1999999999999993</v>
      </c>
      <c r="X205" s="65">
        <v>9.5</v>
      </c>
      <c r="Y205" s="66">
        <v>111</v>
      </c>
      <c r="Z205" s="60"/>
      <c r="AA205" s="67" t="s">
        <v>37</v>
      </c>
      <c r="AB205" s="67">
        <v>101077902</v>
      </c>
      <c r="AC205" s="62">
        <v>43256.895833333336</v>
      </c>
      <c r="AD205" s="20"/>
      <c r="AE205" s="21"/>
      <c r="AF205" s="61"/>
      <c r="AG205" s="60"/>
      <c r="AH205" s="61">
        <v>8</v>
      </c>
      <c r="AI205" s="62">
        <v>43257.052083333336</v>
      </c>
      <c r="AJ205" s="61">
        <v>90</v>
      </c>
      <c r="AK205" s="61">
        <v>402</v>
      </c>
      <c r="AL205" s="61">
        <v>112</v>
      </c>
    </row>
    <row r="206" spans="1:38" x14ac:dyDescent="0.3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60"/>
      <c r="N206" s="21">
        <v>9</v>
      </c>
      <c r="O206" s="61" t="s">
        <v>40</v>
      </c>
      <c r="P206" s="62">
        <v>43256.826388888891</v>
      </c>
      <c r="Q206" s="63">
        <v>0.66</v>
      </c>
      <c r="R206" s="61">
        <v>-50</v>
      </c>
      <c r="S206" s="64">
        <v>9</v>
      </c>
      <c r="T206" s="62">
        <v>43257.111111111109</v>
      </c>
      <c r="U206" s="63">
        <v>0.7</v>
      </c>
      <c r="V206" s="62">
        <v>43256.9375</v>
      </c>
      <c r="W206" s="65">
        <v>8.1999999999999993</v>
      </c>
      <c r="X206" s="65">
        <v>9.5</v>
      </c>
      <c r="Y206" s="66">
        <v>111</v>
      </c>
      <c r="Z206" s="60"/>
      <c r="AA206" s="67" t="s">
        <v>37</v>
      </c>
      <c r="AB206" s="67">
        <v>101077902</v>
      </c>
      <c r="AC206" s="62">
        <v>43256.9375</v>
      </c>
      <c r="AD206" s="20"/>
      <c r="AE206" s="21">
        <v>4.75</v>
      </c>
      <c r="AF206" s="61">
        <v>180</v>
      </c>
      <c r="AG206" s="60"/>
      <c r="AH206" s="61">
        <v>9</v>
      </c>
      <c r="AI206" s="62">
        <v>43257.107638888891</v>
      </c>
      <c r="AJ206" s="61">
        <v>80</v>
      </c>
      <c r="AK206" s="61">
        <v>365</v>
      </c>
      <c r="AL206" s="61">
        <v>114</v>
      </c>
    </row>
    <row r="207" spans="1:38" x14ac:dyDescent="0.3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60"/>
      <c r="N207" s="21">
        <v>10</v>
      </c>
      <c r="O207" s="61" t="s">
        <v>40</v>
      </c>
      <c r="P207" s="62">
        <v>43256.854166666664</v>
      </c>
      <c r="Q207" s="63">
        <v>0.66</v>
      </c>
      <c r="R207" s="61">
        <v>-50</v>
      </c>
      <c r="S207" s="64">
        <v>10</v>
      </c>
      <c r="T207" s="62">
        <v>43257.177083333336</v>
      </c>
      <c r="U207" s="63">
        <v>0.7</v>
      </c>
      <c r="V207" s="62">
        <v>43256.979166666664</v>
      </c>
      <c r="W207" s="65">
        <v>8.1999999999999993</v>
      </c>
      <c r="X207" s="65">
        <v>9.5</v>
      </c>
      <c r="Y207" s="66">
        <v>112</v>
      </c>
      <c r="Z207" s="60"/>
      <c r="AA207" s="67" t="s">
        <v>37</v>
      </c>
      <c r="AB207" s="67">
        <v>101077902</v>
      </c>
      <c r="AC207" s="62">
        <v>43256.979166666664</v>
      </c>
      <c r="AD207" s="20"/>
      <c r="AE207" s="21">
        <v>4.57</v>
      </c>
      <c r="AF207" s="61">
        <v>180</v>
      </c>
      <c r="AG207" s="60"/>
      <c r="AH207" s="61">
        <v>10</v>
      </c>
      <c r="AI207" s="62">
        <v>43257.177083333336</v>
      </c>
      <c r="AJ207" s="61">
        <v>100</v>
      </c>
      <c r="AK207" s="61">
        <v>408</v>
      </c>
      <c r="AL207" s="61">
        <v>102</v>
      </c>
    </row>
    <row r="208" spans="1:38" x14ac:dyDescent="0.3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60"/>
      <c r="N208" s="21">
        <v>11</v>
      </c>
      <c r="O208" s="61" t="s">
        <v>40</v>
      </c>
      <c r="P208" s="62">
        <v>43256.888888888891</v>
      </c>
      <c r="Q208" s="63">
        <v>0.66</v>
      </c>
      <c r="R208" s="61">
        <v>-50</v>
      </c>
      <c r="S208" s="64">
        <v>11</v>
      </c>
      <c r="T208" s="62">
        <v>43257.229166666664</v>
      </c>
      <c r="U208" s="63">
        <v>0.7</v>
      </c>
      <c r="V208" s="62">
        <v>43257.020833333336</v>
      </c>
      <c r="W208" s="65">
        <v>8.1999999999999993</v>
      </c>
      <c r="X208" s="65">
        <v>9.5</v>
      </c>
      <c r="Y208" s="66">
        <v>112</v>
      </c>
      <c r="Z208" s="60"/>
      <c r="AA208" s="67" t="s">
        <v>37</v>
      </c>
      <c r="AB208" s="67">
        <v>101077902</v>
      </c>
      <c r="AC208" s="62">
        <v>43257.020833333336</v>
      </c>
      <c r="AD208" s="20"/>
      <c r="AE208" s="21">
        <v>4.5199999999999996</v>
      </c>
      <c r="AF208" s="61">
        <v>180</v>
      </c>
      <c r="AG208" s="60"/>
      <c r="AH208" s="61">
        <v>11</v>
      </c>
      <c r="AI208" s="62">
        <v>43257.229166666664</v>
      </c>
      <c r="AJ208" s="61">
        <v>75</v>
      </c>
      <c r="AK208" s="61">
        <v>339</v>
      </c>
      <c r="AL208" s="61">
        <v>113</v>
      </c>
    </row>
    <row r="209" spans="1:38" x14ac:dyDescent="0.3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60"/>
      <c r="N209" s="21">
        <v>12</v>
      </c>
      <c r="O209" s="61" t="s">
        <v>40</v>
      </c>
      <c r="P209" s="62">
        <v>43256.909722222219</v>
      </c>
      <c r="Q209" s="63">
        <v>0.66</v>
      </c>
      <c r="R209" s="61">
        <v>-50</v>
      </c>
      <c r="S209" s="64">
        <f>S208+1</f>
        <v>12</v>
      </c>
      <c r="T209" s="62">
        <v>43257.277777777781</v>
      </c>
      <c r="U209" s="63">
        <v>0.7</v>
      </c>
      <c r="V209" s="62">
        <v>43257.0625</v>
      </c>
      <c r="W209" s="65">
        <v>8.1999999999999993</v>
      </c>
      <c r="X209" s="65">
        <v>9.5</v>
      </c>
      <c r="Y209" s="66">
        <v>111</v>
      </c>
      <c r="Z209" s="60"/>
      <c r="AA209" s="67" t="s">
        <v>37</v>
      </c>
      <c r="AB209" s="67">
        <v>101077902</v>
      </c>
      <c r="AC209" s="62">
        <v>43257.0625</v>
      </c>
      <c r="AD209" s="20"/>
      <c r="AE209" s="21">
        <v>3.77</v>
      </c>
      <c r="AF209" s="61">
        <v>180</v>
      </c>
      <c r="AG209" s="60"/>
      <c r="AH209" s="61">
        <f>AH208+1</f>
        <v>12</v>
      </c>
      <c r="AI209" s="62">
        <v>43257.28125</v>
      </c>
      <c r="AJ209" s="61">
        <v>75</v>
      </c>
      <c r="AK209" s="61">
        <v>337</v>
      </c>
      <c r="AL209" s="61">
        <v>112</v>
      </c>
    </row>
    <row r="210" spans="1:38" x14ac:dyDescent="0.3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60"/>
      <c r="N210" s="21">
        <v>13</v>
      </c>
      <c r="O210" s="61" t="s">
        <v>40</v>
      </c>
      <c r="P210" s="62">
        <v>43256.9375</v>
      </c>
      <c r="Q210" s="63">
        <v>0.66</v>
      </c>
      <c r="R210" s="61">
        <v>-50</v>
      </c>
      <c r="S210" s="64">
        <f t="shared" ref="S210:S212" si="2">S209+1</f>
        <v>13</v>
      </c>
      <c r="T210" s="62">
        <v>43257.329861111109</v>
      </c>
      <c r="U210" s="63">
        <v>0.7</v>
      </c>
      <c r="V210" s="62">
        <v>43257.104166666664</v>
      </c>
      <c r="W210" s="65">
        <v>8.1999999999999993</v>
      </c>
      <c r="X210" s="65">
        <v>9.5</v>
      </c>
      <c r="Y210" s="66">
        <v>112</v>
      </c>
      <c r="Z210" s="60"/>
      <c r="AA210" s="67" t="s">
        <v>37</v>
      </c>
      <c r="AB210" s="67">
        <v>101077902</v>
      </c>
      <c r="AC210" s="62">
        <v>43257.104166666664</v>
      </c>
      <c r="AD210" s="20"/>
      <c r="AE210" s="21">
        <v>3.89</v>
      </c>
      <c r="AF210" s="61">
        <v>180</v>
      </c>
      <c r="AG210" s="60"/>
      <c r="AH210" s="61">
        <f t="shared" ref="AH210:AH214" si="3">AH209+1</f>
        <v>13</v>
      </c>
      <c r="AI210" s="62">
        <v>43257.326388888891</v>
      </c>
      <c r="AJ210" s="61">
        <v>65</v>
      </c>
      <c r="AK210" s="61">
        <v>323</v>
      </c>
      <c r="AL210" s="61">
        <v>124</v>
      </c>
    </row>
    <row r="211" spans="1:38" x14ac:dyDescent="0.3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60"/>
      <c r="N211" s="21">
        <v>14</v>
      </c>
      <c r="O211" s="61" t="s">
        <v>40</v>
      </c>
      <c r="P211" s="62">
        <v>43256.965277777781</v>
      </c>
      <c r="Q211" s="63">
        <v>0.66</v>
      </c>
      <c r="R211" s="61">
        <v>-50</v>
      </c>
      <c r="S211" s="64">
        <f t="shared" si="2"/>
        <v>14</v>
      </c>
      <c r="T211" s="62">
        <v>43257.381944444445</v>
      </c>
      <c r="U211" s="63">
        <v>0.7</v>
      </c>
      <c r="V211" s="62">
        <v>43257.145833333336</v>
      </c>
      <c r="W211" s="65">
        <v>8.1999999999999993</v>
      </c>
      <c r="X211" s="65">
        <v>9.5</v>
      </c>
      <c r="Y211" s="66">
        <v>111</v>
      </c>
      <c r="Z211" s="60"/>
      <c r="AA211" s="67" t="s">
        <v>37</v>
      </c>
      <c r="AB211" s="67">
        <v>101077902</v>
      </c>
      <c r="AC211" s="62">
        <v>43257.145833333336</v>
      </c>
      <c r="AD211" s="20"/>
      <c r="AE211" s="21">
        <v>5.08</v>
      </c>
      <c r="AF211" s="61">
        <v>180</v>
      </c>
      <c r="AG211" s="60"/>
      <c r="AH211" s="61">
        <f t="shared" si="3"/>
        <v>14</v>
      </c>
      <c r="AI211" s="62">
        <v>43257.378472222219</v>
      </c>
      <c r="AJ211" s="61">
        <v>75</v>
      </c>
      <c r="AK211" s="61">
        <v>353</v>
      </c>
      <c r="AL211" s="61">
        <v>117</v>
      </c>
    </row>
    <row r="212" spans="1:38" x14ac:dyDescent="0.3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4"/>
      <c r="N212" s="21">
        <v>15</v>
      </c>
      <c r="O212" s="61" t="s">
        <v>40</v>
      </c>
      <c r="P212" s="62">
        <v>43256.989583333336</v>
      </c>
      <c r="Q212" s="63">
        <v>0.66</v>
      </c>
      <c r="R212" s="61">
        <v>-50</v>
      </c>
      <c r="S212" s="64">
        <f t="shared" si="2"/>
        <v>15</v>
      </c>
      <c r="T212" s="62">
        <v>43257.434027777781</v>
      </c>
      <c r="U212" s="63">
        <v>0.7</v>
      </c>
      <c r="V212" s="62">
        <v>43257.1875</v>
      </c>
      <c r="W212" s="65">
        <v>8.1999999999999993</v>
      </c>
      <c r="X212" s="65">
        <v>9.5</v>
      </c>
      <c r="Y212" s="66">
        <v>113</v>
      </c>
      <c r="Z212" s="54"/>
      <c r="AA212" s="67" t="s">
        <v>37</v>
      </c>
      <c r="AB212" s="67">
        <v>101077902</v>
      </c>
      <c r="AC212" s="62">
        <v>43257.1875</v>
      </c>
      <c r="AD212" s="20"/>
      <c r="AE212" s="21">
        <v>3.72</v>
      </c>
      <c r="AF212" s="61">
        <v>180</v>
      </c>
      <c r="AG212" s="54"/>
      <c r="AH212" s="61">
        <f t="shared" si="3"/>
        <v>15</v>
      </c>
      <c r="AI212" s="62">
        <v>43257.434027777781</v>
      </c>
      <c r="AJ212" s="61">
        <v>80</v>
      </c>
      <c r="AK212" s="61">
        <v>363</v>
      </c>
      <c r="AL212" s="61">
        <v>113</v>
      </c>
    </row>
    <row r="213" spans="1:38" x14ac:dyDescent="0.3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4"/>
      <c r="N213" s="21">
        <v>16</v>
      </c>
      <c r="O213" s="61" t="s">
        <v>40</v>
      </c>
      <c r="P213" s="62">
        <v>43257.017361111109</v>
      </c>
      <c r="Q213" s="63">
        <v>0.66</v>
      </c>
      <c r="R213" s="61">
        <v>-50</v>
      </c>
      <c r="S213" s="64">
        <f>S212+1</f>
        <v>16</v>
      </c>
      <c r="T213" s="62">
        <v>43257.493055555555</v>
      </c>
      <c r="U213" s="63">
        <v>0.7</v>
      </c>
      <c r="V213" s="62">
        <v>43257.229166666664</v>
      </c>
      <c r="W213" s="65">
        <v>8.1999999999999993</v>
      </c>
      <c r="X213" s="65">
        <v>9.5</v>
      </c>
      <c r="Y213" s="66">
        <v>112</v>
      </c>
      <c r="Z213" s="54"/>
      <c r="AA213" s="67" t="s">
        <v>37</v>
      </c>
      <c r="AB213" s="67">
        <v>101077902</v>
      </c>
      <c r="AC213" s="62">
        <v>43257.229166666664</v>
      </c>
      <c r="AD213" s="20"/>
      <c r="AE213" s="21">
        <v>3.89</v>
      </c>
      <c r="AF213" s="61">
        <v>180</v>
      </c>
      <c r="AG213" s="54"/>
      <c r="AH213" s="61">
        <f t="shared" si="3"/>
        <v>16</v>
      </c>
      <c r="AI213" s="62">
        <v>43257.493055555555</v>
      </c>
      <c r="AJ213" s="61">
        <v>85</v>
      </c>
      <c r="AK213" s="61">
        <v>378</v>
      </c>
      <c r="AL213" s="61">
        <v>111</v>
      </c>
    </row>
    <row r="214" spans="1:38" x14ac:dyDescent="0.3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4"/>
      <c r="N214" s="21">
        <v>17</v>
      </c>
      <c r="O214" s="61" t="s">
        <v>40</v>
      </c>
      <c r="P214" s="62">
        <v>43257.045138888891</v>
      </c>
      <c r="Q214" s="63">
        <v>0.66</v>
      </c>
      <c r="R214" s="61">
        <v>-50</v>
      </c>
      <c r="S214" s="64">
        <f>S213+1</f>
        <v>17</v>
      </c>
      <c r="T214" s="62">
        <v>43257.555555555555</v>
      </c>
      <c r="U214" s="63">
        <v>0.7</v>
      </c>
      <c r="V214" s="62">
        <v>43257.270833333336</v>
      </c>
      <c r="W214" s="65">
        <v>8.1999999999999993</v>
      </c>
      <c r="X214" s="65">
        <v>9.5</v>
      </c>
      <c r="Y214" s="66">
        <v>112</v>
      </c>
      <c r="Z214" s="54"/>
      <c r="AA214" s="67" t="s">
        <v>37</v>
      </c>
      <c r="AB214" s="67">
        <v>101077902</v>
      </c>
      <c r="AC214" s="62">
        <v>43257.270833333336</v>
      </c>
      <c r="AD214" s="20"/>
      <c r="AE214" s="21">
        <v>3.7</v>
      </c>
      <c r="AF214" s="61">
        <v>200</v>
      </c>
      <c r="AG214" s="54"/>
      <c r="AH214" s="61">
        <f t="shared" si="3"/>
        <v>17</v>
      </c>
      <c r="AI214" s="62">
        <v>43257.555555555555</v>
      </c>
      <c r="AJ214" s="61">
        <v>90</v>
      </c>
      <c r="AK214" s="61">
        <v>388</v>
      </c>
      <c r="AL214" s="61">
        <v>107</v>
      </c>
    </row>
    <row r="215" spans="1:38" x14ac:dyDescent="0.3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4"/>
      <c r="N215" s="21">
        <v>18</v>
      </c>
      <c r="O215" s="61" t="s">
        <v>40</v>
      </c>
      <c r="P215" s="62">
        <v>43257.072916666664</v>
      </c>
      <c r="Q215" s="63">
        <v>0.66</v>
      </c>
      <c r="R215" s="61">
        <v>-50</v>
      </c>
      <c r="S215" s="55"/>
      <c r="T215" s="55"/>
      <c r="U215" s="55"/>
      <c r="V215" s="62">
        <v>43257.3125</v>
      </c>
      <c r="W215" s="65">
        <v>8</v>
      </c>
      <c r="X215" s="65">
        <v>9.5</v>
      </c>
      <c r="Y215" s="66">
        <v>113</v>
      </c>
      <c r="Z215" s="54"/>
      <c r="AA215" s="67" t="s">
        <v>37</v>
      </c>
      <c r="AB215" s="67">
        <v>101077902</v>
      </c>
      <c r="AC215" s="62">
        <v>43257.3125</v>
      </c>
      <c r="AD215" s="20"/>
      <c r="AE215" s="21">
        <v>3.99</v>
      </c>
      <c r="AF215" s="61">
        <v>200</v>
      </c>
      <c r="AG215" s="54"/>
      <c r="AH215" s="53"/>
      <c r="AI215" s="53"/>
      <c r="AJ215" s="53"/>
      <c r="AK215" s="53"/>
      <c r="AL215" s="53"/>
    </row>
    <row r="216" spans="1:38" x14ac:dyDescent="0.3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4"/>
      <c r="N216" s="21">
        <v>19</v>
      </c>
      <c r="O216" s="61" t="s">
        <v>40</v>
      </c>
      <c r="P216" s="62">
        <v>43257.100694444445</v>
      </c>
      <c r="Q216" s="63">
        <v>0.66</v>
      </c>
      <c r="R216" s="61">
        <v>-50</v>
      </c>
      <c r="S216" s="55"/>
      <c r="T216" s="55"/>
      <c r="U216" s="55"/>
      <c r="V216" s="62">
        <v>43257.354166666664</v>
      </c>
      <c r="W216" s="65">
        <v>8</v>
      </c>
      <c r="X216" s="65">
        <v>9.5</v>
      </c>
      <c r="Y216" s="66">
        <v>113</v>
      </c>
      <c r="Z216" s="54"/>
      <c r="AA216" s="67" t="s">
        <v>37</v>
      </c>
      <c r="AB216" s="67">
        <v>101077902</v>
      </c>
      <c r="AC216" s="62">
        <v>43257.354166666664</v>
      </c>
      <c r="AD216" s="20"/>
      <c r="AE216" s="21">
        <v>4.24</v>
      </c>
      <c r="AF216" s="61">
        <v>190</v>
      </c>
      <c r="AG216" s="54"/>
      <c r="AH216" s="53"/>
      <c r="AI216" s="53"/>
      <c r="AJ216" s="53"/>
      <c r="AK216" s="53"/>
      <c r="AL216" s="53"/>
    </row>
    <row r="217" spans="1:38" x14ac:dyDescent="0.3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4"/>
      <c r="N217" s="21">
        <v>20</v>
      </c>
      <c r="O217" s="61" t="s">
        <v>40</v>
      </c>
      <c r="P217" s="62">
        <v>43257.125</v>
      </c>
      <c r="Q217" s="63">
        <v>0.66</v>
      </c>
      <c r="R217" s="61">
        <v>-50</v>
      </c>
      <c r="S217" s="55"/>
      <c r="T217" s="55"/>
      <c r="U217" s="55"/>
      <c r="V217" s="62">
        <v>43257.395833333336</v>
      </c>
      <c r="W217" s="24">
        <v>7.9</v>
      </c>
      <c r="X217" s="65">
        <v>9.5</v>
      </c>
      <c r="Y217" s="66">
        <v>113</v>
      </c>
      <c r="Z217" s="54"/>
      <c r="AA217" s="67" t="s">
        <v>37</v>
      </c>
      <c r="AB217" s="67">
        <v>101077902</v>
      </c>
      <c r="AC217" s="62">
        <v>43257.395833333336</v>
      </c>
      <c r="AD217" s="20"/>
      <c r="AE217" s="21">
        <v>4.3099999999999996</v>
      </c>
      <c r="AF217" s="61">
        <v>190</v>
      </c>
      <c r="AG217" s="54"/>
      <c r="AH217" s="53"/>
      <c r="AI217" s="53"/>
      <c r="AJ217" s="53"/>
      <c r="AK217" s="53"/>
      <c r="AL217" s="53"/>
    </row>
    <row r="218" spans="1:38" x14ac:dyDescent="0.3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4"/>
      <c r="N218" s="21">
        <f>N217+1</f>
        <v>21</v>
      </c>
      <c r="O218" s="61" t="s">
        <v>40</v>
      </c>
      <c r="P218" s="62">
        <v>43257.152777777781</v>
      </c>
      <c r="Q218" s="63">
        <v>0.66</v>
      </c>
      <c r="R218" s="61">
        <v>-50</v>
      </c>
      <c r="S218" s="55"/>
      <c r="T218" s="55"/>
      <c r="U218" s="55"/>
      <c r="V218" s="62">
        <v>43257.4375</v>
      </c>
      <c r="W218" s="24">
        <v>7.9</v>
      </c>
      <c r="X218" s="65">
        <v>9.5</v>
      </c>
      <c r="Y218" s="66">
        <v>113</v>
      </c>
      <c r="Z218" s="54"/>
      <c r="AA218" s="67" t="s">
        <v>37</v>
      </c>
      <c r="AB218" s="67">
        <v>101077902</v>
      </c>
      <c r="AC218" s="62">
        <v>43257.4375</v>
      </c>
      <c r="AD218" s="20"/>
      <c r="AE218" s="21">
        <v>4.43</v>
      </c>
      <c r="AF218" s="61">
        <v>190</v>
      </c>
      <c r="AG218" s="55"/>
      <c r="AH218" s="53"/>
      <c r="AI218" s="53"/>
      <c r="AJ218" s="53"/>
      <c r="AK218" s="53"/>
      <c r="AL218" s="53"/>
    </row>
    <row r="219" spans="1:38" x14ac:dyDescent="0.3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4"/>
      <c r="N219" s="21">
        <f t="shared" ref="N219:N233" si="4">N218+1</f>
        <v>22</v>
      </c>
      <c r="O219" s="61" t="s">
        <v>40</v>
      </c>
      <c r="P219" s="62">
        <v>43257.180555555555</v>
      </c>
      <c r="Q219" s="63">
        <v>0.66</v>
      </c>
      <c r="R219" s="61">
        <v>-50</v>
      </c>
      <c r="S219" s="55"/>
      <c r="T219" s="55"/>
      <c r="U219" s="55"/>
      <c r="V219" s="62">
        <v>43257.479166666664</v>
      </c>
      <c r="W219" s="24">
        <v>7.9</v>
      </c>
      <c r="X219" s="65">
        <v>9.5</v>
      </c>
      <c r="Y219" s="66">
        <v>113</v>
      </c>
      <c r="Z219" s="54"/>
      <c r="AA219" s="67" t="s">
        <v>37</v>
      </c>
      <c r="AB219" s="67">
        <v>101077902</v>
      </c>
      <c r="AC219" s="62">
        <v>43257.479166666664</v>
      </c>
      <c r="AD219" s="20"/>
      <c r="AE219" s="21">
        <v>4.47</v>
      </c>
      <c r="AF219" s="61">
        <v>190</v>
      </c>
      <c r="AG219" s="55"/>
      <c r="AH219" s="53"/>
      <c r="AI219" s="53"/>
      <c r="AJ219" s="53"/>
      <c r="AK219" s="53"/>
      <c r="AL219" s="53"/>
    </row>
    <row r="220" spans="1:38" x14ac:dyDescent="0.3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4"/>
      <c r="N220" s="21">
        <f t="shared" si="4"/>
        <v>23</v>
      </c>
      <c r="O220" s="61" t="s">
        <v>40</v>
      </c>
      <c r="P220" s="62">
        <v>43257.211805555555</v>
      </c>
      <c r="Q220" s="63">
        <v>0.66</v>
      </c>
      <c r="R220" s="61">
        <v>-50</v>
      </c>
      <c r="S220" s="55"/>
      <c r="T220" s="55"/>
      <c r="U220" s="55"/>
      <c r="V220" s="62">
        <v>43257.520833333336</v>
      </c>
      <c r="W220" s="24">
        <v>7.9</v>
      </c>
      <c r="X220" s="65">
        <v>9.5</v>
      </c>
      <c r="Y220" s="66">
        <v>113</v>
      </c>
      <c r="Z220" s="54"/>
      <c r="AA220" s="67" t="s">
        <v>37</v>
      </c>
      <c r="AB220" s="67">
        <v>101077902</v>
      </c>
      <c r="AC220" s="62">
        <v>43257.520833333336</v>
      </c>
      <c r="AD220" s="20"/>
      <c r="AE220" s="21">
        <v>4.3899999999999997</v>
      </c>
      <c r="AF220" s="61">
        <v>190</v>
      </c>
      <c r="AG220" s="55"/>
      <c r="AH220" s="53"/>
      <c r="AI220" s="53"/>
      <c r="AJ220" s="53"/>
      <c r="AK220" s="53"/>
      <c r="AL220" s="53"/>
    </row>
    <row r="221" spans="1:38" x14ac:dyDescent="0.3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4"/>
      <c r="N221" s="21">
        <f t="shared" si="4"/>
        <v>24</v>
      </c>
      <c r="O221" s="61" t="s">
        <v>40</v>
      </c>
      <c r="P221" s="62">
        <v>43257.239583333336</v>
      </c>
      <c r="Q221" s="63">
        <v>0.66</v>
      </c>
      <c r="R221" s="61">
        <v>-50</v>
      </c>
      <c r="S221" s="55"/>
      <c r="T221" s="55"/>
      <c r="U221" s="55"/>
      <c r="V221" s="62">
        <v>43257.5625</v>
      </c>
      <c r="W221" s="24">
        <v>8</v>
      </c>
      <c r="X221" s="65">
        <v>9</v>
      </c>
      <c r="Y221" s="66">
        <v>113</v>
      </c>
      <c r="Z221" s="54"/>
      <c r="AA221" s="67" t="s">
        <v>37</v>
      </c>
      <c r="AB221" s="67">
        <v>101077902</v>
      </c>
      <c r="AC221" s="62">
        <v>43257.5625</v>
      </c>
      <c r="AD221" s="20"/>
      <c r="AE221" s="21">
        <v>4.3</v>
      </c>
      <c r="AF221" s="61">
        <v>190</v>
      </c>
      <c r="AG221" s="55"/>
      <c r="AH221" s="53"/>
      <c r="AI221" s="53"/>
      <c r="AJ221" s="53"/>
      <c r="AK221" s="53"/>
      <c r="AL221" s="53"/>
    </row>
    <row r="222" spans="1:38" x14ac:dyDescent="0.3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4"/>
      <c r="N222" s="21">
        <f t="shared" si="4"/>
        <v>25</v>
      </c>
      <c r="O222" s="61" t="s">
        <v>40</v>
      </c>
      <c r="P222" s="62">
        <v>43257.263888888891</v>
      </c>
      <c r="Q222" s="63">
        <v>0.66</v>
      </c>
      <c r="R222" s="61">
        <v>-50</v>
      </c>
      <c r="S222" s="55"/>
      <c r="T222" s="55"/>
      <c r="U222" s="55"/>
      <c r="V222" s="55"/>
      <c r="W222" s="55"/>
      <c r="X222" s="55"/>
      <c r="Y222" s="55"/>
      <c r="Z222" s="54"/>
      <c r="AA222" s="53"/>
      <c r="AB222" s="53"/>
      <c r="AC222" s="53"/>
      <c r="AD222" s="53"/>
      <c r="AE222" s="53"/>
      <c r="AF222" s="53"/>
      <c r="AG222" s="55"/>
      <c r="AH222" s="53"/>
      <c r="AI222" s="53"/>
      <c r="AJ222" s="53"/>
      <c r="AK222" s="53"/>
      <c r="AL222" s="53"/>
    </row>
    <row r="223" spans="1:38" x14ac:dyDescent="0.3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4"/>
      <c r="N223" s="21">
        <f t="shared" si="4"/>
        <v>26</v>
      </c>
      <c r="O223" s="61" t="s">
        <v>40</v>
      </c>
      <c r="P223" s="62">
        <v>43257.291666666664</v>
      </c>
      <c r="Q223" s="63">
        <v>0.66</v>
      </c>
      <c r="R223" s="61">
        <v>-50</v>
      </c>
      <c r="S223" s="55"/>
      <c r="T223" s="55"/>
      <c r="U223" s="55"/>
      <c r="V223" s="55"/>
      <c r="W223" s="55"/>
      <c r="X223" s="55"/>
      <c r="Y223" s="55"/>
      <c r="Z223" s="54"/>
      <c r="AA223" s="53"/>
      <c r="AB223" s="53"/>
      <c r="AC223" s="53"/>
      <c r="AD223" s="53"/>
      <c r="AE223" s="53"/>
      <c r="AF223" s="53"/>
      <c r="AG223" s="55"/>
      <c r="AH223" s="53"/>
      <c r="AI223" s="53"/>
      <c r="AJ223" s="53"/>
      <c r="AK223" s="53"/>
      <c r="AL223" s="53"/>
    </row>
    <row r="224" spans="1:38" x14ac:dyDescent="0.3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4"/>
      <c r="N224" s="21">
        <f t="shared" si="4"/>
        <v>27</v>
      </c>
      <c r="O224" s="61" t="s">
        <v>40</v>
      </c>
      <c r="P224" s="62">
        <v>43257.319444444445</v>
      </c>
      <c r="Q224" s="63">
        <v>0.66</v>
      </c>
      <c r="R224" s="61">
        <v>-50</v>
      </c>
      <c r="S224" s="55"/>
      <c r="T224" s="55"/>
      <c r="U224" s="55"/>
      <c r="V224" s="55"/>
      <c r="W224" s="55"/>
      <c r="X224" s="55"/>
      <c r="Y224" s="55"/>
      <c r="Z224" s="54"/>
      <c r="AA224" s="53"/>
      <c r="AB224" s="53"/>
      <c r="AC224" s="53"/>
      <c r="AD224" s="53"/>
      <c r="AE224" s="53"/>
      <c r="AF224" s="53"/>
      <c r="AG224" s="55"/>
      <c r="AH224" s="53"/>
      <c r="AI224" s="53"/>
      <c r="AJ224" s="53"/>
      <c r="AK224" s="53"/>
      <c r="AL224" s="53"/>
    </row>
    <row r="225" spans="1:38" x14ac:dyDescent="0.3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4"/>
      <c r="N225" s="21">
        <f t="shared" si="4"/>
        <v>28</v>
      </c>
      <c r="O225" s="61" t="s">
        <v>40</v>
      </c>
      <c r="P225" s="62">
        <v>43257.347222222219</v>
      </c>
      <c r="Q225" s="63">
        <v>0.66</v>
      </c>
      <c r="R225" s="61">
        <v>-50</v>
      </c>
      <c r="S225" s="55"/>
      <c r="T225" s="55"/>
      <c r="U225" s="55"/>
      <c r="V225" s="55"/>
      <c r="W225" s="55"/>
      <c r="X225" s="55"/>
      <c r="Y225" s="55"/>
      <c r="Z225" s="54"/>
      <c r="AA225" s="53"/>
      <c r="AB225" s="53"/>
      <c r="AC225" s="53"/>
      <c r="AD225" s="53"/>
      <c r="AE225" s="53"/>
      <c r="AF225" s="53"/>
      <c r="AG225" s="55"/>
      <c r="AH225" s="53"/>
      <c r="AI225" s="53"/>
      <c r="AJ225" s="53"/>
      <c r="AK225" s="53"/>
      <c r="AL225" s="53"/>
    </row>
    <row r="226" spans="1:38" x14ac:dyDescent="0.3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4"/>
      <c r="N226" s="21">
        <f t="shared" si="4"/>
        <v>29</v>
      </c>
      <c r="O226" s="61" t="s">
        <v>40</v>
      </c>
      <c r="P226" s="62">
        <v>43257.375</v>
      </c>
      <c r="Q226" s="63">
        <v>0.66</v>
      </c>
      <c r="R226" s="61">
        <v>-50</v>
      </c>
      <c r="S226" s="55"/>
      <c r="T226" s="55"/>
      <c r="U226" s="55"/>
      <c r="V226" s="55"/>
      <c r="W226" s="55"/>
      <c r="X226" s="55"/>
      <c r="Y226" s="55"/>
      <c r="Z226" s="54"/>
      <c r="AA226" s="53"/>
      <c r="AB226" s="53"/>
      <c r="AC226" s="53"/>
      <c r="AD226" s="53"/>
      <c r="AE226" s="53"/>
      <c r="AF226" s="53"/>
      <c r="AG226" s="55"/>
      <c r="AH226" s="53"/>
      <c r="AI226" s="53"/>
      <c r="AJ226" s="53"/>
      <c r="AK226" s="53"/>
      <c r="AL226" s="53"/>
    </row>
    <row r="227" spans="1:38" x14ac:dyDescent="0.3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4"/>
      <c r="N227" s="21">
        <f t="shared" si="4"/>
        <v>30</v>
      </c>
      <c r="O227" s="61" t="s">
        <v>40</v>
      </c>
      <c r="P227" s="62">
        <v>43257.402777777781</v>
      </c>
      <c r="Q227" s="63">
        <v>0.66</v>
      </c>
      <c r="R227" s="61">
        <v>-50</v>
      </c>
      <c r="S227" s="55"/>
      <c r="T227" s="55"/>
      <c r="U227" s="55"/>
      <c r="V227" s="55"/>
      <c r="W227" s="55"/>
      <c r="X227" s="55"/>
      <c r="Y227" s="55"/>
      <c r="Z227" s="54"/>
      <c r="AA227" s="53"/>
      <c r="AB227" s="53"/>
      <c r="AC227" s="53"/>
      <c r="AD227" s="53"/>
      <c r="AE227" s="53"/>
      <c r="AF227" s="53"/>
      <c r="AG227" s="55"/>
      <c r="AH227" s="53"/>
      <c r="AI227" s="53"/>
      <c r="AJ227" s="53"/>
      <c r="AK227" s="53"/>
      <c r="AL227" s="53"/>
    </row>
    <row r="228" spans="1:38" x14ac:dyDescent="0.3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4"/>
      <c r="N228" s="21">
        <f t="shared" si="4"/>
        <v>31</v>
      </c>
      <c r="O228" s="61" t="s">
        <v>40</v>
      </c>
      <c r="P228" s="62">
        <v>43257.430555555555</v>
      </c>
      <c r="Q228" s="63">
        <v>0.66</v>
      </c>
      <c r="R228" s="61">
        <v>-50</v>
      </c>
      <c r="S228" s="55"/>
      <c r="T228" s="55"/>
      <c r="U228" s="55"/>
      <c r="V228" s="55"/>
      <c r="W228" s="55"/>
      <c r="X228" s="55"/>
      <c r="Y228" s="55"/>
      <c r="Z228" s="54"/>
      <c r="AA228" s="53"/>
      <c r="AB228" s="53"/>
      <c r="AC228" s="53"/>
      <c r="AD228" s="53"/>
      <c r="AE228" s="53"/>
      <c r="AF228" s="53"/>
      <c r="AG228" s="55"/>
      <c r="AH228" s="53"/>
      <c r="AI228" s="53"/>
      <c r="AJ228" s="53"/>
      <c r="AK228" s="53"/>
      <c r="AL228" s="53"/>
    </row>
    <row r="229" spans="1:38" x14ac:dyDescent="0.3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4"/>
      <c r="N229" s="21">
        <f t="shared" si="4"/>
        <v>32</v>
      </c>
      <c r="O229" s="61" t="s">
        <v>40</v>
      </c>
      <c r="P229" s="62">
        <v>43257.458333333336</v>
      </c>
      <c r="Q229" s="63">
        <v>0.66</v>
      </c>
      <c r="R229" s="61">
        <v>-50</v>
      </c>
      <c r="S229" s="55"/>
      <c r="T229" s="55"/>
      <c r="U229" s="55"/>
      <c r="V229" s="55"/>
      <c r="W229" s="55"/>
      <c r="X229" s="55"/>
      <c r="Y229" s="55"/>
      <c r="Z229" s="54"/>
      <c r="AA229" s="53"/>
      <c r="AB229" s="53"/>
      <c r="AC229" s="53"/>
      <c r="AD229" s="53"/>
      <c r="AE229" s="53"/>
      <c r="AF229" s="53"/>
      <c r="AG229" s="55"/>
      <c r="AH229" s="53"/>
      <c r="AI229" s="53"/>
      <c r="AJ229" s="53"/>
      <c r="AK229" s="53"/>
      <c r="AL229" s="53"/>
    </row>
    <row r="230" spans="1:38" x14ac:dyDescent="0.3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4"/>
      <c r="N230" s="21">
        <f t="shared" si="4"/>
        <v>33</v>
      </c>
      <c r="O230" s="61" t="s">
        <v>40</v>
      </c>
      <c r="P230" s="62">
        <v>43257.482638888891</v>
      </c>
      <c r="Q230" s="63">
        <v>0.66</v>
      </c>
      <c r="R230" s="61">
        <v>-50</v>
      </c>
      <c r="S230" s="55"/>
      <c r="T230" s="55"/>
      <c r="U230" s="55"/>
      <c r="V230" s="55"/>
      <c r="W230" s="55"/>
      <c r="X230" s="55"/>
      <c r="Y230" s="55"/>
      <c r="Z230" s="54"/>
      <c r="AA230" s="53"/>
      <c r="AB230" s="53"/>
      <c r="AC230" s="53"/>
      <c r="AD230" s="53"/>
      <c r="AE230" s="53"/>
      <c r="AF230" s="53"/>
      <c r="AG230" s="55"/>
      <c r="AH230" s="53"/>
      <c r="AI230" s="53"/>
      <c r="AJ230" s="53"/>
      <c r="AK230" s="53"/>
      <c r="AL230" s="53"/>
    </row>
    <row r="231" spans="1:38" x14ac:dyDescent="0.3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4"/>
      <c r="N231" s="21">
        <f t="shared" si="4"/>
        <v>34</v>
      </c>
      <c r="O231" s="61" t="s">
        <v>40</v>
      </c>
      <c r="P231" s="62">
        <v>43257.506944444445</v>
      </c>
      <c r="Q231" s="63">
        <v>0.66</v>
      </c>
      <c r="R231" s="61">
        <v>-50</v>
      </c>
      <c r="S231" s="55"/>
      <c r="T231" s="55"/>
      <c r="U231" s="55"/>
      <c r="V231" s="55"/>
      <c r="W231" s="55"/>
      <c r="X231" s="55"/>
      <c r="Y231" s="55"/>
      <c r="Z231" s="54"/>
      <c r="AA231" s="53"/>
      <c r="AB231" s="53"/>
      <c r="AC231" s="53"/>
      <c r="AD231" s="53"/>
      <c r="AE231" s="53"/>
      <c r="AF231" s="53"/>
      <c r="AG231" s="55"/>
      <c r="AH231" s="53"/>
      <c r="AI231" s="53"/>
      <c r="AJ231" s="53"/>
      <c r="AK231" s="53"/>
      <c r="AL231" s="53"/>
    </row>
    <row r="232" spans="1:38" x14ac:dyDescent="0.3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4"/>
      <c r="N232" s="21">
        <f t="shared" si="4"/>
        <v>35</v>
      </c>
      <c r="O232" s="61" t="s">
        <v>40</v>
      </c>
      <c r="P232" s="62">
        <v>43257.527777777781</v>
      </c>
      <c r="Q232" s="63">
        <v>0.66</v>
      </c>
      <c r="R232" s="61">
        <v>-50</v>
      </c>
      <c r="S232" s="55"/>
      <c r="T232" s="55"/>
      <c r="U232" s="55"/>
      <c r="V232" s="55"/>
      <c r="W232" s="55"/>
      <c r="X232" s="55"/>
      <c r="Y232" s="55"/>
      <c r="Z232" s="54"/>
      <c r="AA232" s="53"/>
      <c r="AB232" s="53"/>
      <c r="AC232" s="53"/>
      <c r="AD232" s="53"/>
      <c r="AE232" s="53"/>
      <c r="AF232" s="53"/>
      <c r="AG232" s="55"/>
      <c r="AH232" s="53"/>
      <c r="AI232" s="53"/>
      <c r="AJ232" s="53"/>
      <c r="AK232" s="53"/>
      <c r="AL232" s="53"/>
    </row>
    <row r="233" spans="1:38" x14ac:dyDescent="0.3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4"/>
      <c r="N233" s="21">
        <f t="shared" si="4"/>
        <v>36</v>
      </c>
      <c r="O233" s="61" t="s">
        <v>40</v>
      </c>
      <c r="P233" s="62">
        <v>43257.5625</v>
      </c>
      <c r="Q233" s="63">
        <v>0.66</v>
      </c>
      <c r="R233" s="61">
        <v>-50</v>
      </c>
      <c r="S233" s="55"/>
      <c r="T233" s="55"/>
      <c r="U233" s="55"/>
      <c r="V233" s="55"/>
      <c r="W233" s="55"/>
      <c r="X233" s="55"/>
      <c r="Y233" s="55"/>
      <c r="Z233" s="54"/>
      <c r="AA233" s="53"/>
      <c r="AB233" s="53"/>
      <c r="AC233" s="53"/>
      <c r="AD233" s="53"/>
      <c r="AE233" s="53"/>
      <c r="AF233" s="53"/>
      <c r="AG233" s="55"/>
      <c r="AH233" s="53"/>
      <c r="AI233" s="53"/>
      <c r="AJ233" s="53"/>
      <c r="AK233" s="53"/>
      <c r="AL233" s="53"/>
    </row>
    <row r="234" spans="1:38" x14ac:dyDescent="0.3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4"/>
      <c r="N234" s="14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4"/>
      <c r="AA234" s="53"/>
      <c r="AB234" s="53"/>
      <c r="AC234" s="53"/>
      <c r="AD234" s="53"/>
      <c r="AE234" s="53"/>
      <c r="AF234" s="53"/>
      <c r="AG234" s="55"/>
      <c r="AH234" s="53"/>
      <c r="AI234" s="53"/>
      <c r="AJ234" s="53"/>
      <c r="AK234" s="53"/>
      <c r="AL234" s="53"/>
    </row>
    <row r="235" spans="1:38" x14ac:dyDescent="0.3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4"/>
      <c r="N235" s="14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4"/>
      <c r="AA235" s="53"/>
      <c r="AB235" s="53"/>
      <c r="AC235" s="53"/>
      <c r="AD235" s="53"/>
      <c r="AE235" s="53"/>
      <c r="AF235" s="53"/>
      <c r="AG235" s="55"/>
      <c r="AH235" s="53"/>
      <c r="AI235" s="53"/>
      <c r="AJ235" s="53"/>
      <c r="AK235" s="53"/>
      <c r="AL235" s="53"/>
    </row>
    <row r="236" spans="1:38" x14ac:dyDescent="0.35">
      <c r="A236" s="53"/>
      <c r="B236" s="167" t="s">
        <v>79</v>
      </c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167"/>
      <c r="N236" s="167"/>
      <c r="O236" s="167"/>
      <c r="P236" s="167"/>
      <c r="Q236" s="167"/>
      <c r="R236" s="167"/>
      <c r="S236" s="167"/>
      <c r="T236" s="167"/>
      <c r="U236" s="167"/>
      <c r="V236" s="167"/>
      <c r="W236" s="167"/>
      <c r="X236" s="167"/>
      <c r="Y236" s="167"/>
      <c r="Z236" s="167"/>
      <c r="AA236" s="167"/>
      <c r="AB236" s="167"/>
      <c r="AC236" s="167"/>
      <c r="AD236" s="167"/>
      <c r="AE236" s="167"/>
      <c r="AF236" s="167"/>
      <c r="AG236" s="167"/>
      <c r="AH236" s="167"/>
      <c r="AI236" s="167"/>
      <c r="AJ236" s="167"/>
      <c r="AK236" s="167"/>
      <c r="AL236" s="167"/>
    </row>
    <row r="237" spans="1:38" x14ac:dyDescent="0.35">
      <c r="A237" s="53"/>
      <c r="B237" s="168" t="s">
        <v>1</v>
      </c>
      <c r="C237" s="168"/>
      <c r="D237" s="168"/>
      <c r="E237" s="168"/>
      <c r="F237" s="168"/>
      <c r="G237" s="168"/>
      <c r="H237" s="168"/>
      <c r="I237" s="168"/>
      <c r="J237" s="169" t="s">
        <v>2</v>
      </c>
      <c r="K237" s="169"/>
      <c r="L237" s="169"/>
      <c r="M237" s="56"/>
      <c r="N237" s="165" t="s">
        <v>3</v>
      </c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56"/>
      <c r="AA237" s="158" t="s">
        <v>4</v>
      </c>
      <c r="AB237" s="158"/>
      <c r="AC237" s="158"/>
      <c r="AD237" s="158"/>
      <c r="AE237" s="158"/>
      <c r="AF237" s="158"/>
      <c r="AG237" s="57"/>
      <c r="AH237" s="158" t="s">
        <v>5</v>
      </c>
      <c r="AI237" s="158"/>
      <c r="AJ237" s="158"/>
      <c r="AK237" s="158"/>
      <c r="AL237" s="158"/>
    </row>
    <row r="238" spans="1:38" x14ac:dyDescent="0.35">
      <c r="A238" s="53"/>
      <c r="B238" s="170" t="s">
        <v>6</v>
      </c>
      <c r="C238" s="171" t="s">
        <v>7</v>
      </c>
      <c r="D238" s="170" t="s">
        <v>8</v>
      </c>
      <c r="E238" s="172" t="s">
        <v>9</v>
      </c>
      <c r="F238" s="171" t="s">
        <v>10</v>
      </c>
      <c r="G238" s="170" t="s">
        <v>11</v>
      </c>
      <c r="H238" s="170" t="s">
        <v>12</v>
      </c>
      <c r="I238" s="173" t="s">
        <v>13</v>
      </c>
      <c r="J238" s="169" t="s">
        <v>14</v>
      </c>
      <c r="K238" s="169" t="s">
        <v>15</v>
      </c>
      <c r="L238" s="169" t="s">
        <v>16</v>
      </c>
      <c r="M238" s="58"/>
      <c r="N238" s="181" t="s">
        <v>17</v>
      </c>
      <c r="O238" s="165" t="s">
        <v>18</v>
      </c>
      <c r="P238" s="165" t="s">
        <v>19</v>
      </c>
      <c r="Q238" s="165" t="s">
        <v>20</v>
      </c>
      <c r="R238" s="165" t="s">
        <v>21</v>
      </c>
      <c r="S238" s="165" t="s">
        <v>22</v>
      </c>
      <c r="T238" s="165" t="s">
        <v>23</v>
      </c>
      <c r="U238" s="165" t="s">
        <v>24</v>
      </c>
      <c r="V238" s="165" t="s">
        <v>25</v>
      </c>
      <c r="W238" s="165" t="s">
        <v>26</v>
      </c>
      <c r="X238" s="165" t="s">
        <v>27</v>
      </c>
      <c r="Y238" s="165" t="s">
        <v>28</v>
      </c>
      <c r="Z238" s="58"/>
      <c r="AA238" s="166" t="s">
        <v>29</v>
      </c>
      <c r="AB238" s="166" t="s">
        <v>30</v>
      </c>
      <c r="AC238" s="158" t="s">
        <v>25</v>
      </c>
      <c r="AD238" s="158" t="s">
        <v>31</v>
      </c>
      <c r="AE238" s="178" t="s">
        <v>32</v>
      </c>
      <c r="AF238" s="158" t="s">
        <v>33</v>
      </c>
      <c r="AG238" s="58"/>
      <c r="AH238" s="158" t="s">
        <v>22</v>
      </c>
      <c r="AI238" s="158" t="s">
        <v>23</v>
      </c>
      <c r="AJ238" s="158" t="s">
        <v>34</v>
      </c>
      <c r="AK238" s="158" t="s">
        <v>35</v>
      </c>
      <c r="AL238" s="158" t="s">
        <v>36</v>
      </c>
    </row>
    <row r="239" spans="1:38" x14ac:dyDescent="0.35">
      <c r="A239" s="179">
        <v>30</v>
      </c>
      <c r="B239" s="170"/>
      <c r="C239" s="171"/>
      <c r="D239" s="170"/>
      <c r="E239" s="172"/>
      <c r="F239" s="171"/>
      <c r="G239" s="170"/>
      <c r="H239" s="170"/>
      <c r="I239" s="173"/>
      <c r="J239" s="169"/>
      <c r="K239" s="169"/>
      <c r="L239" s="169"/>
      <c r="M239" s="58"/>
      <c r="N239" s="181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58"/>
      <c r="AA239" s="166"/>
      <c r="AB239" s="166"/>
      <c r="AC239" s="158"/>
      <c r="AD239" s="158"/>
      <c r="AE239" s="178"/>
      <c r="AF239" s="158"/>
      <c r="AG239" s="58"/>
      <c r="AH239" s="158"/>
      <c r="AI239" s="158"/>
      <c r="AJ239" s="158"/>
      <c r="AK239" s="158"/>
      <c r="AL239" s="158"/>
    </row>
    <row r="240" spans="1:38" x14ac:dyDescent="0.35">
      <c r="A240" s="179"/>
      <c r="B240" s="159" t="s">
        <v>37</v>
      </c>
      <c r="C240" s="159">
        <v>101097990</v>
      </c>
      <c r="D240" s="160">
        <v>1903313601</v>
      </c>
      <c r="E240" s="160">
        <v>20030590</v>
      </c>
      <c r="F240" s="159">
        <v>10143190</v>
      </c>
      <c r="G240" s="180">
        <v>10312361</v>
      </c>
      <c r="H240" s="162">
        <v>43525.283333333333</v>
      </c>
      <c r="I240" s="163">
        <v>43525.89166666667</v>
      </c>
      <c r="J240" s="59">
        <v>6.74</v>
      </c>
      <c r="K240" s="164" t="s">
        <v>38</v>
      </c>
      <c r="L240" s="164" t="s">
        <v>39</v>
      </c>
      <c r="M240" s="60"/>
      <c r="N240" s="21">
        <v>1</v>
      </c>
      <c r="O240" s="61" t="s">
        <v>40</v>
      </c>
      <c r="P240" s="62">
        <v>43389.59375</v>
      </c>
      <c r="Q240" s="63">
        <v>0.66</v>
      </c>
      <c r="R240" s="61">
        <v>-60</v>
      </c>
      <c r="S240" s="64">
        <v>1</v>
      </c>
      <c r="T240" s="62">
        <v>43389.604166666664</v>
      </c>
      <c r="U240" s="63">
        <v>0.8</v>
      </c>
      <c r="V240" s="62">
        <v>43389.604166666664</v>
      </c>
      <c r="W240" s="65">
        <v>8.3000000000000007</v>
      </c>
      <c r="X240" s="65">
        <v>8.5</v>
      </c>
      <c r="Y240" s="66">
        <v>119</v>
      </c>
      <c r="Z240" s="60"/>
      <c r="AA240" s="67" t="s">
        <v>37</v>
      </c>
      <c r="AB240" s="67">
        <v>101097990</v>
      </c>
      <c r="AC240" s="62">
        <v>43389.604166666664</v>
      </c>
      <c r="AD240" s="16"/>
      <c r="AE240" s="69" t="s">
        <v>80</v>
      </c>
      <c r="AF240" s="61">
        <v>180</v>
      </c>
      <c r="AG240" s="60"/>
      <c r="AH240" s="61">
        <v>1</v>
      </c>
      <c r="AI240" s="62">
        <v>43389.604166666664</v>
      </c>
      <c r="AJ240" s="61">
        <v>80</v>
      </c>
      <c r="AK240" s="61">
        <v>358</v>
      </c>
      <c r="AL240" s="61">
        <v>112</v>
      </c>
    </row>
    <row r="241" spans="1:38" x14ac:dyDescent="0.35">
      <c r="A241" s="179"/>
      <c r="B241" s="159"/>
      <c r="C241" s="159"/>
      <c r="D241" s="160"/>
      <c r="E241" s="160"/>
      <c r="F241" s="159"/>
      <c r="G241" s="180"/>
      <c r="H241" s="162"/>
      <c r="I241" s="163"/>
      <c r="J241" s="59">
        <v>6.68</v>
      </c>
      <c r="K241" s="164"/>
      <c r="L241" s="164"/>
      <c r="M241" s="60"/>
      <c r="N241" s="21">
        <v>2</v>
      </c>
      <c r="O241" s="61" t="s">
        <v>40</v>
      </c>
      <c r="P241" s="62">
        <v>43389.621527777781</v>
      </c>
      <c r="Q241" s="63">
        <v>0.66</v>
      </c>
      <c r="R241" s="61">
        <v>-60</v>
      </c>
      <c r="S241" s="64">
        <v>2</v>
      </c>
      <c r="T241" s="62">
        <v>43389.659722222219</v>
      </c>
      <c r="U241" s="63">
        <v>0.8</v>
      </c>
      <c r="V241" s="62">
        <v>43389.645833333336</v>
      </c>
      <c r="W241" s="65">
        <v>8.3000000000000007</v>
      </c>
      <c r="X241" s="65">
        <v>8</v>
      </c>
      <c r="Y241" s="66">
        <v>119</v>
      </c>
      <c r="Z241" s="60"/>
      <c r="AA241" s="67" t="s">
        <v>37</v>
      </c>
      <c r="AB241" s="67">
        <v>101097990</v>
      </c>
      <c r="AC241" s="62">
        <v>43389.645833333336</v>
      </c>
      <c r="AD241" s="16"/>
      <c r="AE241" s="69" t="s">
        <v>81</v>
      </c>
      <c r="AF241" s="61">
        <v>200</v>
      </c>
      <c r="AG241" s="60"/>
      <c r="AH241" s="61">
        <v>2</v>
      </c>
      <c r="AI241" s="62">
        <v>43389.659722222219</v>
      </c>
      <c r="AJ241" s="61">
        <v>80</v>
      </c>
      <c r="AK241" s="61">
        <v>392</v>
      </c>
      <c r="AL241" s="61">
        <v>123</v>
      </c>
    </row>
    <row r="242" spans="1:38" x14ac:dyDescent="0.35">
      <c r="A242" s="53"/>
      <c r="B242" s="159"/>
      <c r="C242" s="159"/>
      <c r="D242" s="160"/>
      <c r="E242" s="160"/>
      <c r="F242" s="159"/>
      <c r="G242" s="180"/>
      <c r="H242" s="162"/>
      <c r="I242" s="163"/>
      <c r="J242" s="59">
        <v>6.92</v>
      </c>
      <c r="K242" s="164"/>
      <c r="L242" s="164"/>
      <c r="M242" s="60"/>
      <c r="N242" s="21">
        <v>3</v>
      </c>
      <c r="O242" s="61" t="s">
        <v>40</v>
      </c>
      <c r="P242" s="25">
        <v>43389.645833333336</v>
      </c>
      <c r="Q242" s="63">
        <v>0.66</v>
      </c>
      <c r="R242" s="61">
        <v>-60</v>
      </c>
      <c r="S242" s="64">
        <v>3</v>
      </c>
      <c r="T242" s="62">
        <v>43389.71875</v>
      </c>
      <c r="U242" s="26">
        <v>0.8</v>
      </c>
      <c r="V242" s="62">
        <v>43389.6875</v>
      </c>
      <c r="W242" s="65">
        <v>8.3000000000000007</v>
      </c>
      <c r="X242" s="65">
        <v>8</v>
      </c>
      <c r="Y242" s="66">
        <v>119</v>
      </c>
      <c r="Z242" s="60"/>
      <c r="AA242" s="67" t="s">
        <v>37</v>
      </c>
      <c r="AB242" s="67">
        <v>101097990</v>
      </c>
      <c r="AC242" s="62">
        <v>43389.6875</v>
      </c>
      <c r="AD242" s="16"/>
      <c r="AE242" s="69" t="s">
        <v>82</v>
      </c>
      <c r="AF242" s="61">
        <v>200</v>
      </c>
      <c r="AG242" s="60"/>
      <c r="AH242" s="61">
        <v>3</v>
      </c>
      <c r="AI242" s="62">
        <v>43389.71875</v>
      </c>
      <c r="AJ242" s="61">
        <v>85</v>
      </c>
      <c r="AK242" s="61">
        <v>345</v>
      </c>
      <c r="AL242" s="61">
        <v>101</v>
      </c>
    </row>
    <row r="243" spans="1:38" x14ac:dyDescent="0.3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60"/>
      <c r="N243" s="21">
        <v>4</v>
      </c>
      <c r="O243" s="61" t="s">
        <v>40</v>
      </c>
      <c r="P243" s="62">
        <v>43389.673611111109</v>
      </c>
      <c r="Q243" s="63">
        <v>0.66</v>
      </c>
      <c r="R243" s="61">
        <v>-60</v>
      </c>
      <c r="S243" s="64">
        <v>4</v>
      </c>
      <c r="T243" s="62">
        <v>43389.777777777781</v>
      </c>
      <c r="U243" s="63">
        <v>0.8</v>
      </c>
      <c r="V243" s="62">
        <v>43389.729166666664</v>
      </c>
      <c r="W243" s="65">
        <v>7.5</v>
      </c>
      <c r="X243" s="65">
        <v>8</v>
      </c>
      <c r="Y243" s="66">
        <v>119</v>
      </c>
      <c r="Z243" s="60"/>
      <c r="AA243" s="67" t="s">
        <v>37</v>
      </c>
      <c r="AB243" s="67">
        <v>101097990</v>
      </c>
      <c r="AC243" s="62">
        <v>43389.729166666664</v>
      </c>
      <c r="AD243" s="16"/>
      <c r="AE243" s="69" t="s">
        <v>83</v>
      </c>
      <c r="AF243" s="61">
        <v>180</v>
      </c>
      <c r="AG243" s="60"/>
      <c r="AH243" s="61">
        <v>4</v>
      </c>
      <c r="AI243" s="62">
        <v>43389.777777777781</v>
      </c>
      <c r="AJ243" s="61">
        <v>85</v>
      </c>
      <c r="AK243" s="61">
        <v>367</v>
      </c>
      <c r="AL243" s="61">
        <v>108</v>
      </c>
    </row>
    <row r="244" spans="1:38" x14ac:dyDescent="0.3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60"/>
      <c r="N244" s="21">
        <v>5</v>
      </c>
      <c r="O244" s="61" t="s">
        <v>40</v>
      </c>
      <c r="P244" s="62">
        <v>43389.701388888891</v>
      </c>
      <c r="Q244" s="63">
        <v>0.66</v>
      </c>
      <c r="R244" s="61">
        <v>-60</v>
      </c>
      <c r="S244" s="64">
        <v>5</v>
      </c>
      <c r="T244" s="62">
        <v>43389.833333333336</v>
      </c>
      <c r="U244" s="63">
        <v>0.7</v>
      </c>
      <c r="V244" s="62">
        <v>43389.770833333336</v>
      </c>
      <c r="W244" s="65">
        <v>7.5</v>
      </c>
      <c r="X244" s="65">
        <v>8</v>
      </c>
      <c r="Y244" s="66">
        <v>119</v>
      </c>
      <c r="Z244" s="60"/>
      <c r="AA244" s="67" t="s">
        <v>37</v>
      </c>
      <c r="AB244" s="67">
        <v>101097990</v>
      </c>
      <c r="AC244" s="62">
        <v>43389.770833333336</v>
      </c>
      <c r="AD244" s="16"/>
      <c r="AE244" s="69" t="s">
        <v>84</v>
      </c>
      <c r="AF244" s="61">
        <v>220</v>
      </c>
      <c r="AG244" s="60"/>
      <c r="AH244" s="61">
        <v>5</v>
      </c>
      <c r="AI244" s="62">
        <v>43389.833333333336</v>
      </c>
      <c r="AJ244" s="61">
        <v>80</v>
      </c>
      <c r="AK244" s="61">
        <v>327</v>
      </c>
      <c r="AL244" s="61">
        <v>103</v>
      </c>
    </row>
    <row r="245" spans="1:38" x14ac:dyDescent="0.3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60"/>
      <c r="N245" s="21">
        <v>6</v>
      </c>
      <c r="O245" s="61" t="s">
        <v>40</v>
      </c>
      <c r="P245" s="62" t="s">
        <v>85</v>
      </c>
      <c r="Q245" s="63">
        <v>0.66</v>
      </c>
      <c r="R245" s="61">
        <v>-60</v>
      </c>
      <c r="S245" s="64">
        <v>6</v>
      </c>
      <c r="T245" s="62">
        <v>43389.888888888891</v>
      </c>
      <c r="U245" s="63">
        <v>0.7</v>
      </c>
      <c r="V245" s="62">
        <v>43389.8125</v>
      </c>
      <c r="W245" s="65">
        <v>7.5</v>
      </c>
      <c r="X245" s="65">
        <v>8</v>
      </c>
      <c r="Y245" s="66">
        <v>119</v>
      </c>
      <c r="Z245" s="60"/>
      <c r="AA245" s="67" t="s">
        <v>37</v>
      </c>
      <c r="AB245" s="67">
        <v>101097990</v>
      </c>
      <c r="AC245" s="62">
        <v>43389.8125</v>
      </c>
      <c r="AD245" s="16"/>
      <c r="AE245" s="69" t="s">
        <v>86</v>
      </c>
      <c r="AF245" s="61">
        <v>170</v>
      </c>
      <c r="AG245" s="60"/>
      <c r="AH245" s="61">
        <v>6</v>
      </c>
      <c r="AI245" s="62">
        <v>43389.888888888891</v>
      </c>
      <c r="AJ245" s="61">
        <v>80</v>
      </c>
      <c r="AK245" s="61">
        <v>332</v>
      </c>
      <c r="AL245" s="61">
        <v>104</v>
      </c>
    </row>
    <row r="246" spans="1:38" x14ac:dyDescent="0.3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60"/>
      <c r="N246" s="21">
        <v>7</v>
      </c>
      <c r="O246" s="61" t="s">
        <v>40</v>
      </c>
      <c r="P246" s="62">
        <v>43389.753472222219</v>
      </c>
      <c r="Q246" s="63">
        <v>0.66</v>
      </c>
      <c r="R246" s="61">
        <v>-60</v>
      </c>
      <c r="S246" s="64">
        <v>7</v>
      </c>
      <c r="T246" s="62">
        <v>43389.954861111109</v>
      </c>
      <c r="U246" s="63">
        <v>0.7</v>
      </c>
      <c r="V246" s="62">
        <v>43389.854166666664</v>
      </c>
      <c r="W246" s="65">
        <v>7.5</v>
      </c>
      <c r="X246" s="65">
        <v>8</v>
      </c>
      <c r="Y246" s="66">
        <v>119</v>
      </c>
      <c r="Z246" s="60"/>
      <c r="AA246" s="67" t="s">
        <v>37</v>
      </c>
      <c r="AB246" s="67">
        <v>101097990</v>
      </c>
      <c r="AC246" s="62">
        <v>43389.854166666664</v>
      </c>
      <c r="AD246" s="16"/>
      <c r="AE246" s="69" t="s">
        <v>87</v>
      </c>
      <c r="AF246" s="61">
        <v>220</v>
      </c>
      <c r="AG246" s="60"/>
      <c r="AH246" s="61">
        <v>7</v>
      </c>
      <c r="AI246" s="62">
        <v>43389.954861111109</v>
      </c>
      <c r="AJ246" s="61">
        <v>90</v>
      </c>
      <c r="AK246" s="61">
        <v>389</v>
      </c>
      <c r="AL246" s="61">
        <v>109</v>
      </c>
    </row>
    <row r="247" spans="1:38" x14ac:dyDescent="0.3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60"/>
      <c r="N247" s="21">
        <v>8</v>
      </c>
      <c r="O247" s="61" t="s">
        <v>40</v>
      </c>
      <c r="P247" s="62">
        <v>43389.777777777781</v>
      </c>
      <c r="Q247" s="63">
        <v>0.66</v>
      </c>
      <c r="R247" s="61">
        <v>-60</v>
      </c>
      <c r="S247" s="64">
        <v>8</v>
      </c>
      <c r="T247" s="62">
        <v>43389.003472222219</v>
      </c>
      <c r="U247" s="63">
        <v>0.7</v>
      </c>
      <c r="V247" s="62">
        <v>43389.895833333336</v>
      </c>
      <c r="W247" s="65">
        <v>7.5</v>
      </c>
      <c r="X247" s="65">
        <v>8</v>
      </c>
      <c r="Y247" s="66">
        <v>119</v>
      </c>
      <c r="Z247" s="60"/>
      <c r="AA247" s="67" t="s">
        <v>37</v>
      </c>
      <c r="AB247" s="67">
        <v>101097990</v>
      </c>
      <c r="AC247" s="62">
        <v>43389.895833333336</v>
      </c>
      <c r="AD247" s="16"/>
      <c r="AE247" s="69" t="s">
        <v>88</v>
      </c>
      <c r="AF247" s="61">
        <v>210</v>
      </c>
      <c r="AG247" s="60"/>
      <c r="AH247" s="61">
        <v>8</v>
      </c>
      <c r="AI247" s="62">
        <v>43389.003472222219</v>
      </c>
      <c r="AJ247" s="61">
        <v>80</v>
      </c>
      <c r="AK247" s="61">
        <v>345</v>
      </c>
      <c r="AL247" s="61">
        <v>107</v>
      </c>
    </row>
    <row r="248" spans="1:38" x14ac:dyDescent="0.3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60"/>
      <c r="N248" s="21">
        <v>9</v>
      </c>
      <c r="O248" s="61" t="s">
        <v>40</v>
      </c>
      <c r="P248" s="62">
        <v>43389.809027777781</v>
      </c>
      <c r="Q248" s="63">
        <v>0.66</v>
      </c>
      <c r="R248" s="61">
        <v>-60</v>
      </c>
      <c r="S248" s="64">
        <v>9</v>
      </c>
      <c r="T248" s="62">
        <v>43389.059027777781</v>
      </c>
      <c r="U248" s="63">
        <v>0.7</v>
      </c>
      <c r="V248" s="62">
        <v>43389.9375</v>
      </c>
      <c r="W248" s="65">
        <v>8.5</v>
      </c>
      <c r="X248" s="65">
        <v>8.5</v>
      </c>
      <c r="Y248" s="66">
        <v>119</v>
      </c>
      <c r="Z248" s="60"/>
      <c r="AA248" s="67" t="s">
        <v>37</v>
      </c>
      <c r="AB248" s="67">
        <v>101097990</v>
      </c>
      <c r="AC248" s="62">
        <v>43389.9375</v>
      </c>
      <c r="AD248" s="16"/>
      <c r="AE248" s="69" t="s">
        <v>43</v>
      </c>
      <c r="AF248" s="61">
        <v>210</v>
      </c>
      <c r="AG248" s="60"/>
      <c r="AH248" s="61">
        <v>9</v>
      </c>
      <c r="AI248" s="70">
        <v>43389.059027777781</v>
      </c>
      <c r="AJ248" s="61">
        <v>75</v>
      </c>
      <c r="AK248" s="61">
        <v>344</v>
      </c>
      <c r="AL248" s="61">
        <v>114</v>
      </c>
    </row>
    <row r="249" spans="1:38" x14ac:dyDescent="0.3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60"/>
      <c r="N249" s="21">
        <v>10</v>
      </c>
      <c r="O249" s="61" t="s">
        <v>40</v>
      </c>
      <c r="P249" s="62">
        <v>43389.836805555555</v>
      </c>
      <c r="Q249" s="63">
        <v>0.66</v>
      </c>
      <c r="R249" s="61">
        <v>-60</v>
      </c>
      <c r="S249" s="64">
        <v>10</v>
      </c>
      <c r="T249" s="62">
        <v>43389.118055555555</v>
      </c>
      <c r="U249" s="63">
        <v>0.7</v>
      </c>
      <c r="V249" s="62">
        <v>43389.979166666664</v>
      </c>
      <c r="W249" s="65">
        <v>8.5</v>
      </c>
      <c r="X249" s="65">
        <v>8.5</v>
      </c>
      <c r="Y249" s="66">
        <v>119</v>
      </c>
      <c r="Z249" s="60"/>
      <c r="AA249" s="67" t="s">
        <v>37</v>
      </c>
      <c r="AB249" s="67">
        <v>101097990</v>
      </c>
      <c r="AC249" s="62">
        <v>43389.979166666664</v>
      </c>
      <c r="AD249" s="16"/>
      <c r="AE249" s="69" t="s">
        <v>89</v>
      </c>
      <c r="AF249" s="61">
        <v>210</v>
      </c>
      <c r="AG249" s="60"/>
      <c r="AH249" s="61">
        <v>10</v>
      </c>
      <c r="AI249" s="62">
        <v>43389.118055555555</v>
      </c>
      <c r="AJ249" s="61">
        <v>75</v>
      </c>
      <c r="AK249" s="61">
        <v>370</v>
      </c>
      <c r="AL249" s="61">
        <v>123</v>
      </c>
    </row>
    <row r="250" spans="1:38" x14ac:dyDescent="0.3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60"/>
      <c r="N250" s="21">
        <v>11</v>
      </c>
      <c r="O250" s="61" t="s">
        <v>40</v>
      </c>
      <c r="P250" s="62">
        <v>43389.857638888891</v>
      </c>
      <c r="Q250" s="63">
        <v>0.66</v>
      </c>
      <c r="R250" s="61">
        <v>-60</v>
      </c>
      <c r="S250" s="64">
        <v>11</v>
      </c>
      <c r="T250" s="62">
        <v>43389.145833333336</v>
      </c>
      <c r="U250" s="63">
        <v>0.7</v>
      </c>
      <c r="V250" s="62">
        <v>43389.020833333336</v>
      </c>
      <c r="W250" s="65">
        <v>8.5</v>
      </c>
      <c r="X250" s="65">
        <v>8.5</v>
      </c>
      <c r="Y250" s="66">
        <v>119</v>
      </c>
      <c r="Z250" s="60"/>
      <c r="AA250" s="67" t="s">
        <v>37</v>
      </c>
      <c r="AB250" s="67">
        <v>101097990</v>
      </c>
      <c r="AC250" s="62">
        <v>43389.020833333336</v>
      </c>
      <c r="AD250" s="16"/>
      <c r="AE250" s="69" t="s">
        <v>90</v>
      </c>
      <c r="AF250" s="61">
        <v>200</v>
      </c>
      <c r="AG250" s="60"/>
      <c r="AH250" s="61">
        <v>11</v>
      </c>
      <c r="AI250" s="62">
        <v>43389.145833333336</v>
      </c>
      <c r="AJ250" s="28">
        <v>40</v>
      </c>
      <c r="AK250" s="61">
        <v>168</v>
      </c>
      <c r="AL250" s="61">
        <v>105</v>
      </c>
    </row>
    <row r="251" spans="1:38" x14ac:dyDescent="0.3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60"/>
      <c r="N251" s="21">
        <v>12</v>
      </c>
      <c r="O251" s="61" t="s">
        <v>40</v>
      </c>
      <c r="P251" s="62">
        <v>43389.888888888891</v>
      </c>
      <c r="Q251" s="63">
        <v>0.66</v>
      </c>
      <c r="R251" s="61">
        <v>-60</v>
      </c>
      <c r="S251" s="55"/>
      <c r="T251" s="55"/>
      <c r="U251" s="55"/>
      <c r="V251" s="70">
        <v>43389.0625</v>
      </c>
      <c r="W251" s="19">
        <v>8.5</v>
      </c>
      <c r="X251" s="65">
        <v>8.5</v>
      </c>
      <c r="Y251" s="66">
        <v>119</v>
      </c>
      <c r="Z251" s="60"/>
      <c r="AA251" s="67" t="s">
        <v>37</v>
      </c>
      <c r="AB251" s="67">
        <v>101097990</v>
      </c>
      <c r="AC251" s="70">
        <v>43389.0625</v>
      </c>
      <c r="AD251" s="16"/>
      <c r="AE251" s="69" t="s">
        <v>91</v>
      </c>
      <c r="AF251" s="61">
        <v>200</v>
      </c>
      <c r="AG251" s="60"/>
      <c r="AH251" s="53"/>
      <c r="AI251" s="53"/>
      <c r="AJ251" s="53"/>
      <c r="AK251" s="53"/>
      <c r="AL251" s="53"/>
    </row>
    <row r="252" spans="1:38" x14ac:dyDescent="0.3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60"/>
      <c r="N252" s="21">
        <v>13</v>
      </c>
      <c r="O252" s="61" t="s">
        <v>40</v>
      </c>
      <c r="P252" s="62">
        <v>43389.916666666664</v>
      </c>
      <c r="Q252" s="63">
        <v>0.66</v>
      </c>
      <c r="R252" s="61">
        <v>-60</v>
      </c>
      <c r="S252" s="55"/>
      <c r="T252" s="55"/>
      <c r="U252" s="55"/>
      <c r="V252" s="62">
        <v>43389.104166666664</v>
      </c>
      <c r="W252" s="65">
        <v>8.5</v>
      </c>
      <c r="X252" s="65">
        <v>8.5</v>
      </c>
      <c r="Y252" s="66">
        <v>119</v>
      </c>
      <c r="Z252" s="60"/>
      <c r="AA252" s="67" t="s">
        <v>37</v>
      </c>
      <c r="AB252" s="67">
        <v>101097990</v>
      </c>
      <c r="AC252" s="62">
        <v>43389.104166666664</v>
      </c>
      <c r="AD252" s="16"/>
      <c r="AE252" s="69" t="s">
        <v>92</v>
      </c>
      <c r="AF252" s="61">
        <v>190</v>
      </c>
      <c r="AG252" s="60"/>
      <c r="AH252" s="53"/>
      <c r="AI252" s="53"/>
      <c r="AJ252" s="53"/>
      <c r="AK252" s="53"/>
      <c r="AL252" s="53"/>
    </row>
    <row r="253" spans="1:38" x14ac:dyDescent="0.3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60"/>
      <c r="N253" s="21">
        <v>14</v>
      </c>
      <c r="O253" s="61" t="s">
        <v>40</v>
      </c>
      <c r="P253" s="62">
        <v>43389.940972222219</v>
      </c>
      <c r="Q253" s="63">
        <v>0.66</v>
      </c>
      <c r="R253" s="61">
        <v>-60</v>
      </c>
      <c r="S253" s="55"/>
      <c r="T253" s="55"/>
      <c r="U253" s="55"/>
      <c r="V253" s="62">
        <v>43389.145833333336</v>
      </c>
      <c r="W253" s="65">
        <v>8.5</v>
      </c>
      <c r="X253" s="65">
        <v>8.5</v>
      </c>
      <c r="Y253" s="66">
        <v>119</v>
      </c>
      <c r="Z253" s="60"/>
      <c r="AA253" s="67" t="s">
        <v>37</v>
      </c>
      <c r="AB253" s="67">
        <v>101097990</v>
      </c>
      <c r="AC253" s="62">
        <v>43389.145833333336</v>
      </c>
      <c r="AD253" s="16"/>
      <c r="AE253" s="69" t="s">
        <v>93</v>
      </c>
      <c r="AF253" s="61">
        <v>180</v>
      </c>
      <c r="AG253" s="60"/>
      <c r="AH253" s="53"/>
      <c r="AI253" s="53"/>
      <c r="AJ253" s="53"/>
      <c r="AK253" s="53"/>
      <c r="AL253" s="53"/>
    </row>
    <row r="254" spans="1:38" x14ac:dyDescent="0.3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4"/>
      <c r="N254" s="21">
        <v>15</v>
      </c>
      <c r="O254" s="61" t="s">
        <v>40</v>
      </c>
      <c r="P254" s="62">
        <v>43389.96875</v>
      </c>
      <c r="Q254" s="63">
        <v>0.66</v>
      </c>
      <c r="R254" s="61">
        <v>-60</v>
      </c>
      <c r="S254" s="55"/>
      <c r="T254" s="55"/>
      <c r="U254" s="55"/>
      <c r="V254" s="55"/>
      <c r="W254" s="55"/>
      <c r="X254" s="55"/>
      <c r="Y254" s="55"/>
      <c r="Z254" s="54"/>
      <c r="AA254" s="53"/>
      <c r="AB254" s="53"/>
      <c r="AC254" s="53"/>
      <c r="AD254" s="53"/>
      <c r="AE254" s="53"/>
      <c r="AF254" s="53"/>
      <c r="AG254" s="54"/>
      <c r="AH254" s="53"/>
      <c r="AI254" s="53"/>
      <c r="AJ254" s="53"/>
      <c r="AK254" s="53"/>
      <c r="AL254" s="53"/>
    </row>
    <row r="255" spans="1:38" x14ac:dyDescent="0.3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4"/>
      <c r="N255" s="21">
        <v>16</v>
      </c>
      <c r="O255" s="61" t="s">
        <v>40</v>
      </c>
      <c r="P255" s="62">
        <v>43389</v>
      </c>
      <c r="Q255" s="63">
        <v>0.66</v>
      </c>
      <c r="R255" s="61">
        <v>-60</v>
      </c>
      <c r="S255" s="55"/>
      <c r="T255" s="55"/>
      <c r="U255" s="55"/>
      <c r="V255" s="55"/>
      <c r="W255" s="55"/>
      <c r="X255" s="55"/>
      <c r="Y255" s="55"/>
      <c r="Z255" s="54"/>
      <c r="AA255" s="53"/>
      <c r="AB255" s="53"/>
      <c r="AC255" s="53"/>
      <c r="AD255" s="53"/>
      <c r="AE255" s="53"/>
      <c r="AF255" s="53"/>
      <c r="AG255" s="54"/>
      <c r="AH255" s="53"/>
      <c r="AI255" s="53"/>
      <c r="AJ255" s="53"/>
      <c r="AK255" s="53"/>
      <c r="AL255" s="53"/>
    </row>
    <row r="256" spans="1:38" x14ac:dyDescent="0.3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4"/>
      <c r="N256" s="21">
        <v>17</v>
      </c>
      <c r="O256" s="61" t="s">
        <v>40</v>
      </c>
      <c r="P256" s="62">
        <v>43389.048611111109</v>
      </c>
      <c r="Q256" s="63">
        <v>0.66</v>
      </c>
      <c r="R256" s="61">
        <v>-60</v>
      </c>
      <c r="S256" s="55"/>
      <c r="T256" s="55"/>
      <c r="U256" s="55"/>
      <c r="V256" s="55"/>
      <c r="W256" s="55"/>
      <c r="X256" s="55"/>
      <c r="Y256" s="55"/>
      <c r="Z256" s="54"/>
      <c r="AA256" s="53"/>
      <c r="AB256" s="53"/>
      <c r="AC256" s="53"/>
      <c r="AD256" s="53"/>
      <c r="AE256" s="53"/>
      <c r="AF256" s="53"/>
      <c r="AG256" s="54"/>
      <c r="AH256" s="53"/>
      <c r="AI256" s="53"/>
      <c r="AJ256" s="53"/>
      <c r="AK256" s="53"/>
      <c r="AL256" s="53"/>
    </row>
    <row r="257" spans="1:38" x14ac:dyDescent="0.3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4"/>
      <c r="N257" s="21">
        <v>18</v>
      </c>
      <c r="O257" s="61" t="s">
        <v>40</v>
      </c>
      <c r="P257" s="62">
        <v>43389.076388888891</v>
      </c>
      <c r="Q257" s="63">
        <v>0.66</v>
      </c>
      <c r="R257" s="61">
        <v>-60</v>
      </c>
      <c r="S257" s="55"/>
      <c r="T257" s="55"/>
      <c r="U257" s="55"/>
      <c r="V257" s="55"/>
      <c r="W257" s="55"/>
      <c r="X257" s="55"/>
      <c r="Y257" s="55"/>
      <c r="Z257" s="54"/>
      <c r="AA257" s="53"/>
      <c r="AB257" s="53"/>
      <c r="AC257" s="53"/>
      <c r="AD257" s="53"/>
      <c r="AE257" s="53"/>
      <c r="AF257" s="53"/>
      <c r="AG257" s="54"/>
      <c r="AH257" s="53"/>
      <c r="AI257" s="53"/>
      <c r="AJ257" s="53"/>
      <c r="AK257" s="53"/>
      <c r="AL257" s="53"/>
    </row>
    <row r="258" spans="1:38" x14ac:dyDescent="0.3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4"/>
      <c r="S258" s="55"/>
      <c r="T258" s="55"/>
      <c r="U258" s="55"/>
      <c r="V258" s="55"/>
      <c r="W258" s="55"/>
      <c r="X258" s="55"/>
      <c r="Y258" s="55"/>
      <c r="Z258" s="54"/>
      <c r="AA258" s="53"/>
      <c r="AB258" s="53"/>
      <c r="AC258" s="53"/>
      <c r="AD258" s="53"/>
      <c r="AE258" s="53"/>
      <c r="AF258" s="53"/>
      <c r="AG258" s="54"/>
      <c r="AH258" s="53"/>
      <c r="AI258" s="53"/>
      <c r="AJ258" s="53"/>
      <c r="AK258" s="53"/>
      <c r="AL258" s="53"/>
    </row>
    <row r="259" spans="1:38" x14ac:dyDescent="0.3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4"/>
      <c r="S259" s="55"/>
      <c r="T259" s="55"/>
      <c r="U259" s="55"/>
      <c r="V259" s="55"/>
      <c r="W259" s="55"/>
      <c r="X259" s="55"/>
      <c r="Y259" s="55"/>
      <c r="Z259" s="54"/>
      <c r="AA259" s="53"/>
      <c r="AB259" s="53"/>
      <c r="AC259" s="53"/>
      <c r="AD259" s="53"/>
      <c r="AE259" s="53"/>
      <c r="AF259" s="53"/>
      <c r="AG259" s="54"/>
      <c r="AH259" s="53"/>
      <c r="AI259" s="53"/>
      <c r="AJ259" s="53"/>
      <c r="AK259" s="53"/>
      <c r="AL259" s="53"/>
    </row>
    <row r="260" spans="1:38" x14ac:dyDescent="0.3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4"/>
      <c r="N260" s="14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4"/>
      <c r="AA260" s="53"/>
      <c r="AB260" s="53"/>
      <c r="AC260" s="53"/>
      <c r="AD260" s="53"/>
      <c r="AE260" s="53"/>
      <c r="AF260" s="53"/>
      <c r="AG260" s="55"/>
      <c r="AH260" s="53"/>
      <c r="AI260" s="53"/>
      <c r="AJ260" s="53"/>
      <c r="AK260" s="53"/>
      <c r="AL260" s="53"/>
    </row>
    <row r="261" spans="1:38" x14ac:dyDescent="0.35">
      <c r="A261" s="53"/>
      <c r="B261" s="167" t="s">
        <v>94</v>
      </c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167"/>
      <c r="N261" s="167"/>
      <c r="O261" s="167"/>
      <c r="P261" s="167"/>
      <c r="Q261" s="167"/>
      <c r="R261" s="167"/>
      <c r="S261" s="167"/>
      <c r="T261" s="167"/>
      <c r="U261" s="167"/>
      <c r="V261" s="167"/>
      <c r="W261" s="167"/>
      <c r="X261" s="167"/>
      <c r="Y261" s="167"/>
      <c r="Z261" s="167"/>
      <c r="AA261" s="167"/>
      <c r="AB261" s="167"/>
      <c r="AC261" s="167"/>
      <c r="AD261" s="167"/>
      <c r="AE261" s="167"/>
      <c r="AF261" s="167"/>
      <c r="AG261" s="167"/>
      <c r="AH261" s="167"/>
      <c r="AI261" s="167"/>
      <c r="AJ261" s="167"/>
      <c r="AK261" s="167"/>
      <c r="AL261" s="167"/>
    </row>
    <row r="262" spans="1:38" x14ac:dyDescent="0.35">
      <c r="A262" s="53"/>
      <c r="B262" s="168" t="s">
        <v>1</v>
      </c>
      <c r="C262" s="168"/>
      <c r="D262" s="168"/>
      <c r="E262" s="168"/>
      <c r="F262" s="168"/>
      <c r="G262" s="168"/>
      <c r="H262" s="168"/>
      <c r="I262" s="168"/>
      <c r="J262" s="169" t="s">
        <v>2</v>
      </c>
      <c r="K262" s="169"/>
      <c r="L262" s="169"/>
      <c r="M262" s="56"/>
      <c r="N262" s="165" t="s">
        <v>3</v>
      </c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56"/>
      <c r="AA262" s="158" t="s">
        <v>4</v>
      </c>
      <c r="AB262" s="158"/>
      <c r="AC262" s="158"/>
      <c r="AD262" s="158"/>
      <c r="AE262" s="158"/>
      <c r="AF262" s="158"/>
      <c r="AG262" s="57"/>
      <c r="AH262" s="158" t="s">
        <v>5</v>
      </c>
      <c r="AI262" s="158"/>
      <c r="AJ262" s="158"/>
      <c r="AK262" s="158"/>
      <c r="AL262" s="158"/>
    </row>
    <row r="263" spans="1:38" x14ac:dyDescent="0.35">
      <c r="A263" s="53"/>
      <c r="B263" s="170" t="s">
        <v>6</v>
      </c>
      <c r="C263" s="171" t="s">
        <v>7</v>
      </c>
      <c r="D263" s="170" t="s">
        <v>8</v>
      </c>
      <c r="E263" s="172" t="s">
        <v>9</v>
      </c>
      <c r="F263" s="171" t="s">
        <v>10</v>
      </c>
      <c r="G263" s="170" t="s">
        <v>11</v>
      </c>
      <c r="H263" s="170" t="s">
        <v>12</v>
      </c>
      <c r="I263" s="173" t="s">
        <v>13</v>
      </c>
      <c r="J263" s="169" t="s">
        <v>14</v>
      </c>
      <c r="K263" s="169" t="s">
        <v>15</v>
      </c>
      <c r="L263" s="169" t="s">
        <v>16</v>
      </c>
      <c r="M263" s="58"/>
      <c r="N263" s="181" t="s">
        <v>17</v>
      </c>
      <c r="O263" s="165" t="s">
        <v>18</v>
      </c>
      <c r="P263" s="165" t="s">
        <v>19</v>
      </c>
      <c r="Q263" s="165" t="s">
        <v>20</v>
      </c>
      <c r="R263" s="165" t="s">
        <v>21</v>
      </c>
      <c r="S263" s="165" t="s">
        <v>22</v>
      </c>
      <c r="T263" s="165" t="s">
        <v>23</v>
      </c>
      <c r="U263" s="165" t="s">
        <v>24</v>
      </c>
      <c r="V263" s="165" t="s">
        <v>25</v>
      </c>
      <c r="W263" s="165" t="s">
        <v>26</v>
      </c>
      <c r="X263" s="165" t="s">
        <v>27</v>
      </c>
      <c r="Y263" s="165" t="s">
        <v>28</v>
      </c>
      <c r="Z263" s="58"/>
      <c r="AA263" s="166" t="s">
        <v>29</v>
      </c>
      <c r="AB263" s="166" t="s">
        <v>30</v>
      </c>
      <c r="AC263" s="158" t="s">
        <v>25</v>
      </c>
      <c r="AD263" s="158" t="s">
        <v>31</v>
      </c>
      <c r="AE263" s="178" t="s">
        <v>32</v>
      </c>
      <c r="AF263" s="158" t="s">
        <v>33</v>
      </c>
      <c r="AG263" s="58"/>
      <c r="AH263" s="158" t="s">
        <v>22</v>
      </c>
      <c r="AI263" s="158" t="s">
        <v>23</v>
      </c>
      <c r="AJ263" s="158" t="s">
        <v>34</v>
      </c>
      <c r="AK263" s="158" t="s">
        <v>35</v>
      </c>
      <c r="AL263" s="158" t="s">
        <v>36</v>
      </c>
    </row>
    <row r="264" spans="1:38" x14ac:dyDescent="0.35">
      <c r="A264" s="179">
        <v>30</v>
      </c>
      <c r="B264" s="170"/>
      <c r="C264" s="171"/>
      <c r="D264" s="170"/>
      <c r="E264" s="172"/>
      <c r="F264" s="171"/>
      <c r="G264" s="170"/>
      <c r="H264" s="170"/>
      <c r="I264" s="173"/>
      <c r="J264" s="169"/>
      <c r="K264" s="169"/>
      <c r="L264" s="169"/>
      <c r="M264" s="58"/>
      <c r="N264" s="181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58"/>
      <c r="AA264" s="166"/>
      <c r="AB264" s="166"/>
      <c r="AC264" s="158"/>
      <c r="AD264" s="158"/>
      <c r="AE264" s="178"/>
      <c r="AF264" s="158"/>
      <c r="AG264" s="58"/>
      <c r="AH264" s="158"/>
      <c r="AI264" s="158"/>
      <c r="AJ264" s="158"/>
      <c r="AK264" s="158"/>
      <c r="AL264" s="158"/>
    </row>
    <row r="265" spans="1:38" x14ac:dyDescent="0.35">
      <c r="A265" s="179"/>
      <c r="B265" s="159" t="s">
        <v>37</v>
      </c>
      <c r="C265" s="159">
        <v>101117430</v>
      </c>
      <c r="D265" s="160">
        <v>1903313601</v>
      </c>
      <c r="E265" s="160">
        <v>20030590</v>
      </c>
      <c r="F265" s="159">
        <v>10143190</v>
      </c>
      <c r="G265" s="159">
        <v>10312361</v>
      </c>
      <c r="H265" s="162">
        <v>43525.283333333333</v>
      </c>
      <c r="I265" s="163">
        <v>43525.89166666667</v>
      </c>
      <c r="J265" s="59">
        <v>6.74</v>
      </c>
      <c r="K265" s="164" t="s">
        <v>38</v>
      </c>
      <c r="L265" s="164" t="s">
        <v>39</v>
      </c>
      <c r="M265" s="60"/>
      <c r="N265" s="21">
        <v>1</v>
      </c>
      <c r="O265" s="61" t="s">
        <v>40</v>
      </c>
      <c r="P265" s="62">
        <v>43525.25</v>
      </c>
      <c r="Q265" s="63">
        <v>0.66</v>
      </c>
      <c r="R265" s="61">
        <v>-20</v>
      </c>
      <c r="S265" s="64">
        <v>1</v>
      </c>
      <c r="T265" s="62">
        <v>43525.295138888891</v>
      </c>
      <c r="U265" s="63">
        <v>0.75</v>
      </c>
      <c r="V265" s="62">
        <v>43525.270833333336</v>
      </c>
      <c r="W265" s="65">
        <v>5.9</v>
      </c>
      <c r="X265" s="65">
        <v>8</v>
      </c>
      <c r="Y265" s="66">
        <v>110</v>
      </c>
      <c r="Z265" s="60"/>
      <c r="AA265" s="67" t="s">
        <v>37</v>
      </c>
      <c r="AB265" s="67">
        <v>101117430</v>
      </c>
      <c r="AC265" s="62">
        <v>43525.270833333336</v>
      </c>
      <c r="AD265" s="62">
        <v>43525.284259259257</v>
      </c>
      <c r="AE265" s="69" t="s">
        <v>95</v>
      </c>
      <c r="AF265" s="61">
        <v>220</v>
      </c>
      <c r="AG265" s="60"/>
      <c r="AH265" s="61">
        <v>1</v>
      </c>
      <c r="AI265" s="62">
        <v>43525.295138888891</v>
      </c>
      <c r="AJ265" s="61">
        <v>95</v>
      </c>
      <c r="AK265" s="61">
        <v>400</v>
      </c>
      <c r="AL265" s="61">
        <v>105</v>
      </c>
    </row>
    <row r="266" spans="1:38" x14ac:dyDescent="0.35">
      <c r="A266" s="179"/>
      <c r="B266" s="159"/>
      <c r="C266" s="159"/>
      <c r="D266" s="160"/>
      <c r="E266" s="160"/>
      <c r="F266" s="159"/>
      <c r="G266" s="159"/>
      <c r="H266" s="162"/>
      <c r="I266" s="163"/>
      <c r="J266" s="59">
        <v>6.68</v>
      </c>
      <c r="K266" s="164"/>
      <c r="L266" s="164"/>
      <c r="M266" s="60"/>
      <c r="N266" s="21">
        <v>2</v>
      </c>
      <c r="O266" s="61" t="s">
        <v>40</v>
      </c>
      <c r="P266" s="62">
        <v>43525.28125</v>
      </c>
      <c r="Q266" s="63">
        <v>0.66</v>
      </c>
      <c r="R266" s="61">
        <v>-20</v>
      </c>
      <c r="S266" s="64">
        <v>2</v>
      </c>
      <c r="T266" s="62">
        <v>43525.354166666664</v>
      </c>
      <c r="U266" s="63">
        <v>0.75</v>
      </c>
      <c r="V266" s="62">
        <v>43525.3125</v>
      </c>
      <c r="W266" s="65">
        <v>5.9</v>
      </c>
      <c r="X266" s="65">
        <v>8</v>
      </c>
      <c r="Y266" s="66">
        <v>110</v>
      </c>
      <c r="Z266" s="60"/>
      <c r="AA266" s="67" t="s">
        <v>37</v>
      </c>
      <c r="AB266" s="67">
        <v>101117430</v>
      </c>
      <c r="AC266" s="62">
        <v>43525.3125</v>
      </c>
      <c r="AD266" s="62">
        <v>43525.323564814818</v>
      </c>
      <c r="AE266" s="69" t="s">
        <v>68</v>
      </c>
      <c r="AF266" s="61">
        <v>220</v>
      </c>
      <c r="AG266" s="60"/>
      <c r="AH266" s="61">
        <v>2</v>
      </c>
      <c r="AI266" s="62">
        <v>43525.354166666664</v>
      </c>
      <c r="AJ266" s="61">
        <v>85</v>
      </c>
      <c r="AK266" s="61">
        <v>413</v>
      </c>
      <c r="AL266" s="61">
        <v>121</v>
      </c>
    </row>
    <row r="267" spans="1:38" x14ac:dyDescent="0.35">
      <c r="A267" s="53"/>
      <c r="B267" s="159"/>
      <c r="C267" s="159"/>
      <c r="D267" s="160"/>
      <c r="E267" s="160"/>
      <c r="F267" s="159"/>
      <c r="G267" s="159"/>
      <c r="H267" s="162"/>
      <c r="I267" s="163"/>
      <c r="J267" s="59">
        <v>6.92</v>
      </c>
      <c r="K267" s="164"/>
      <c r="L267" s="164"/>
      <c r="M267" s="60"/>
      <c r="N267" s="21">
        <v>3</v>
      </c>
      <c r="O267" s="61" t="s">
        <v>40</v>
      </c>
      <c r="P267" s="62">
        <v>43525.309027777781</v>
      </c>
      <c r="Q267" s="63">
        <v>0.66</v>
      </c>
      <c r="R267" s="61">
        <v>-20</v>
      </c>
      <c r="S267" s="64">
        <v>3</v>
      </c>
      <c r="T267" s="62">
        <v>43525.416666666664</v>
      </c>
      <c r="U267" s="63">
        <v>0.75</v>
      </c>
      <c r="V267" s="62">
        <v>43525.354166666664</v>
      </c>
      <c r="W267" s="65">
        <v>6.1</v>
      </c>
      <c r="X267" s="65">
        <v>8.5</v>
      </c>
      <c r="Y267" s="66">
        <v>110</v>
      </c>
      <c r="Z267" s="60"/>
      <c r="AA267" s="67" t="s">
        <v>37</v>
      </c>
      <c r="AB267" s="67">
        <v>101117430</v>
      </c>
      <c r="AC267" s="62">
        <v>43525.354166666664</v>
      </c>
      <c r="AD267" s="62">
        <v>43525.368078703701</v>
      </c>
      <c r="AE267" s="69" t="s">
        <v>62</v>
      </c>
      <c r="AF267" s="61">
        <v>220</v>
      </c>
      <c r="AG267" s="60"/>
      <c r="AH267" s="61">
        <v>3</v>
      </c>
      <c r="AI267" s="62">
        <v>43525.416666666664</v>
      </c>
      <c r="AJ267" s="61">
        <v>90</v>
      </c>
      <c r="AK267" s="61">
        <v>426</v>
      </c>
      <c r="AL267" s="61">
        <v>118</v>
      </c>
    </row>
    <row r="268" spans="1:38" x14ac:dyDescent="0.3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60"/>
      <c r="N268" s="21">
        <v>4</v>
      </c>
      <c r="O268" s="61" t="s">
        <v>40</v>
      </c>
      <c r="P268" s="62">
        <v>43525.340277777781</v>
      </c>
      <c r="Q268" s="63">
        <v>0.66</v>
      </c>
      <c r="R268" s="61">
        <v>-20</v>
      </c>
      <c r="S268" s="64">
        <v>4</v>
      </c>
      <c r="T268" s="62">
        <v>43525.479166666664</v>
      </c>
      <c r="U268" s="63">
        <v>0.75</v>
      </c>
      <c r="V268" s="62">
        <v>43525.395833333336</v>
      </c>
      <c r="W268" s="65">
        <v>6.4</v>
      </c>
      <c r="X268" s="65">
        <v>8.5</v>
      </c>
      <c r="Y268" s="66">
        <v>110</v>
      </c>
      <c r="Z268" s="60"/>
      <c r="AA268" s="67" t="s">
        <v>37</v>
      </c>
      <c r="AB268" s="67">
        <v>101117430</v>
      </c>
      <c r="AC268" s="62">
        <v>43525.395833333336</v>
      </c>
      <c r="AD268" s="62">
        <v>43525.407916666663</v>
      </c>
      <c r="AE268" s="69" t="s">
        <v>96</v>
      </c>
      <c r="AF268" s="61">
        <v>220</v>
      </c>
      <c r="AG268" s="60"/>
      <c r="AH268" s="61">
        <v>4</v>
      </c>
      <c r="AI268" s="62">
        <v>43525.479166666664</v>
      </c>
      <c r="AJ268" s="61">
        <v>90</v>
      </c>
      <c r="AK268" s="61">
        <v>423</v>
      </c>
      <c r="AL268" s="61">
        <v>117</v>
      </c>
    </row>
    <row r="269" spans="1:38" x14ac:dyDescent="0.3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60"/>
      <c r="N269" s="21">
        <v>5</v>
      </c>
      <c r="O269" s="61" t="s">
        <v>40</v>
      </c>
      <c r="P269" s="62">
        <v>43525.368055555555</v>
      </c>
      <c r="Q269" s="63">
        <v>0.66</v>
      </c>
      <c r="R269" s="61">
        <v>-20</v>
      </c>
      <c r="S269" s="64">
        <v>5</v>
      </c>
      <c r="T269" s="62">
        <v>43525.545138888891</v>
      </c>
      <c r="U269" s="63">
        <v>0.75</v>
      </c>
      <c r="V269" s="62">
        <v>43525.4375</v>
      </c>
      <c r="W269" s="65">
        <v>6.4</v>
      </c>
      <c r="X269" s="65">
        <v>8.5</v>
      </c>
      <c r="Y269" s="66">
        <v>111</v>
      </c>
      <c r="Z269" s="60"/>
      <c r="AA269" s="67" t="s">
        <v>37</v>
      </c>
      <c r="AB269" s="67">
        <v>101117430</v>
      </c>
      <c r="AC269" s="62">
        <v>43525.4375</v>
      </c>
      <c r="AD269" s="62">
        <v>43525.438993055555</v>
      </c>
      <c r="AE269" s="69" t="s">
        <v>97</v>
      </c>
      <c r="AF269" s="61">
        <v>220</v>
      </c>
      <c r="AG269" s="60"/>
      <c r="AH269" s="61">
        <v>5</v>
      </c>
      <c r="AI269" s="62">
        <v>43525.545138888891</v>
      </c>
      <c r="AJ269" s="61">
        <v>95</v>
      </c>
      <c r="AK269" s="61">
        <v>378</v>
      </c>
      <c r="AL269" s="61">
        <v>99</v>
      </c>
    </row>
    <row r="270" spans="1:38" x14ac:dyDescent="0.3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60"/>
      <c r="N270" s="21">
        <v>6</v>
      </c>
      <c r="O270" s="61" t="s">
        <v>40</v>
      </c>
      <c r="P270" s="62">
        <v>43525.395833333336</v>
      </c>
      <c r="Q270" s="63">
        <v>0.66</v>
      </c>
      <c r="R270" s="61">
        <v>-20</v>
      </c>
      <c r="S270" s="64">
        <v>6</v>
      </c>
      <c r="T270" s="62">
        <v>43525.600694444445</v>
      </c>
      <c r="U270" s="63">
        <v>0.75</v>
      </c>
      <c r="V270" s="62">
        <v>43525.479166666664</v>
      </c>
      <c r="W270" s="65">
        <v>6.4</v>
      </c>
      <c r="X270" s="65">
        <v>8.5</v>
      </c>
      <c r="Y270" s="66">
        <v>110</v>
      </c>
      <c r="Z270" s="60"/>
      <c r="AA270" s="67" t="s">
        <v>37</v>
      </c>
      <c r="AB270" s="67">
        <v>101117430</v>
      </c>
      <c r="AC270" s="62">
        <v>43525.479166666664</v>
      </c>
      <c r="AD270" s="62">
        <v>43525.488634259258</v>
      </c>
      <c r="AE270" s="69" t="s">
        <v>42</v>
      </c>
      <c r="AF270" s="61">
        <v>210</v>
      </c>
      <c r="AG270" s="60"/>
      <c r="AH270" s="61">
        <v>6</v>
      </c>
      <c r="AI270" s="62">
        <v>43525.600694444445</v>
      </c>
      <c r="AJ270" s="61">
        <v>80</v>
      </c>
      <c r="AK270" s="61">
        <v>355</v>
      </c>
      <c r="AL270" s="61">
        <v>111</v>
      </c>
    </row>
    <row r="271" spans="1:38" x14ac:dyDescent="0.3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60"/>
      <c r="N271" s="21">
        <v>7</v>
      </c>
      <c r="O271" s="61" t="s">
        <v>40</v>
      </c>
      <c r="P271" s="62">
        <v>43525.427083333336</v>
      </c>
      <c r="Q271" s="63">
        <v>0.66</v>
      </c>
      <c r="R271" s="61">
        <v>-20</v>
      </c>
      <c r="S271" s="64">
        <v>7</v>
      </c>
      <c r="T271" s="62">
        <v>43525.652777777781</v>
      </c>
      <c r="U271" s="63">
        <v>0.75</v>
      </c>
      <c r="V271" s="62">
        <v>43525.520833333336</v>
      </c>
      <c r="W271" s="65">
        <v>6.4</v>
      </c>
      <c r="X271" s="65">
        <v>8</v>
      </c>
      <c r="Y271" s="66">
        <v>112</v>
      </c>
      <c r="Z271" s="60"/>
      <c r="AA271" s="67" t="s">
        <v>37</v>
      </c>
      <c r="AB271" s="67">
        <v>101117430</v>
      </c>
      <c r="AC271" s="62">
        <v>43525.520833333336</v>
      </c>
      <c r="AD271" s="62">
        <v>43525.542719907404</v>
      </c>
      <c r="AE271" s="69" t="s">
        <v>98</v>
      </c>
      <c r="AF271" s="61">
        <v>180</v>
      </c>
      <c r="AG271" s="60"/>
      <c r="AH271" s="61">
        <v>7</v>
      </c>
      <c r="AI271" s="62">
        <v>43525.652777777781</v>
      </c>
      <c r="AJ271" s="61">
        <v>75</v>
      </c>
      <c r="AK271" s="61">
        <v>353</v>
      </c>
      <c r="AL271" s="61">
        <v>118</v>
      </c>
    </row>
    <row r="272" spans="1:38" x14ac:dyDescent="0.3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60"/>
      <c r="N272" s="21">
        <v>8</v>
      </c>
      <c r="O272" s="61" t="s">
        <v>40</v>
      </c>
      <c r="P272" s="62">
        <v>43525.461805555555</v>
      </c>
      <c r="Q272" s="63">
        <v>0.66</v>
      </c>
      <c r="R272" s="61">
        <v>-20</v>
      </c>
      <c r="S272" s="64">
        <v>8</v>
      </c>
      <c r="T272" s="62">
        <v>43525.708333333336</v>
      </c>
      <c r="U272" s="63">
        <v>0.75</v>
      </c>
      <c r="V272" s="62">
        <v>43525.5625</v>
      </c>
      <c r="W272" s="65">
        <v>6.4</v>
      </c>
      <c r="X272" s="65">
        <v>8</v>
      </c>
      <c r="Y272" s="66">
        <v>112</v>
      </c>
      <c r="Z272" s="60"/>
      <c r="AA272" s="67" t="s">
        <v>37</v>
      </c>
      <c r="AB272" s="67">
        <v>101117430</v>
      </c>
      <c r="AC272" s="62">
        <v>43525.5625</v>
      </c>
      <c r="AD272" s="62">
        <v>43525.566064814811</v>
      </c>
      <c r="AE272" s="69" t="s">
        <v>99</v>
      </c>
      <c r="AF272" s="61">
        <v>200</v>
      </c>
      <c r="AG272" s="60"/>
      <c r="AH272" s="61">
        <v>8</v>
      </c>
      <c r="AI272" s="62">
        <v>43525.708333333336</v>
      </c>
      <c r="AJ272" s="61">
        <v>80</v>
      </c>
      <c r="AK272" s="61">
        <v>364</v>
      </c>
      <c r="AL272" s="61">
        <v>114</v>
      </c>
    </row>
    <row r="273" spans="1:38" x14ac:dyDescent="0.3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60"/>
      <c r="N273" s="21">
        <v>9</v>
      </c>
      <c r="O273" s="61" t="s">
        <v>40</v>
      </c>
      <c r="P273" s="62">
        <v>43525.496527777781</v>
      </c>
      <c r="Q273" s="63">
        <v>0.66</v>
      </c>
      <c r="R273" s="61">
        <v>-10</v>
      </c>
      <c r="S273" s="64">
        <v>9</v>
      </c>
      <c r="T273" s="62">
        <v>43525.763888888891</v>
      </c>
      <c r="U273" s="63">
        <v>0.75</v>
      </c>
      <c r="V273" s="62">
        <v>43525.604166666664</v>
      </c>
      <c r="W273" s="65">
        <v>6.2</v>
      </c>
      <c r="X273" s="65">
        <v>8</v>
      </c>
      <c r="Y273" s="66">
        <v>112</v>
      </c>
      <c r="Z273" s="60"/>
      <c r="AA273" s="67" t="s">
        <v>37</v>
      </c>
      <c r="AB273" s="67">
        <v>101117430</v>
      </c>
      <c r="AC273" s="62">
        <v>43525.604166666664</v>
      </c>
      <c r="AD273" s="62">
        <v>43525.604907407411</v>
      </c>
      <c r="AE273" s="69" t="s">
        <v>100</v>
      </c>
      <c r="AF273" s="61">
        <v>190</v>
      </c>
      <c r="AG273" s="60"/>
      <c r="AH273" s="61">
        <v>9</v>
      </c>
      <c r="AI273" s="62">
        <v>43525.763888888891</v>
      </c>
      <c r="AJ273" s="61">
        <v>80</v>
      </c>
      <c r="AK273" s="61">
        <v>362</v>
      </c>
      <c r="AL273" s="61">
        <v>113</v>
      </c>
    </row>
    <row r="274" spans="1:38" x14ac:dyDescent="0.3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60"/>
      <c r="N274" s="21">
        <v>10</v>
      </c>
      <c r="O274" s="61" t="s">
        <v>40</v>
      </c>
      <c r="P274" s="62">
        <v>43525.513888888891</v>
      </c>
      <c r="Q274" s="63">
        <v>0.66</v>
      </c>
      <c r="R274" s="61">
        <v>-10</v>
      </c>
      <c r="S274" s="64">
        <v>10</v>
      </c>
      <c r="T274" s="62">
        <v>43525.809027777781</v>
      </c>
      <c r="U274" s="63">
        <v>0.75</v>
      </c>
      <c r="V274" s="62">
        <v>43525.645833333336</v>
      </c>
      <c r="W274" s="65">
        <v>6.3</v>
      </c>
      <c r="X274" s="65">
        <v>8.3000000000000007</v>
      </c>
      <c r="Y274" s="66">
        <v>112</v>
      </c>
      <c r="Z274" s="60"/>
      <c r="AA274" s="67" t="s">
        <v>37</v>
      </c>
      <c r="AB274" s="67">
        <v>101117430</v>
      </c>
      <c r="AC274" s="62">
        <v>43525.645833333336</v>
      </c>
      <c r="AD274" s="62">
        <v>43525.650104166663</v>
      </c>
      <c r="AE274" s="69" t="s">
        <v>71</v>
      </c>
      <c r="AF274" s="61">
        <v>190</v>
      </c>
      <c r="AG274" s="60"/>
      <c r="AH274" s="61">
        <v>10</v>
      </c>
      <c r="AI274" s="62">
        <v>43525.809027777781</v>
      </c>
      <c r="AJ274" s="61">
        <v>65</v>
      </c>
      <c r="AK274" s="61">
        <v>306</v>
      </c>
      <c r="AL274" s="61">
        <v>118</v>
      </c>
    </row>
    <row r="275" spans="1:38" x14ac:dyDescent="0.3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60"/>
      <c r="N275" s="21">
        <v>11</v>
      </c>
      <c r="O275" s="61" t="s">
        <v>40</v>
      </c>
      <c r="P275" s="62">
        <v>43525.538194444445</v>
      </c>
      <c r="Q275" s="63">
        <v>0.66</v>
      </c>
      <c r="R275" s="64">
        <v>-25</v>
      </c>
      <c r="S275" s="64">
        <v>11</v>
      </c>
      <c r="T275" s="62">
        <v>43525.840277777781</v>
      </c>
      <c r="U275" s="63">
        <v>0.75</v>
      </c>
      <c r="V275" s="62">
        <v>43525.6875</v>
      </c>
      <c r="W275" s="65">
        <v>6.5</v>
      </c>
      <c r="X275" s="65">
        <v>8.3000000000000007</v>
      </c>
      <c r="Y275" s="66">
        <v>112</v>
      </c>
      <c r="Z275" s="60"/>
      <c r="AA275" s="67" t="s">
        <v>37</v>
      </c>
      <c r="AB275" s="67">
        <v>101117430</v>
      </c>
      <c r="AC275" s="62">
        <v>43525.6875</v>
      </c>
      <c r="AD275" s="62">
        <v>43525.692986111113</v>
      </c>
      <c r="AE275" s="69" t="s">
        <v>101</v>
      </c>
      <c r="AF275" s="61">
        <v>190</v>
      </c>
      <c r="AG275" s="60"/>
      <c r="AH275" s="61">
        <v>11</v>
      </c>
      <c r="AI275" s="62">
        <v>43525.840277777781</v>
      </c>
      <c r="AJ275" s="61">
        <v>45</v>
      </c>
      <c r="AK275" s="61">
        <v>217</v>
      </c>
      <c r="AL275" s="61">
        <v>120</v>
      </c>
    </row>
    <row r="276" spans="1:38" x14ac:dyDescent="0.3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60"/>
      <c r="N276" s="21">
        <v>12</v>
      </c>
      <c r="O276" s="61" t="s">
        <v>40</v>
      </c>
      <c r="P276" s="62">
        <v>43525.5625</v>
      </c>
      <c r="Q276" s="63">
        <v>0.66</v>
      </c>
      <c r="R276" s="61">
        <v>-30</v>
      </c>
      <c r="S276" s="55"/>
      <c r="T276" s="55"/>
      <c r="U276" s="55"/>
      <c r="V276" s="70">
        <v>43525.729166666664</v>
      </c>
      <c r="W276" s="19">
        <v>6.5</v>
      </c>
      <c r="X276" s="19">
        <v>8.3000000000000007</v>
      </c>
      <c r="Y276" s="66">
        <v>111</v>
      </c>
      <c r="Z276" s="60"/>
      <c r="AA276" s="67" t="s">
        <v>37</v>
      </c>
      <c r="AB276" s="67">
        <v>101117430</v>
      </c>
      <c r="AC276" s="62">
        <v>43525.729166666664</v>
      </c>
      <c r="AD276" s="62">
        <v>43525.741006944445</v>
      </c>
      <c r="AE276" s="69" t="s">
        <v>97</v>
      </c>
      <c r="AF276" s="61">
        <v>190</v>
      </c>
      <c r="AG276" s="60"/>
      <c r="AH276" s="53"/>
      <c r="AI276" s="53"/>
      <c r="AJ276" s="53"/>
      <c r="AK276" s="53"/>
      <c r="AL276" s="53"/>
    </row>
    <row r="277" spans="1:38" x14ac:dyDescent="0.3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60"/>
      <c r="N277" s="21">
        <v>13</v>
      </c>
      <c r="O277" s="61" t="s">
        <v>40</v>
      </c>
      <c r="P277" s="62">
        <v>43525.600694444445</v>
      </c>
      <c r="Q277" s="63">
        <v>0.66</v>
      </c>
      <c r="R277" s="61">
        <v>-30</v>
      </c>
      <c r="S277" s="55"/>
      <c r="T277" s="55"/>
      <c r="U277" s="55"/>
      <c r="V277" s="62">
        <v>43525.770833333336</v>
      </c>
      <c r="W277" s="65">
        <v>6.5</v>
      </c>
      <c r="X277" s="65">
        <v>8.3000000000000007</v>
      </c>
      <c r="Y277" s="66">
        <v>111</v>
      </c>
      <c r="Z277" s="60"/>
      <c r="AA277" s="67" t="s">
        <v>37</v>
      </c>
      <c r="AB277" s="67">
        <v>101117430</v>
      </c>
      <c r="AC277" s="62">
        <v>43525.770833333336</v>
      </c>
      <c r="AD277" s="62">
        <v>43525.771458333336</v>
      </c>
      <c r="AE277" s="69" t="s">
        <v>102</v>
      </c>
      <c r="AF277" s="61">
        <v>190</v>
      </c>
      <c r="AG277" s="60"/>
      <c r="AH277" s="53"/>
      <c r="AI277" s="53"/>
      <c r="AJ277" s="53"/>
      <c r="AK277" s="53"/>
      <c r="AL277" s="53"/>
    </row>
    <row r="278" spans="1:38" x14ac:dyDescent="0.3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60"/>
      <c r="N278" s="21">
        <v>14</v>
      </c>
      <c r="O278" s="61" t="s">
        <v>40</v>
      </c>
      <c r="P278" s="62">
        <v>43525.625</v>
      </c>
      <c r="Q278" s="63">
        <v>0.66</v>
      </c>
      <c r="R278" s="61">
        <v>-30</v>
      </c>
      <c r="S278" s="55"/>
      <c r="T278" s="55"/>
      <c r="U278" s="55"/>
      <c r="V278" s="62">
        <v>43525.8125</v>
      </c>
      <c r="W278" s="65">
        <v>6.5</v>
      </c>
      <c r="X278" s="65">
        <v>8.3000000000000007</v>
      </c>
      <c r="Y278" s="66">
        <v>111</v>
      </c>
      <c r="Z278" s="60"/>
      <c r="AA278" s="67" t="s">
        <v>37</v>
      </c>
      <c r="AB278" s="67">
        <v>101117430</v>
      </c>
      <c r="AC278" s="62">
        <v>43525.8125</v>
      </c>
      <c r="AD278" s="62">
        <v>43525.81658564815</v>
      </c>
      <c r="AE278" s="69" t="s">
        <v>73</v>
      </c>
      <c r="AF278" s="61">
        <v>190</v>
      </c>
      <c r="AG278" s="60"/>
      <c r="AH278" s="53"/>
      <c r="AI278" s="53"/>
      <c r="AJ278" s="53"/>
      <c r="AK278" s="53"/>
      <c r="AL278" s="53"/>
    </row>
    <row r="279" spans="1:38" x14ac:dyDescent="0.3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4"/>
      <c r="N279" s="21">
        <v>15</v>
      </c>
      <c r="O279" s="61" t="s">
        <v>40</v>
      </c>
      <c r="P279" s="62">
        <v>43525.645833333336</v>
      </c>
      <c r="Q279" s="63">
        <v>0.66</v>
      </c>
      <c r="R279" s="61">
        <v>-30</v>
      </c>
      <c r="S279" s="55"/>
      <c r="T279" s="55"/>
      <c r="U279" s="55"/>
      <c r="V279" s="55"/>
      <c r="W279" s="55"/>
      <c r="X279" s="55"/>
      <c r="Y279" s="55"/>
      <c r="Z279" s="54"/>
      <c r="AA279" s="53"/>
      <c r="AB279" s="53"/>
      <c r="AC279" s="53"/>
      <c r="AD279" s="53"/>
      <c r="AE279" s="53"/>
      <c r="AF279" s="53"/>
      <c r="AG279" s="54"/>
      <c r="AH279" s="53"/>
      <c r="AI279" s="53"/>
      <c r="AJ279" s="53"/>
      <c r="AK279" s="53"/>
      <c r="AL279" s="53"/>
    </row>
    <row r="280" spans="1:38" x14ac:dyDescent="0.3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4"/>
      <c r="N280" s="21">
        <v>16</v>
      </c>
      <c r="O280" s="61" t="s">
        <v>40</v>
      </c>
      <c r="P280" s="62">
        <v>43525.673611111109</v>
      </c>
      <c r="Q280" s="63">
        <v>0.66</v>
      </c>
      <c r="R280" s="61">
        <v>-30</v>
      </c>
      <c r="S280" s="55"/>
      <c r="T280" s="55"/>
      <c r="U280" s="55"/>
      <c r="V280" s="55"/>
      <c r="W280" s="55"/>
      <c r="X280" s="55"/>
      <c r="Y280" s="55"/>
      <c r="Z280" s="54"/>
      <c r="AA280" s="53"/>
      <c r="AB280" s="53"/>
      <c r="AC280" s="53"/>
      <c r="AD280" s="53"/>
      <c r="AE280" s="53"/>
      <c r="AF280" s="53"/>
      <c r="AG280" s="54"/>
      <c r="AH280" s="53"/>
      <c r="AI280" s="53"/>
      <c r="AJ280" s="53"/>
      <c r="AK280" s="53"/>
      <c r="AL280" s="53"/>
    </row>
    <row r="281" spans="1:38" x14ac:dyDescent="0.3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4"/>
      <c r="N281" s="21">
        <v>17</v>
      </c>
      <c r="O281" s="61" t="s">
        <v>40</v>
      </c>
      <c r="P281" s="62">
        <v>43525.694444444445</v>
      </c>
      <c r="Q281" s="63">
        <v>0.66</v>
      </c>
      <c r="R281" s="61">
        <v>-30</v>
      </c>
      <c r="S281" s="55"/>
      <c r="T281" s="55"/>
      <c r="U281" s="55"/>
      <c r="V281" s="55"/>
      <c r="W281" s="55"/>
      <c r="X281" s="55"/>
      <c r="Y281" s="55"/>
      <c r="Z281" s="54"/>
      <c r="AA281" s="53"/>
      <c r="AB281" s="53"/>
      <c r="AC281" s="53"/>
      <c r="AD281" s="53"/>
      <c r="AE281" s="53"/>
      <c r="AF281" s="53"/>
      <c r="AG281" s="54"/>
      <c r="AH281" s="53"/>
      <c r="AI281" s="53"/>
      <c r="AJ281" s="53"/>
      <c r="AK281" s="53"/>
      <c r="AL281" s="53"/>
    </row>
    <row r="282" spans="1:38" x14ac:dyDescent="0.3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4"/>
      <c r="N282" s="21">
        <v>18</v>
      </c>
      <c r="O282" s="61" t="s">
        <v>40</v>
      </c>
      <c r="P282" s="62">
        <v>43525.71875</v>
      </c>
      <c r="Q282" s="63">
        <v>0.66</v>
      </c>
      <c r="R282" s="61">
        <v>-30</v>
      </c>
      <c r="S282" s="55"/>
      <c r="T282" s="55"/>
      <c r="U282" s="55"/>
      <c r="V282" s="55"/>
      <c r="W282" s="55"/>
      <c r="X282" s="55"/>
      <c r="Y282" s="55"/>
      <c r="Z282" s="54"/>
      <c r="AA282" s="53"/>
      <c r="AB282" s="53"/>
      <c r="AC282" s="53"/>
      <c r="AD282" s="53"/>
      <c r="AE282" s="53"/>
      <c r="AF282" s="53"/>
      <c r="AG282" s="54"/>
      <c r="AH282" s="53"/>
      <c r="AI282" s="53"/>
      <c r="AJ282" s="53"/>
      <c r="AK282" s="53"/>
      <c r="AL282" s="53"/>
    </row>
    <row r="283" spans="1:38" x14ac:dyDescent="0.3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4"/>
      <c r="N283" s="21">
        <v>19</v>
      </c>
      <c r="O283" s="61" t="s">
        <v>40</v>
      </c>
      <c r="P283" s="62">
        <v>43525.75</v>
      </c>
      <c r="Q283" s="63">
        <v>0.66</v>
      </c>
      <c r="R283" s="61">
        <v>-30</v>
      </c>
      <c r="S283" s="55"/>
      <c r="T283" s="55"/>
      <c r="U283" s="55"/>
      <c r="V283" s="55"/>
      <c r="W283" s="55"/>
      <c r="X283" s="55"/>
      <c r="Y283" s="55"/>
      <c r="Z283" s="54"/>
      <c r="AA283" s="53"/>
      <c r="AB283" s="53"/>
      <c r="AC283" s="53"/>
      <c r="AD283" s="53"/>
      <c r="AE283" s="53"/>
      <c r="AF283" s="53"/>
      <c r="AG283" s="54"/>
      <c r="AH283" s="53"/>
      <c r="AI283" s="53"/>
      <c r="AJ283" s="53"/>
      <c r="AK283" s="53"/>
      <c r="AL283" s="53"/>
    </row>
    <row r="284" spans="1:38" x14ac:dyDescent="0.3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4"/>
      <c r="N284" s="21">
        <v>20</v>
      </c>
      <c r="O284" s="61" t="s">
        <v>40</v>
      </c>
      <c r="P284" s="62">
        <v>43525.770833333336</v>
      </c>
      <c r="Q284" s="63">
        <v>0.66</v>
      </c>
      <c r="R284" s="61">
        <v>-30</v>
      </c>
      <c r="S284" s="55"/>
      <c r="T284" s="55"/>
      <c r="U284" s="55"/>
      <c r="V284" s="55"/>
      <c r="W284" s="55"/>
      <c r="X284" s="55"/>
      <c r="Y284" s="55"/>
      <c r="Z284" s="54"/>
      <c r="AA284" s="53"/>
      <c r="AB284" s="53"/>
      <c r="AC284" s="53"/>
      <c r="AD284" s="53"/>
      <c r="AE284" s="53"/>
      <c r="AF284" s="53"/>
      <c r="AG284" s="54"/>
      <c r="AH284" s="53"/>
      <c r="AI284" s="53"/>
      <c r="AJ284" s="53"/>
      <c r="AK284" s="53"/>
      <c r="AL284" s="53"/>
    </row>
    <row r="285" spans="1:38" x14ac:dyDescent="0.3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4"/>
      <c r="N285" s="14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4"/>
      <c r="AA285" s="53"/>
      <c r="AB285" s="53"/>
      <c r="AC285" s="53"/>
      <c r="AD285" s="53"/>
      <c r="AE285" s="53"/>
      <c r="AF285" s="53"/>
      <c r="AG285" s="54"/>
      <c r="AH285" s="53"/>
      <c r="AI285" s="53"/>
      <c r="AJ285" s="53"/>
      <c r="AK285" s="53"/>
      <c r="AL285" s="53"/>
    </row>
    <row r="286" spans="1:38" x14ac:dyDescent="0.3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4"/>
      <c r="N286" s="14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4"/>
      <c r="AA286" s="53"/>
      <c r="AB286" s="53"/>
      <c r="AC286" s="53"/>
      <c r="AD286" s="53"/>
      <c r="AE286" s="53"/>
      <c r="AF286" s="53"/>
      <c r="AG286" s="54"/>
      <c r="AH286" s="53"/>
      <c r="AI286" s="53"/>
      <c r="AJ286" s="53"/>
      <c r="AK286" s="53"/>
      <c r="AL286" s="53"/>
    </row>
    <row r="287" spans="1:38" x14ac:dyDescent="0.3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4"/>
      <c r="N287" s="14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4"/>
      <c r="AA287" s="53"/>
      <c r="AB287" s="53"/>
      <c r="AC287" s="53"/>
      <c r="AD287" s="53"/>
      <c r="AE287" s="53"/>
      <c r="AF287" s="53"/>
      <c r="AG287" s="55"/>
      <c r="AH287" s="53"/>
      <c r="AI287" s="53"/>
      <c r="AJ287" s="53"/>
      <c r="AK287" s="53"/>
      <c r="AL287" s="53"/>
    </row>
    <row r="288" spans="1:38" x14ac:dyDescent="0.35">
      <c r="A288" s="53"/>
      <c r="B288" s="167" t="s">
        <v>103</v>
      </c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167"/>
      <c r="N288" s="167"/>
      <c r="O288" s="167"/>
      <c r="P288" s="167"/>
      <c r="Q288" s="167"/>
      <c r="R288" s="167"/>
      <c r="S288" s="167"/>
      <c r="T288" s="167"/>
      <c r="U288" s="167"/>
      <c r="V288" s="167"/>
      <c r="W288" s="167"/>
      <c r="X288" s="167"/>
      <c r="Y288" s="167"/>
      <c r="Z288" s="167"/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  <c r="AK288" s="167"/>
      <c r="AL288" s="167"/>
    </row>
    <row r="289" spans="1:38" x14ac:dyDescent="0.35">
      <c r="A289" s="53"/>
      <c r="B289" s="168" t="s">
        <v>1</v>
      </c>
      <c r="C289" s="168"/>
      <c r="D289" s="168"/>
      <c r="E289" s="168"/>
      <c r="F289" s="168"/>
      <c r="G289" s="168"/>
      <c r="H289" s="168"/>
      <c r="I289" s="168"/>
      <c r="J289" s="169" t="s">
        <v>2</v>
      </c>
      <c r="K289" s="169"/>
      <c r="L289" s="169"/>
      <c r="M289" s="56"/>
      <c r="N289" s="165" t="s">
        <v>3</v>
      </c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56"/>
      <c r="AA289" s="158" t="s">
        <v>4</v>
      </c>
      <c r="AB289" s="158"/>
      <c r="AC289" s="158"/>
      <c r="AD289" s="158"/>
      <c r="AE289" s="158"/>
      <c r="AF289" s="158"/>
      <c r="AG289" s="57"/>
      <c r="AH289" s="158" t="s">
        <v>5</v>
      </c>
      <c r="AI289" s="158"/>
      <c r="AJ289" s="158"/>
      <c r="AK289" s="158"/>
      <c r="AL289" s="158"/>
    </row>
    <row r="290" spans="1:38" x14ac:dyDescent="0.35">
      <c r="A290" s="53"/>
      <c r="B290" s="170" t="s">
        <v>6</v>
      </c>
      <c r="C290" s="171" t="s">
        <v>7</v>
      </c>
      <c r="D290" s="170" t="s">
        <v>8</v>
      </c>
      <c r="E290" s="172" t="s">
        <v>9</v>
      </c>
      <c r="F290" s="171" t="s">
        <v>10</v>
      </c>
      <c r="G290" s="170" t="s">
        <v>11</v>
      </c>
      <c r="H290" s="170" t="s">
        <v>12</v>
      </c>
      <c r="I290" s="173" t="s">
        <v>13</v>
      </c>
      <c r="J290" s="169" t="s">
        <v>14</v>
      </c>
      <c r="K290" s="169" t="s">
        <v>15</v>
      </c>
      <c r="L290" s="169" t="s">
        <v>16</v>
      </c>
      <c r="M290" s="58"/>
      <c r="N290" s="181" t="s">
        <v>17</v>
      </c>
      <c r="O290" s="165" t="s">
        <v>18</v>
      </c>
      <c r="P290" s="165" t="s">
        <v>19</v>
      </c>
      <c r="Q290" s="165" t="s">
        <v>20</v>
      </c>
      <c r="R290" s="165" t="s">
        <v>21</v>
      </c>
      <c r="S290" s="165" t="s">
        <v>22</v>
      </c>
      <c r="T290" s="165" t="s">
        <v>23</v>
      </c>
      <c r="U290" s="165" t="s">
        <v>24</v>
      </c>
      <c r="V290" s="165" t="s">
        <v>25</v>
      </c>
      <c r="W290" s="165" t="s">
        <v>26</v>
      </c>
      <c r="X290" s="165" t="s">
        <v>27</v>
      </c>
      <c r="Y290" s="165" t="s">
        <v>28</v>
      </c>
      <c r="Z290" s="58"/>
      <c r="AA290" s="166" t="s">
        <v>29</v>
      </c>
      <c r="AB290" s="166" t="s">
        <v>30</v>
      </c>
      <c r="AC290" s="158" t="s">
        <v>25</v>
      </c>
      <c r="AD290" s="158" t="s">
        <v>31</v>
      </c>
      <c r="AE290" s="178" t="s">
        <v>32</v>
      </c>
      <c r="AF290" s="158" t="s">
        <v>33</v>
      </c>
      <c r="AG290" s="58"/>
      <c r="AH290" s="158" t="s">
        <v>22</v>
      </c>
      <c r="AI290" s="158" t="s">
        <v>23</v>
      </c>
      <c r="AJ290" s="158" t="s">
        <v>34</v>
      </c>
      <c r="AK290" s="158" t="s">
        <v>35</v>
      </c>
      <c r="AL290" s="158" t="s">
        <v>36</v>
      </c>
    </row>
    <row r="291" spans="1:38" x14ac:dyDescent="0.35">
      <c r="A291" s="179">
        <v>30</v>
      </c>
      <c r="B291" s="170"/>
      <c r="C291" s="171"/>
      <c r="D291" s="170"/>
      <c r="E291" s="172"/>
      <c r="F291" s="171"/>
      <c r="G291" s="170"/>
      <c r="H291" s="170"/>
      <c r="I291" s="173"/>
      <c r="J291" s="169"/>
      <c r="K291" s="169"/>
      <c r="L291" s="169"/>
      <c r="M291" s="58"/>
      <c r="N291" s="181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58"/>
      <c r="AA291" s="166"/>
      <c r="AB291" s="166"/>
      <c r="AC291" s="158"/>
      <c r="AD291" s="158"/>
      <c r="AE291" s="178"/>
      <c r="AF291" s="158"/>
      <c r="AG291" s="58"/>
      <c r="AH291" s="158"/>
      <c r="AI291" s="158"/>
      <c r="AJ291" s="158"/>
      <c r="AK291" s="158"/>
      <c r="AL291" s="158"/>
    </row>
    <row r="292" spans="1:38" x14ac:dyDescent="0.35">
      <c r="A292" s="179"/>
      <c r="B292" s="159" t="s">
        <v>37</v>
      </c>
      <c r="C292" s="159">
        <v>101087970</v>
      </c>
      <c r="D292" s="160">
        <v>1903313601</v>
      </c>
      <c r="E292" s="160">
        <v>20030590</v>
      </c>
      <c r="F292" s="159">
        <v>10143190</v>
      </c>
      <c r="G292" s="180">
        <v>10312361</v>
      </c>
      <c r="H292" s="162">
        <v>43525.283333333333</v>
      </c>
      <c r="I292" s="163">
        <v>43525.89166666667</v>
      </c>
      <c r="J292" s="59">
        <v>6.74</v>
      </c>
      <c r="K292" s="164" t="s">
        <v>38</v>
      </c>
      <c r="L292" s="164" t="s">
        <v>39</v>
      </c>
      <c r="M292" s="60"/>
      <c r="N292" s="21">
        <v>1</v>
      </c>
      <c r="O292" s="61" t="s">
        <v>40</v>
      </c>
      <c r="P292" s="62">
        <v>43329.614583333336</v>
      </c>
      <c r="Q292" s="63">
        <v>0.66</v>
      </c>
      <c r="R292" s="61">
        <v>-40</v>
      </c>
      <c r="S292" s="64">
        <v>1</v>
      </c>
      <c r="T292" s="62">
        <v>43329.715277777781</v>
      </c>
      <c r="U292" s="63">
        <v>0.7</v>
      </c>
      <c r="V292" s="62">
        <v>43329.6875</v>
      </c>
      <c r="W292" s="65">
        <v>7.8</v>
      </c>
      <c r="X292" s="65">
        <v>8</v>
      </c>
      <c r="Y292" s="66">
        <v>111</v>
      </c>
      <c r="Z292" s="60"/>
      <c r="AA292" s="67" t="s">
        <v>37</v>
      </c>
      <c r="AB292" s="67">
        <v>101117430</v>
      </c>
      <c r="AC292" s="62">
        <v>43329.6875</v>
      </c>
      <c r="AD292" s="29"/>
      <c r="AE292" s="69" t="s">
        <v>104</v>
      </c>
      <c r="AF292" s="61">
        <v>190</v>
      </c>
      <c r="AG292" s="60"/>
      <c r="AH292" s="61">
        <v>1</v>
      </c>
      <c r="AI292" s="62">
        <v>43329.715277777781</v>
      </c>
      <c r="AJ292" s="61">
        <v>70</v>
      </c>
      <c r="AK292" s="61">
        <v>196</v>
      </c>
      <c r="AL292" s="61">
        <v>70</v>
      </c>
    </row>
    <row r="293" spans="1:38" x14ac:dyDescent="0.35">
      <c r="A293" s="179"/>
      <c r="B293" s="159"/>
      <c r="C293" s="159"/>
      <c r="D293" s="160"/>
      <c r="E293" s="160"/>
      <c r="F293" s="159"/>
      <c r="G293" s="180"/>
      <c r="H293" s="162"/>
      <c r="I293" s="163"/>
      <c r="J293" s="59">
        <v>6.68</v>
      </c>
      <c r="K293" s="164"/>
      <c r="L293" s="164"/>
      <c r="M293" s="60"/>
      <c r="N293" s="21">
        <v>2</v>
      </c>
      <c r="O293" s="61" t="s">
        <v>40</v>
      </c>
      <c r="P293" s="62">
        <v>43329.631944444445</v>
      </c>
      <c r="Q293" s="63">
        <v>0.66</v>
      </c>
      <c r="R293" s="61">
        <v>-40</v>
      </c>
      <c r="S293" s="64">
        <v>2</v>
      </c>
      <c r="T293" s="62">
        <v>43329.788194444445</v>
      </c>
      <c r="U293" s="63">
        <v>0.7</v>
      </c>
      <c r="V293" s="62">
        <v>43329.729166666664</v>
      </c>
      <c r="W293" s="65">
        <v>8</v>
      </c>
      <c r="X293" s="65">
        <v>8</v>
      </c>
      <c r="Y293" s="66">
        <v>111</v>
      </c>
      <c r="Z293" s="60"/>
      <c r="AA293" s="67" t="s">
        <v>37</v>
      </c>
      <c r="AB293" s="67">
        <v>101117430</v>
      </c>
      <c r="AC293" s="62">
        <v>43329.729166666664</v>
      </c>
      <c r="AD293" s="29"/>
      <c r="AE293" s="69" t="s">
        <v>98</v>
      </c>
      <c r="AF293" s="61">
        <v>200</v>
      </c>
      <c r="AG293" s="60"/>
      <c r="AH293" s="61">
        <v>2</v>
      </c>
      <c r="AI293" s="62">
        <v>43329.788194444445</v>
      </c>
      <c r="AJ293" s="61">
        <v>85</v>
      </c>
      <c r="AK293" s="61">
        <v>364</v>
      </c>
      <c r="AL293" s="61">
        <v>107</v>
      </c>
    </row>
    <row r="294" spans="1:38" x14ac:dyDescent="0.35">
      <c r="A294" s="53"/>
      <c r="B294" s="159"/>
      <c r="C294" s="159"/>
      <c r="D294" s="160"/>
      <c r="E294" s="160"/>
      <c r="F294" s="159"/>
      <c r="G294" s="180"/>
      <c r="H294" s="162"/>
      <c r="I294" s="163"/>
      <c r="J294" s="59">
        <v>6.92</v>
      </c>
      <c r="K294" s="164"/>
      <c r="L294" s="164"/>
      <c r="M294" s="60"/>
      <c r="N294" s="21">
        <v>3</v>
      </c>
      <c r="O294" s="61" t="s">
        <v>40</v>
      </c>
      <c r="P294" s="62">
        <v>43329.642361111109</v>
      </c>
      <c r="Q294" s="63">
        <v>0.66</v>
      </c>
      <c r="R294" s="61">
        <v>-40</v>
      </c>
      <c r="S294" s="64">
        <v>3</v>
      </c>
      <c r="T294" s="62">
        <v>43329.850694444445</v>
      </c>
      <c r="U294" s="63">
        <v>0.7</v>
      </c>
      <c r="V294" s="62">
        <v>43329.770833333336</v>
      </c>
      <c r="W294" s="65">
        <v>8.1999999999999993</v>
      </c>
      <c r="X294" s="65">
        <v>8.1999999999999993</v>
      </c>
      <c r="Y294" s="66">
        <v>111</v>
      </c>
      <c r="Z294" s="60"/>
      <c r="AA294" s="67" t="s">
        <v>37</v>
      </c>
      <c r="AB294" s="67">
        <v>101117430</v>
      </c>
      <c r="AC294" s="62">
        <v>43329.770833333336</v>
      </c>
      <c r="AD294" s="29"/>
      <c r="AE294" s="69" t="s">
        <v>105</v>
      </c>
      <c r="AF294" s="61">
        <v>210</v>
      </c>
      <c r="AG294" s="60"/>
      <c r="AH294" s="61">
        <v>3</v>
      </c>
      <c r="AI294" s="62">
        <v>43329.850694444445</v>
      </c>
      <c r="AJ294" s="61">
        <v>110</v>
      </c>
      <c r="AK294" s="61">
        <v>380</v>
      </c>
      <c r="AL294" s="61">
        <v>86</v>
      </c>
    </row>
    <row r="295" spans="1:38" x14ac:dyDescent="0.3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60"/>
      <c r="N295" s="21">
        <v>4</v>
      </c>
      <c r="O295" s="61" t="s">
        <v>40</v>
      </c>
      <c r="P295" s="62">
        <v>43329.666666666664</v>
      </c>
      <c r="Q295" s="63">
        <v>0.66</v>
      </c>
      <c r="R295" s="61">
        <v>-40</v>
      </c>
      <c r="S295" s="64">
        <v>6</v>
      </c>
      <c r="T295" s="62">
        <v>43329.899305555555</v>
      </c>
      <c r="U295" s="63">
        <v>0.7</v>
      </c>
      <c r="V295" s="62">
        <v>43329.8125</v>
      </c>
      <c r="W295" s="65">
        <v>8.1999999999999993</v>
      </c>
      <c r="X295" s="65">
        <v>8.1999999999999993</v>
      </c>
      <c r="Y295" s="66">
        <v>111</v>
      </c>
      <c r="Z295" s="60"/>
      <c r="AA295" s="67" t="s">
        <v>37</v>
      </c>
      <c r="AB295" s="67">
        <v>101117430</v>
      </c>
      <c r="AC295" s="62">
        <v>43329.8125</v>
      </c>
      <c r="AD295" s="29"/>
      <c r="AE295" s="69" t="s">
        <v>53</v>
      </c>
      <c r="AF295" s="61">
        <v>200</v>
      </c>
      <c r="AG295" s="60"/>
      <c r="AH295" s="61">
        <v>6</v>
      </c>
      <c r="AI295" s="62">
        <v>43329.899305555555</v>
      </c>
      <c r="AJ295" s="61">
        <v>70</v>
      </c>
      <c r="AK295" s="61">
        <v>286</v>
      </c>
      <c r="AL295" s="61">
        <v>102</v>
      </c>
    </row>
    <row r="296" spans="1:38" x14ac:dyDescent="0.3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60"/>
      <c r="N296" s="21">
        <v>5</v>
      </c>
      <c r="O296" s="61" t="s">
        <v>40</v>
      </c>
      <c r="P296" s="62">
        <v>43329.697916666664</v>
      </c>
      <c r="Q296" s="63">
        <v>0.66</v>
      </c>
      <c r="R296" s="61">
        <v>-40</v>
      </c>
      <c r="S296" s="64">
        <v>7</v>
      </c>
      <c r="T296" s="62">
        <v>43329.951388888891</v>
      </c>
      <c r="U296" s="63">
        <v>0.7</v>
      </c>
      <c r="V296" s="62">
        <v>43329.854166666664</v>
      </c>
      <c r="W296" s="65">
        <v>8.1999999999999993</v>
      </c>
      <c r="X296" s="65">
        <v>8.1999999999999993</v>
      </c>
      <c r="Y296" s="66">
        <v>112</v>
      </c>
      <c r="Z296" s="60"/>
      <c r="AA296" s="67" t="s">
        <v>37</v>
      </c>
      <c r="AB296" s="67">
        <v>101117430</v>
      </c>
      <c r="AC296" s="62">
        <v>43329.854166666664</v>
      </c>
      <c r="AD296" s="29"/>
      <c r="AE296" s="69" t="s">
        <v>106</v>
      </c>
      <c r="AF296" s="61">
        <v>200</v>
      </c>
      <c r="AG296" s="60"/>
      <c r="AH296" s="61">
        <v>7</v>
      </c>
      <c r="AI296" s="62">
        <v>43329.951388888891</v>
      </c>
      <c r="AJ296" s="61">
        <v>75</v>
      </c>
      <c r="AK296" s="61">
        <v>320</v>
      </c>
      <c r="AL296" s="61">
        <v>106</v>
      </c>
    </row>
    <row r="297" spans="1:38" x14ac:dyDescent="0.3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60"/>
      <c r="N297" s="21">
        <v>6</v>
      </c>
      <c r="O297" s="61" t="s">
        <v>40</v>
      </c>
      <c r="P297" s="62">
        <v>43329.725694444445</v>
      </c>
      <c r="Q297" s="63">
        <v>0.66</v>
      </c>
      <c r="R297" s="61">
        <v>-40</v>
      </c>
      <c r="S297" s="64">
        <v>8</v>
      </c>
      <c r="T297" s="62">
        <v>43330.006944444445</v>
      </c>
      <c r="U297" s="63">
        <v>0.7</v>
      </c>
      <c r="V297" s="62">
        <v>43329.895833333336</v>
      </c>
      <c r="W297" s="65">
        <v>8.1999999999999993</v>
      </c>
      <c r="X297" s="65">
        <v>8.1999999999999993</v>
      </c>
      <c r="Y297" s="66">
        <v>112</v>
      </c>
      <c r="Z297" s="60"/>
      <c r="AA297" s="67" t="s">
        <v>37</v>
      </c>
      <c r="AB297" s="67">
        <v>101117430</v>
      </c>
      <c r="AC297" s="62">
        <v>43329.895833333336</v>
      </c>
      <c r="AD297" s="29"/>
      <c r="AE297" s="69" t="s">
        <v>47</v>
      </c>
      <c r="AF297" s="61">
        <v>190</v>
      </c>
      <c r="AG297" s="60"/>
      <c r="AH297" s="61">
        <v>8</v>
      </c>
      <c r="AI297" s="62">
        <v>43329.006944444445</v>
      </c>
      <c r="AJ297" s="61">
        <v>80</v>
      </c>
      <c r="AK297" s="61">
        <v>330</v>
      </c>
      <c r="AL297" s="61">
        <v>103</v>
      </c>
    </row>
    <row r="298" spans="1:38" x14ac:dyDescent="0.3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60"/>
      <c r="N298" s="21">
        <v>7</v>
      </c>
      <c r="O298" s="61" t="s">
        <v>40</v>
      </c>
      <c r="P298" s="62">
        <v>43329.756944444445</v>
      </c>
      <c r="Q298" s="63">
        <v>0.66</v>
      </c>
      <c r="R298" s="61">
        <v>-40</v>
      </c>
      <c r="S298" s="64">
        <v>9</v>
      </c>
      <c r="T298" s="62">
        <v>43330.055555555555</v>
      </c>
      <c r="U298" s="63">
        <v>0.7</v>
      </c>
      <c r="V298" s="62">
        <v>43329.9375</v>
      </c>
      <c r="W298" s="65">
        <v>8.1999999999999993</v>
      </c>
      <c r="X298" s="65">
        <v>8.1999999999999993</v>
      </c>
      <c r="Y298" s="66">
        <v>112</v>
      </c>
      <c r="Z298" s="60"/>
      <c r="AA298" s="67" t="s">
        <v>37</v>
      </c>
      <c r="AB298" s="67">
        <v>101117430</v>
      </c>
      <c r="AC298" s="62">
        <v>43329.9375</v>
      </c>
      <c r="AD298" s="29"/>
      <c r="AE298" s="69" t="s">
        <v>107</v>
      </c>
      <c r="AF298" s="61">
        <v>180</v>
      </c>
      <c r="AG298" s="60"/>
      <c r="AH298" s="61">
        <v>9</v>
      </c>
      <c r="AI298" s="62">
        <v>43329.055555555555</v>
      </c>
      <c r="AJ298" s="61">
        <v>70</v>
      </c>
      <c r="AK298" s="61">
        <v>316</v>
      </c>
      <c r="AL298" s="61">
        <v>113</v>
      </c>
    </row>
    <row r="299" spans="1:38" x14ac:dyDescent="0.3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60"/>
      <c r="N299" s="21">
        <v>8</v>
      </c>
      <c r="O299" s="61" t="s">
        <v>40</v>
      </c>
      <c r="P299" s="62">
        <v>43329.788194444445</v>
      </c>
      <c r="Q299" s="63">
        <v>0.66</v>
      </c>
      <c r="R299" s="61">
        <v>-40</v>
      </c>
      <c r="S299" s="64">
        <v>10</v>
      </c>
      <c r="T299" s="62">
        <v>43330.104166666664</v>
      </c>
      <c r="U299" s="63">
        <v>0.7</v>
      </c>
      <c r="V299" s="62">
        <v>43329.979166666664</v>
      </c>
      <c r="W299" s="65">
        <v>8.1999999999999993</v>
      </c>
      <c r="X299" s="65">
        <v>8.1999999999999993</v>
      </c>
      <c r="Y299" s="66">
        <v>112</v>
      </c>
      <c r="Z299" s="60"/>
      <c r="AA299" s="67" t="s">
        <v>37</v>
      </c>
      <c r="AB299" s="67">
        <v>101117430</v>
      </c>
      <c r="AC299" s="62">
        <v>43329.979166666664</v>
      </c>
      <c r="AD299" s="29"/>
      <c r="AE299" s="69" t="s">
        <v>108</v>
      </c>
      <c r="AF299" s="61">
        <v>180</v>
      </c>
      <c r="AG299" s="60"/>
      <c r="AH299" s="61">
        <v>10</v>
      </c>
      <c r="AI299" s="62">
        <v>43329.104166666664</v>
      </c>
      <c r="AJ299" s="61">
        <v>70</v>
      </c>
      <c r="AK299" s="61">
        <v>306</v>
      </c>
      <c r="AL299" s="61">
        <v>109</v>
      </c>
    </row>
    <row r="300" spans="1:38" x14ac:dyDescent="0.3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60"/>
      <c r="N300" s="21">
        <v>9</v>
      </c>
      <c r="O300" s="61" t="s">
        <v>40</v>
      </c>
      <c r="P300" s="62">
        <v>43329.819444444445</v>
      </c>
      <c r="Q300" s="63">
        <v>0.66</v>
      </c>
      <c r="R300" s="61">
        <v>-40</v>
      </c>
      <c r="S300" s="64">
        <v>11</v>
      </c>
      <c r="T300" s="62">
        <v>43330.149305555555</v>
      </c>
      <c r="U300" s="63">
        <v>0.7</v>
      </c>
      <c r="V300" s="62">
        <v>43330.020833333336</v>
      </c>
      <c r="W300" s="65">
        <v>8.1999999999999993</v>
      </c>
      <c r="X300" s="65">
        <v>8.1999999999999993</v>
      </c>
      <c r="Y300" s="66">
        <v>112</v>
      </c>
      <c r="Z300" s="60"/>
      <c r="AA300" s="67" t="s">
        <v>37</v>
      </c>
      <c r="AB300" s="67">
        <v>101117430</v>
      </c>
      <c r="AC300" s="62">
        <v>43330.020833333336</v>
      </c>
      <c r="AD300" s="29"/>
      <c r="AE300" s="69" t="s">
        <v>51</v>
      </c>
      <c r="AF300" s="61">
        <v>180</v>
      </c>
      <c r="AG300" s="60"/>
      <c r="AH300" s="61">
        <v>11</v>
      </c>
      <c r="AI300" s="62">
        <v>43329.149305555555</v>
      </c>
      <c r="AJ300" s="61">
        <v>65</v>
      </c>
      <c r="AK300" s="61">
        <v>330</v>
      </c>
      <c r="AL300" s="61">
        <v>126</v>
      </c>
    </row>
    <row r="301" spans="1:38" x14ac:dyDescent="0.3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60"/>
      <c r="N301" s="21">
        <v>10</v>
      </c>
      <c r="O301" s="61" t="s">
        <v>40</v>
      </c>
      <c r="P301" s="62">
        <v>43329.847222222219</v>
      </c>
      <c r="Q301" s="63">
        <v>0.66</v>
      </c>
      <c r="R301" s="61">
        <v>-40</v>
      </c>
      <c r="S301" s="64">
        <v>12</v>
      </c>
      <c r="T301" s="62">
        <v>43330.201388888891</v>
      </c>
      <c r="U301" s="63">
        <v>0.7</v>
      </c>
      <c r="V301" s="62">
        <v>43330.0625</v>
      </c>
      <c r="W301" s="65">
        <v>8.1999999999999993</v>
      </c>
      <c r="X301" s="65">
        <v>8.1999999999999993</v>
      </c>
      <c r="Y301" s="66">
        <v>112</v>
      </c>
      <c r="Z301" s="60"/>
      <c r="AA301" s="67" t="s">
        <v>37</v>
      </c>
      <c r="AB301" s="67">
        <v>101117430</v>
      </c>
      <c r="AC301" s="62">
        <v>43330.0625</v>
      </c>
      <c r="AD301" s="29"/>
      <c r="AE301" s="69" t="s">
        <v>109</v>
      </c>
      <c r="AF301" s="61">
        <v>190</v>
      </c>
      <c r="AG301" s="60"/>
      <c r="AH301" s="61">
        <v>12</v>
      </c>
      <c r="AI301" s="62">
        <v>43329.201388888891</v>
      </c>
      <c r="AJ301" s="61">
        <v>75</v>
      </c>
      <c r="AK301" s="61">
        <v>328</v>
      </c>
      <c r="AL301" s="61">
        <v>109</v>
      </c>
    </row>
    <row r="302" spans="1:38" x14ac:dyDescent="0.3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60"/>
      <c r="N302" s="21">
        <v>11</v>
      </c>
      <c r="O302" s="61" t="s">
        <v>40</v>
      </c>
      <c r="P302" s="62">
        <v>43329.878472222219</v>
      </c>
      <c r="Q302" s="63">
        <v>0.66</v>
      </c>
      <c r="R302" s="61">
        <v>-40</v>
      </c>
      <c r="S302" s="64">
        <v>13</v>
      </c>
      <c r="T302" s="62">
        <v>43330.260416666664</v>
      </c>
      <c r="U302" s="63">
        <v>0.7</v>
      </c>
      <c r="V302" s="62">
        <v>43330.104166666664</v>
      </c>
      <c r="W302" s="65">
        <v>8.1999999999999993</v>
      </c>
      <c r="X302" s="65">
        <v>8.1999999999999993</v>
      </c>
      <c r="Y302" s="66">
        <v>112</v>
      </c>
      <c r="Z302" s="60"/>
      <c r="AA302" s="67" t="s">
        <v>37</v>
      </c>
      <c r="AB302" s="67">
        <v>101117430</v>
      </c>
      <c r="AC302" s="62">
        <v>43330.104166666664</v>
      </c>
      <c r="AD302" s="29"/>
      <c r="AE302" s="69" t="s">
        <v>90</v>
      </c>
      <c r="AF302" s="61">
        <v>180</v>
      </c>
      <c r="AG302" s="60"/>
    </row>
    <row r="303" spans="1:38" x14ac:dyDescent="0.3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60"/>
      <c r="N303" s="21">
        <v>12</v>
      </c>
      <c r="O303" s="61" t="s">
        <v>40</v>
      </c>
      <c r="P303" s="62">
        <v>43329.90625</v>
      </c>
      <c r="Q303" s="63">
        <v>0.66</v>
      </c>
      <c r="R303" s="61">
        <v>-40</v>
      </c>
      <c r="S303" s="64">
        <v>14</v>
      </c>
      <c r="T303" s="62">
        <v>43330.336805555555</v>
      </c>
      <c r="U303" s="63">
        <v>0.7</v>
      </c>
      <c r="V303" s="62">
        <v>43330.145833333336</v>
      </c>
      <c r="W303" s="65">
        <v>8.1999999999999993</v>
      </c>
      <c r="X303" s="65">
        <v>8.1999999999999993</v>
      </c>
      <c r="Y303" s="66">
        <v>112</v>
      </c>
      <c r="Z303" s="60"/>
      <c r="AA303" s="67" t="s">
        <v>37</v>
      </c>
      <c r="AB303" s="67">
        <v>101117430</v>
      </c>
      <c r="AC303" s="62">
        <v>43330.145833333336</v>
      </c>
      <c r="AD303" s="29"/>
      <c r="AE303" s="69" t="s">
        <v>110</v>
      </c>
      <c r="AF303" s="61">
        <v>180</v>
      </c>
      <c r="AG303" s="60"/>
      <c r="AH303" s="53"/>
      <c r="AI303" s="53"/>
      <c r="AJ303" s="53"/>
      <c r="AK303" s="53"/>
      <c r="AL303" s="53"/>
    </row>
    <row r="304" spans="1:38" x14ac:dyDescent="0.3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60"/>
      <c r="N304" s="21">
        <v>13</v>
      </c>
      <c r="O304" s="61" t="s">
        <v>40</v>
      </c>
      <c r="P304" s="62">
        <v>43329.930555555555</v>
      </c>
      <c r="Q304" s="63">
        <v>0.66</v>
      </c>
      <c r="R304" s="61">
        <v>-40</v>
      </c>
      <c r="S304" s="64">
        <v>15</v>
      </c>
      <c r="T304" s="62">
        <v>43330.479166666664</v>
      </c>
      <c r="U304" s="63">
        <v>0.7</v>
      </c>
      <c r="V304" s="62">
        <v>43330.1875</v>
      </c>
      <c r="W304" s="65">
        <v>8.1999999999999993</v>
      </c>
      <c r="X304" s="65">
        <v>8.1999999999999993</v>
      </c>
      <c r="Y304" s="66">
        <v>112</v>
      </c>
      <c r="Z304" s="60"/>
      <c r="AA304" s="67" t="s">
        <v>37</v>
      </c>
      <c r="AB304" s="67">
        <v>101117430</v>
      </c>
      <c r="AC304" s="62">
        <v>43330.1875</v>
      </c>
      <c r="AD304" s="29"/>
      <c r="AE304" s="69" t="s">
        <v>99</v>
      </c>
      <c r="AF304" s="61">
        <v>180</v>
      </c>
      <c r="AG304" s="60"/>
      <c r="AH304" s="53"/>
      <c r="AI304" s="53"/>
      <c r="AJ304" s="53"/>
      <c r="AK304" s="53"/>
      <c r="AL304" s="53"/>
    </row>
    <row r="305" spans="1:38" x14ac:dyDescent="0.3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60"/>
      <c r="N305" s="21">
        <v>14</v>
      </c>
      <c r="O305" s="61" t="s">
        <v>40</v>
      </c>
      <c r="P305" s="62">
        <v>43329.986111111109</v>
      </c>
      <c r="Q305" s="63">
        <v>0.66</v>
      </c>
      <c r="R305" s="61">
        <v>-40</v>
      </c>
      <c r="S305" s="64">
        <v>16</v>
      </c>
      <c r="T305" s="62">
        <v>43330.548611111109</v>
      </c>
      <c r="U305" s="63">
        <v>0.7</v>
      </c>
      <c r="V305" s="62">
        <v>43330.229166666664</v>
      </c>
      <c r="W305" s="65">
        <v>8.1999999999999993</v>
      </c>
      <c r="X305" s="65">
        <v>8.1999999999999993</v>
      </c>
      <c r="Y305" s="66">
        <v>112</v>
      </c>
      <c r="Z305" s="60"/>
      <c r="AA305" s="67" t="s">
        <v>37</v>
      </c>
      <c r="AB305" s="67">
        <v>101117430</v>
      </c>
      <c r="AC305" s="62">
        <v>43330.229166666664</v>
      </c>
      <c r="AD305" s="29"/>
      <c r="AE305" s="69" t="s">
        <v>111</v>
      </c>
      <c r="AF305" s="61">
        <v>180</v>
      </c>
      <c r="AG305" s="60"/>
      <c r="AH305" s="53"/>
      <c r="AI305" s="53"/>
      <c r="AJ305" s="53"/>
      <c r="AK305" s="53"/>
      <c r="AL305" s="53"/>
    </row>
    <row r="306" spans="1:38" x14ac:dyDescent="0.3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4"/>
      <c r="N306" s="21">
        <v>15</v>
      </c>
      <c r="O306" s="61" t="s">
        <v>40</v>
      </c>
      <c r="P306" s="62">
        <v>43330.013888888891</v>
      </c>
      <c r="Q306" s="63">
        <v>0.66</v>
      </c>
      <c r="R306" s="61">
        <v>-40</v>
      </c>
      <c r="V306" s="62">
        <v>43330.270833333336</v>
      </c>
      <c r="W306" s="65">
        <v>8.1999999999999993</v>
      </c>
      <c r="X306" s="65">
        <v>8.1999999999999993</v>
      </c>
      <c r="Y306" s="66">
        <v>112</v>
      </c>
      <c r="Z306" s="54"/>
      <c r="AA306" s="67" t="s">
        <v>37</v>
      </c>
      <c r="AB306" s="67">
        <v>101117430</v>
      </c>
      <c r="AC306" s="62">
        <v>43330.270833333336</v>
      </c>
      <c r="AD306" s="29"/>
      <c r="AE306" s="69" t="s">
        <v>112</v>
      </c>
      <c r="AF306" s="61">
        <v>180</v>
      </c>
      <c r="AG306" s="54"/>
      <c r="AH306" s="53"/>
      <c r="AI306" s="53"/>
      <c r="AJ306" s="53"/>
      <c r="AK306" s="53"/>
      <c r="AL306" s="53"/>
    </row>
    <row r="307" spans="1:38" x14ac:dyDescent="0.3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4"/>
      <c r="N307" s="21">
        <v>16</v>
      </c>
      <c r="O307" s="61" t="s">
        <v>40</v>
      </c>
      <c r="P307" s="62">
        <v>43330.069444444445</v>
      </c>
      <c r="Q307" s="63">
        <v>0.66</v>
      </c>
      <c r="R307" s="61">
        <v>-40</v>
      </c>
      <c r="V307" s="62">
        <v>43330.3125</v>
      </c>
      <c r="W307" s="65">
        <v>8.1999999999999993</v>
      </c>
      <c r="X307" s="65">
        <v>8.1999999999999993</v>
      </c>
      <c r="Y307" s="66">
        <v>112</v>
      </c>
      <c r="Z307" s="54"/>
      <c r="AA307" s="67" t="s">
        <v>37</v>
      </c>
      <c r="AB307" s="67">
        <v>101117430</v>
      </c>
      <c r="AC307" s="62">
        <v>43330.3125</v>
      </c>
      <c r="AD307" s="29"/>
      <c r="AE307" s="69" t="s">
        <v>113</v>
      </c>
      <c r="AF307" s="61">
        <v>180</v>
      </c>
      <c r="AG307" s="54"/>
      <c r="AH307" s="53"/>
      <c r="AI307" s="53"/>
      <c r="AJ307" s="53"/>
      <c r="AK307" s="53"/>
      <c r="AL307" s="53"/>
    </row>
    <row r="308" spans="1:38" x14ac:dyDescent="0.3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4"/>
      <c r="N308" s="21">
        <v>17</v>
      </c>
      <c r="O308" s="61" t="s">
        <v>40</v>
      </c>
      <c r="P308" s="62">
        <v>43330.097222222219</v>
      </c>
      <c r="Q308" s="63">
        <v>0.66</v>
      </c>
      <c r="R308" s="61">
        <v>-40</v>
      </c>
      <c r="S308" s="55"/>
      <c r="T308" s="55"/>
      <c r="U308" s="55"/>
      <c r="V308" s="62">
        <v>43330.354166666664</v>
      </c>
      <c r="W308" s="65"/>
      <c r="X308" s="65"/>
      <c r="Y308" s="66"/>
      <c r="Z308" s="54"/>
      <c r="AA308" s="67" t="s">
        <v>37</v>
      </c>
      <c r="AB308" s="67">
        <v>101117430</v>
      </c>
      <c r="AC308" s="62">
        <v>43330.354166666664</v>
      </c>
      <c r="AD308" s="29"/>
      <c r="AE308" s="69"/>
      <c r="AF308" s="61"/>
      <c r="AG308" s="54"/>
      <c r="AH308" s="53"/>
      <c r="AI308" s="53"/>
      <c r="AJ308" s="53"/>
      <c r="AK308" s="53"/>
      <c r="AL308" s="53"/>
    </row>
    <row r="309" spans="1:38" x14ac:dyDescent="0.3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4"/>
      <c r="N309" s="21">
        <v>18</v>
      </c>
      <c r="O309" s="61" t="s">
        <v>40</v>
      </c>
      <c r="P309" s="62">
        <v>43330.121527777781</v>
      </c>
      <c r="Q309" s="63">
        <v>0.66</v>
      </c>
      <c r="R309" s="61">
        <v>-40</v>
      </c>
      <c r="S309" s="55"/>
      <c r="T309" s="55"/>
      <c r="U309" s="55"/>
      <c r="V309" s="62">
        <v>43330.395833333336</v>
      </c>
      <c r="W309" s="65">
        <v>8.3000000000000007</v>
      </c>
      <c r="X309" s="65">
        <v>8.3000000000000007</v>
      </c>
      <c r="Y309" s="66">
        <v>112</v>
      </c>
      <c r="Z309" s="54"/>
      <c r="AA309" s="67" t="s">
        <v>37</v>
      </c>
      <c r="AB309" s="67">
        <v>101117430</v>
      </c>
      <c r="AC309" s="62">
        <v>43330.395833333336</v>
      </c>
      <c r="AD309" s="29"/>
      <c r="AE309" s="69"/>
      <c r="AF309" s="61"/>
      <c r="AG309" s="54"/>
      <c r="AH309" s="53"/>
      <c r="AI309" s="53"/>
      <c r="AJ309" s="53"/>
      <c r="AK309" s="53"/>
      <c r="AL309" s="53"/>
    </row>
    <row r="310" spans="1:38" x14ac:dyDescent="0.3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4"/>
      <c r="N310" s="21">
        <v>19</v>
      </c>
      <c r="O310" s="61" t="s">
        <v>40</v>
      </c>
      <c r="P310" s="62">
        <v>43330.145833333336</v>
      </c>
      <c r="Q310" s="63">
        <v>0.66</v>
      </c>
      <c r="R310" s="61">
        <v>-40</v>
      </c>
      <c r="S310" s="55"/>
      <c r="T310" s="55"/>
      <c r="U310" s="55"/>
      <c r="V310" s="62">
        <v>43330.4375</v>
      </c>
      <c r="W310" s="65">
        <v>8.3000000000000007</v>
      </c>
      <c r="X310" s="65">
        <v>8.3000000000000007</v>
      </c>
      <c r="Y310" s="66">
        <v>112</v>
      </c>
      <c r="Z310" s="54"/>
      <c r="AA310" s="67" t="s">
        <v>37</v>
      </c>
      <c r="AB310" s="67">
        <v>101117430</v>
      </c>
      <c r="AC310" s="62">
        <v>43330.4375</v>
      </c>
      <c r="AD310" s="29"/>
      <c r="AE310" s="69" t="s">
        <v>45</v>
      </c>
      <c r="AF310" s="61">
        <v>180</v>
      </c>
      <c r="AG310" s="54"/>
      <c r="AH310" s="53"/>
      <c r="AI310" s="53"/>
      <c r="AJ310" s="53"/>
      <c r="AK310" s="53"/>
      <c r="AL310" s="53"/>
    </row>
    <row r="311" spans="1:38" x14ac:dyDescent="0.3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4"/>
      <c r="N311" s="21">
        <v>20</v>
      </c>
      <c r="O311" s="61" t="s">
        <v>40</v>
      </c>
      <c r="P311" s="62">
        <v>43330.177083333336</v>
      </c>
      <c r="Q311" s="63">
        <v>0.66</v>
      </c>
      <c r="R311" s="61">
        <v>-40</v>
      </c>
      <c r="S311" s="55"/>
      <c r="T311" s="55"/>
      <c r="U311" s="55"/>
      <c r="V311" s="62">
        <v>43330.479166666664</v>
      </c>
      <c r="W311" s="65">
        <v>8.3000000000000007</v>
      </c>
      <c r="X311" s="65">
        <v>8.3000000000000007</v>
      </c>
      <c r="Y311" s="66">
        <v>112</v>
      </c>
      <c r="Z311" s="54"/>
      <c r="AA311" s="67" t="s">
        <v>37</v>
      </c>
      <c r="AB311" s="67">
        <v>101117430</v>
      </c>
      <c r="AC311" s="62">
        <v>43330.479166666664</v>
      </c>
      <c r="AD311" s="29"/>
      <c r="AE311" s="69" t="s">
        <v>114</v>
      </c>
      <c r="AF311" s="61">
        <v>180</v>
      </c>
      <c r="AG311" s="54"/>
      <c r="AH311" s="53"/>
      <c r="AI311" s="53"/>
      <c r="AJ311" s="53"/>
      <c r="AK311" s="53"/>
      <c r="AL311" s="53"/>
    </row>
    <row r="312" spans="1:38" x14ac:dyDescent="0.3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4"/>
      <c r="N312" s="21">
        <v>21</v>
      </c>
      <c r="O312" s="61" t="s">
        <v>40</v>
      </c>
      <c r="P312" s="62">
        <v>43330.201388888891</v>
      </c>
      <c r="Q312" s="63">
        <v>0.66</v>
      </c>
      <c r="R312" s="61">
        <v>-40</v>
      </c>
      <c r="S312" s="55"/>
      <c r="T312" s="55"/>
      <c r="U312" s="55"/>
      <c r="V312" s="62">
        <v>43330.520833333336</v>
      </c>
      <c r="W312" s="65">
        <v>8.3000000000000007</v>
      </c>
      <c r="X312" s="65">
        <v>8.3000000000000007</v>
      </c>
      <c r="Y312" s="66">
        <v>112</v>
      </c>
      <c r="Z312" s="54"/>
      <c r="AA312" s="67" t="s">
        <v>37</v>
      </c>
      <c r="AB312" s="67">
        <v>101117430</v>
      </c>
      <c r="AC312" s="62">
        <v>43330.520833333336</v>
      </c>
      <c r="AD312" s="29"/>
      <c r="AE312" s="69" t="s">
        <v>115</v>
      </c>
      <c r="AF312" s="61">
        <v>200</v>
      </c>
      <c r="AG312" s="54"/>
      <c r="AH312" s="53"/>
      <c r="AI312" s="53"/>
      <c r="AJ312" s="53"/>
      <c r="AK312" s="53"/>
      <c r="AL312" s="53"/>
    </row>
    <row r="313" spans="1:38" x14ac:dyDescent="0.3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4"/>
      <c r="N313" s="21">
        <v>22</v>
      </c>
      <c r="O313" s="61" t="s">
        <v>40</v>
      </c>
      <c r="P313" s="62">
        <v>43330.229166666664</v>
      </c>
      <c r="Q313" s="63">
        <v>0.66</v>
      </c>
      <c r="R313" s="61">
        <v>-40</v>
      </c>
      <c r="S313" s="55"/>
      <c r="T313" s="55"/>
      <c r="U313" s="55"/>
      <c r="V313" s="62">
        <v>43330.5625</v>
      </c>
      <c r="W313" s="65">
        <v>8.3000000000000007</v>
      </c>
      <c r="X313" s="65">
        <v>8.3000000000000007</v>
      </c>
      <c r="Y313" s="66">
        <v>112</v>
      </c>
      <c r="Z313" s="54"/>
      <c r="AA313" s="67" t="s">
        <v>37</v>
      </c>
      <c r="AB313" s="67">
        <v>101117430</v>
      </c>
      <c r="AC313" s="62">
        <v>43330.5625</v>
      </c>
      <c r="AD313" s="29"/>
      <c r="AE313" s="69" t="s">
        <v>46</v>
      </c>
      <c r="AF313" s="61">
        <v>180</v>
      </c>
      <c r="AG313" s="54"/>
      <c r="AH313" s="53"/>
      <c r="AI313" s="53"/>
      <c r="AJ313" s="53"/>
      <c r="AK313" s="53"/>
      <c r="AL313" s="53"/>
    </row>
    <row r="314" spans="1:38" x14ac:dyDescent="0.3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4"/>
      <c r="N314" s="21">
        <v>23</v>
      </c>
      <c r="O314" s="61" t="s">
        <v>40</v>
      </c>
      <c r="P314" s="62">
        <v>43330.253472222219</v>
      </c>
      <c r="Q314" s="63">
        <v>0.66</v>
      </c>
      <c r="R314" s="61">
        <v>-40</v>
      </c>
      <c r="S314" s="55"/>
      <c r="T314" s="55"/>
      <c r="U314" s="55"/>
      <c r="W314" s="55"/>
      <c r="X314" s="55"/>
      <c r="Y314" s="55"/>
      <c r="Z314" s="54"/>
      <c r="AA314" s="53"/>
      <c r="AB314" s="53"/>
      <c r="AC314" s="53"/>
      <c r="AD314" s="53"/>
      <c r="AE314" s="53"/>
      <c r="AF314" s="53"/>
      <c r="AG314" s="54"/>
      <c r="AH314" s="53"/>
      <c r="AI314" s="53"/>
      <c r="AJ314" s="53"/>
      <c r="AK314" s="53"/>
      <c r="AL314" s="53"/>
    </row>
    <row r="315" spans="1:38" x14ac:dyDescent="0.3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4"/>
      <c r="N315" s="21">
        <v>24</v>
      </c>
      <c r="O315" s="61" t="s">
        <v>40</v>
      </c>
      <c r="P315" s="62">
        <v>43330.28125</v>
      </c>
      <c r="Q315" s="63">
        <v>0.66</v>
      </c>
      <c r="R315" s="61">
        <v>-40</v>
      </c>
      <c r="S315" s="55"/>
      <c r="T315" s="55"/>
      <c r="U315" s="55"/>
      <c r="W315" s="55"/>
      <c r="X315" s="55"/>
      <c r="Y315" s="55"/>
      <c r="Z315" s="54"/>
      <c r="AA315" s="53"/>
      <c r="AB315" s="53"/>
      <c r="AC315" s="53"/>
      <c r="AD315" s="53"/>
      <c r="AE315" s="53"/>
      <c r="AF315" s="53"/>
      <c r="AG315" s="54"/>
      <c r="AH315" s="53"/>
      <c r="AI315" s="53"/>
      <c r="AJ315" s="53"/>
      <c r="AK315" s="53"/>
      <c r="AL315" s="53"/>
    </row>
    <row r="316" spans="1:38" x14ac:dyDescent="0.3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4"/>
      <c r="N316" s="21">
        <v>25</v>
      </c>
      <c r="O316" s="61" t="s">
        <v>40</v>
      </c>
      <c r="P316" s="62">
        <v>43330.315972222219</v>
      </c>
      <c r="Q316" s="63">
        <v>0.66</v>
      </c>
      <c r="R316" s="61">
        <v>-40</v>
      </c>
      <c r="S316" s="55"/>
      <c r="T316" s="55"/>
      <c r="U316" s="55"/>
      <c r="W316" s="55"/>
      <c r="X316" s="55"/>
      <c r="Y316" s="55"/>
      <c r="Z316" s="54"/>
      <c r="AA316" s="53"/>
      <c r="AB316" s="53"/>
      <c r="AC316" s="53"/>
      <c r="AD316" s="53"/>
      <c r="AE316" s="53"/>
      <c r="AF316" s="53"/>
      <c r="AG316" s="54"/>
      <c r="AH316" s="53"/>
      <c r="AI316" s="53"/>
      <c r="AJ316" s="53"/>
      <c r="AK316" s="53"/>
      <c r="AL316" s="53"/>
    </row>
    <row r="317" spans="1:38" x14ac:dyDescent="0.3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4"/>
      <c r="N317" s="21">
        <v>26</v>
      </c>
      <c r="O317" s="61" t="s">
        <v>40</v>
      </c>
      <c r="P317" s="62">
        <v>43330.409722222219</v>
      </c>
      <c r="Q317" s="63">
        <v>0.66</v>
      </c>
      <c r="R317" s="61">
        <v>-40</v>
      </c>
      <c r="S317" s="55"/>
      <c r="T317" s="55"/>
      <c r="U317" s="55"/>
      <c r="W317" s="55"/>
      <c r="X317" s="55"/>
      <c r="Y317" s="55"/>
      <c r="Z317" s="54"/>
      <c r="AA317" s="53"/>
      <c r="AB317" s="53"/>
      <c r="AC317" s="53"/>
      <c r="AD317" s="53"/>
      <c r="AE317" s="53"/>
      <c r="AF317" s="53"/>
      <c r="AG317" s="54"/>
      <c r="AH317" s="53"/>
      <c r="AI317" s="53"/>
      <c r="AJ317" s="53"/>
      <c r="AK317" s="53"/>
      <c r="AL317" s="53"/>
    </row>
    <row r="318" spans="1:38" x14ac:dyDescent="0.3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4"/>
      <c r="N318" s="21">
        <v>27</v>
      </c>
      <c r="O318" s="61" t="s">
        <v>40</v>
      </c>
      <c r="P318" s="62">
        <v>43330.427083333336</v>
      </c>
      <c r="Q318" s="63">
        <v>0.66</v>
      </c>
      <c r="R318" s="61">
        <v>-40</v>
      </c>
      <c r="S318" s="55"/>
      <c r="T318" s="55"/>
      <c r="U318" s="55"/>
      <c r="W318" s="55"/>
      <c r="X318" s="55"/>
      <c r="Y318" s="55"/>
      <c r="Z318" s="54"/>
      <c r="AA318" s="53"/>
      <c r="AB318" s="53"/>
      <c r="AC318" s="53"/>
      <c r="AD318" s="53"/>
      <c r="AE318" s="53"/>
      <c r="AF318" s="53"/>
      <c r="AG318" s="54"/>
      <c r="AH318" s="53"/>
      <c r="AI318" s="53"/>
      <c r="AJ318" s="53"/>
      <c r="AK318" s="53"/>
      <c r="AL318" s="53"/>
    </row>
    <row r="319" spans="1:38" x14ac:dyDescent="0.3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4"/>
      <c r="N319" s="21">
        <v>28</v>
      </c>
      <c r="O319" s="61" t="s">
        <v>40</v>
      </c>
      <c r="P319" s="62">
        <v>43330.465277777781</v>
      </c>
      <c r="Q319" s="63">
        <v>0.66</v>
      </c>
      <c r="R319" s="61">
        <v>-40</v>
      </c>
      <c r="S319" s="55"/>
      <c r="T319" s="55"/>
      <c r="U319" s="55"/>
      <c r="W319" s="55"/>
      <c r="X319" s="55"/>
      <c r="Y319" s="55"/>
      <c r="Z319" s="54"/>
      <c r="AA319" s="53"/>
      <c r="AB319" s="53"/>
      <c r="AC319" s="53"/>
      <c r="AD319" s="53"/>
      <c r="AE319" s="53"/>
      <c r="AF319" s="53"/>
      <c r="AG319" s="54"/>
      <c r="AH319" s="53"/>
      <c r="AI319" s="53"/>
      <c r="AJ319" s="53"/>
      <c r="AK319" s="53"/>
      <c r="AL319" s="53"/>
    </row>
    <row r="320" spans="1:38" x14ac:dyDescent="0.3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4"/>
      <c r="N320" s="21">
        <v>29</v>
      </c>
      <c r="O320" s="61" t="s">
        <v>40</v>
      </c>
      <c r="P320" s="62">
        <v>43330.486111111109</v>
      </c>
      <c r="Q320" s="63">
        <v>0.66</v>
      </c>
      <c r="R320" s="61">
        <v>-55</v>
      </c>
      <c r="S320" s="55"/>
      <c r="T320" s="55"/>
      <c r="U320" s="55"/>
      <c r="V320" s="55"/>
      <c r="W320" s="55"/>
      <c r="X320" s="55"/>
      <c r="Y320" s="55"/>
      <c r="Z320" s="54"/>
      <c r="AA320" s="53"/>
      <c r="AB320" s="53"/>
      <c r="AC320" s="53"/>
      <c r="AD320" s="53"/>
      <c r="AE320" s="53"/>
      <c r="AF320" s="53"/>
      <c r="AG320" s="54"/>
      <c r="AH320" s="53"/>
      <c r="AI320" s="53"/>
      <c r="AJ320" s="53"/>
      <c r="AK320" s="53"/>
      <c r="AL320" s="53"/>
    </row>
    <row r="321" spans="1:38" x14ac:dyDescent="0.3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4"/>
      <c r="N321" s="21">
        <v>30</v>
      </c>
      <c r="O321" s="61" t="s">
        <v>40</v>
      </c>
      <c r="P321" s="62">
        <v>43330.510416666664</v>
      </c>
      <c r="Q321" s="63">
        <v>0.66</v>
      </c>
      <c r="R321" s="61">
        <v>-60</v>
      </c>
      <c r="S321" s="55"/>
      <c r="T321" s="55"/>
      <c r="U321" s="55"/>
      <c r="V321" s="55"/>
      <c r="W321" s="55"/>
      <c r="X321" s="55"/>
      <c r="Y321" s="55"/>
      <c r="Z321" s="54"/>
      <c r="AA321" s="53"/>
      <c r="AB321" s="53"/>
      <c r="AC321" s="53"/>
      <c r="AD321" s="53"/>
      <c r="AE321" s="53"/>
      <c r="AF321" s="53"/>
      <c r="AG321" s="54"/>
      <c r="AH321" s="53"/>
      <c r="AI321" s="53"/>
      <c r="AJ321" s="53"/>
      <c r="AK321" s="53"/>
      <c r="AL321" s="53"/>
    </row>
    <row r="322" spans="1:38" x14ac:dyDescent="0.3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4"/>
      <c r="N322" s="21">
        <v>31</v>
      </c>
      <c r="O322" s="61" t="s">
        <v>40</v>
      </c>
      <c r="P322" s="62">
        <v>43330.541666666664</v>
      </c>
      <c r="Q322" s="63">
        <v>0.66</v>
      </c>
      <c r="R322" s="61">
        <v>-60</v>
      </c>
      <c r="S322" s="55"/>
      <c r="T322" s="55"/>
      <c r="U322" s="55"/>
      <c r="V322" s="55"/>
      <c r="W322" s="55"/>
      <c r="X322" s="55"/>
      <c r="Y322" s="55"/>
      <c r="Z322" s="54"/>
      <c r="AA322" s="53"/>
      <c r="AB322" s="53"/>
      <c r="AC322" s="53"/>
      <c r="AD322" s="53"/>
      <c r="AE322" s="53"/>
      <c r="AF322" s="53"/>
      <c r="AG322" s="54"/>
      <c r="AH322" s="53"/>
      <c r="AI322" s="53"/>
      <c r="AJ322" s="53"/>
      <c r="AK322" s="53"/>
      <c r="AL322" s="53"/>
    </row>
    <row r="323" spans="1:38" x14ac:dyDescent="0.3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4"/>
      <c r="N323" s="21">
        <v>32</v>
      </c>
      <c r="O323" s="61" t="s">
        <v>40</v>
      </c>
      <c r="P323" s="62">
        <v>43330.569444444445</v>
      </c>
      <c r="Q323" s="63">
        <v>0.66</v>
      </c>
      <c r="R323" s="61">
        <v>-60</v>
      </c>
      <c r="S323" s="55"/>
      <c r="T323" s="55"/>
      <c r="U323" s="55"/>
      <c r="V323" s="55"/>
      <c r="W323" s="55"/>
      <c r="X323" s="55"/>
      <c r="Y323" s="55"/>
      <c r="Z323" s="54"/>
      <c r="AA323" s="53"/>
      <c r="AB323" s="53"/>
      <c r="AC323" s="53"/>
      <c r="AD323" s="53"/>
      <c r="AE323" s="53"/>
      <c r="AF323" s="53"/>
      <c r="AG323" s="54"/>
      <c r="AH323" s="53"/>
      <c r="AI323" s="53"/>
      <c r="AJ323" s="53"/>
      <c r="AK323" s="53"/>
      <c r="AL323" s="53"/>
    </row>
    <row r="324" spans="1:38" x14ac:dyDescent="0.3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4"/>
      <c r="T324" s="55"/>
      <c r="U324" s="55"/>
      <c r="V324" s="55"/>
      <c r="W324" s="55"/>
      <c r="X324" s="55"/>
      <c r="Y324" s="55"/>
      <c r="Z324" s="54"/>
      <c r="AA324" s="53"/>
      <c r="AB324" s="53"/>
      <c r="AC324" s="53"/>
      <c r="AD324" s="53"/>
      <c r="AE324" s="53"/>
      <c r="AF324" s="53"/>
      <c r="AG324" s="54"/>
      <c r="AH324" s="53"/>
      <c r="AI324" s="53"/>
      <c r="AJ324" s="53"/>
      <c r="AK324" s="53"/>
      <c r="AL324" s="53"/>
    </row>
    <row r="325" spans="1:38" x14ac:dyDescent="0.3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4"/>
      <c r="N325" s="14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4"/>
      <c r="AA325" s="53"/>
      <c r="AB325" s="53"/>
      <c r="AC325" s="53"/>
      <c r="AD325" s="53"/>
      <c r="AE325" s="53"/>
      <c r="AF325" s="53"/>
      <c r="AG325" s="55"/>
      <c r="AH325" s="53"/>
      <c r="AI325" s="53"/>
      <c r="AJ325" s="53"/>
      <c r="AK325" s="53"/>
      <c r="AL325" s="53"/>
    </row>
    <row r="326" spans="1:38" x14ac:dyDescent="0.35">
      <c r="A326" s="53"/>
      <c r="B326" s="167" t="s">
        <v>116</v>
      </c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167"/>
      <c r="N326" s="167"/>
      <c r="O326" s="167"/>
      <c r="P326" s="167"/>
      <c r="Q326" s="167"/>
      <c r="R326" s="167"/>
      <c r="S326" s="167"/>
      <c r="T326" s="167"/>
      <c r="U326" s="167"/>
      <c r="V326" s="167"/>
      <c r="W326" s="167"/>
      <c r="X326" s="167"/>
      <c r="Y326" s="167"/>
      <c r="Z326" s="167"/>
      <c r="AA326" s="167"/>
      <c r="AB326" s="167"/>
      <c r="AC326" s="167"/>
      <c r="AD326" s="167"/>
      <c r="AE326" s="167"/>
      <c r="AF326" s="167"/>
      <c r="AG326" s="167"/>
      <c r="AH326" s="167"/>
      <c r="AI326" s="167"/>
      <c r="AJ326" s="167"/>
      <c r="AK326" s="167"/>
      <c r="AL326" s="167"/>
    </row>
    <row r="327" spans="1:38" x14ac:dyDescent="0.35">
      <c r="A327" s="53"/>
      <c r="B327" s="168" t="s">
        <v>1</v>
      </c>
      <c r="C327" s="168"/>
      <c r="D327" s="168"/>
      <c r="E327" s="168"/>
      <c r="F327" s="168"/>
      <c r="G327" s="168"/>
      <c r="H327" s="168"/>
      <c r="I327" s="168"/>
      <c r="J327" s="169" t="s">
        <v>2</v>
      </c>
      <c r="K327" s="169"/>
      <c r="L327" s="169"/>
      <c r="M327" s="56"/>
      <c r="N327" s="165" t="s">
        <v>3</v>
      </c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56"/>
      <c r="AA327" s="158" t="s">
        <v>4</v>
      </c>
      <c r="AB327" s="158"/>
      <c r="AC327" s="158"/>
      <c r="AD327" s="158"/>
      <c r="AE327" s="158"/>
      <c r="AF327" s="158"/>
      <c r="AG327" s="57"/>
      <c r="AH327" s="158" t="s">
        <v>5</v>
      </c>
      <c r="AI327" s="158"/>
      <c r="AJ327" s="158"/>
      <c r="AK327" s="158"/>
      <c r="AL327" s="158"/>
    </row>
    <row r="328" spans="1:38" x14ac:dyDescent="0.35">
      <c r="A328" s="53"/>
      <c r="B328" s="170" t="s">
        <v>6</v>
      </c>
      <c r="C328" s="171" t="s">
        <v>7</v>
      </c>
      <c r="D328" s="170" t="s">
        <v>8</v>
      </c>
      <c r="E328" s="172" t="s">
        <v>9</v>
      </c>
      <c r="F328" s="171" t="s">
        <v>10</v>
      </c>
      <c r="G328" s="170" t="s">
        <v>11</v>
      </c>
      <c r="H328" s="170" t="s">
        <v>12</v>
      </c>
      <c r="I328" s="173" t="s">
        <v>13</v>
      </c>
      <c r="J328" s="169" t="s">
        <v>14</v>
      </c>
      <c r="K328" s="169" t="s">
        <v>15</v>
      </c>
      <c r="L328" s="169" t="s">
        <v>16</v>
      </c>
      <c r="M328" s="58"/>
      <c r="N328" s="181" t="s">
        <v>17</v>
      </c>
      <c r="O328" s="165" t="s">
        <v>18</v>
      </c>
      <c r="P328" s="165" t="s">
        <v>19</v>
      </c>
      <c r="Q328" s="165" t="s">
        <v>20</v>
      </c>
      <c r="R328" s="165" t="s">
        <v>21</v>
      </c>
      <c r="S328" s="165" t="s">
        <v>22</v>
      </c>
      <c r="T328" s="165" t="s">
        <v>23</v>
      </c>
      <c r="U328" s="165" t="s">
        <v>24</v>
      </c>
      <c r="V328" s="165" t="s">
        <v>25</v>
      </c>
      <c r="W328" s="165" t="s">
        <v>26</v>
      </c>
      <c r="X328" s="165" t="s">
        <v>27</v>
      </c>
      <c r="Y328" s="165" t="s">
        <v>28</v>
      </c>
      <c r="Z328" s="58"/>
      <c r="AA328" s="166" t="s">
        <v>29</v>
      </c>
      <c r="AB328" s="166" t="s">
        <v>30</v>
      </c>
      <c r="AC328" s="158" t="s">
        <v>25</v>
      </c>
      <c r="AD328" s="158" t="s">
        <v>31</v>
      </c>
      <c r="AE328" s="178" t="s">
        <v>32</v>
      </c>
      <c r="AF328" s="158" t="s">
        <v>33</v>
      </c>
      <c r="AG328" s="58"/>
      <c r="AH328" s="158" t="s">
        <v>22</v>
      </c>
      <c r="AI328" s="158" t="s">
        <v>23</v>
      </c>
      <c r="AJ328" s="158" t="s">
        <v>34</v>
      </c>
      <c r="AK328" s="158" t="s">
        <v>35</v>
      </c>
      <c r="AL328" s="158" t="s">
        <v>36</v>
      </c>
    </row>
    <row r="329" spans="1:38" x14ac:dyDescent="0.35">
      <c r="A329" s="179">
        <v>30</v>
      </c>
      <c r="B329" s="170"/>
      <c r="C329" s="171"/>
      <c r="D329" s="170"/>
      <c r="E329" s="172"/>
      <c r="F329" s="171"/>
      <c r="G329" s="170"/>
      <c r="H329" s="170"/>
      <c r="I329" s="173"/>
      <c r="J329" s="169"/>
      <c r="K329" s="169"/>
      <c r="L329" s="169"/>
      <c r="M329" s="58"/>
      <c r="N329" s="181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58"/>
      <c r="AA329" s="166"/>
      <c r="AB329" s="166"/>
      <c r="AC329" s="158"/>
      <c r="AD329" s="158"/>
      <c r="AE329" s="178"/>
      <c r="AF329" s="158"/>
      <c r="AG329" s="58"/>
      <c r="AH329" s="158"/>
      <c r="AI329" s="158"/>
      <c r="AJ329" s="158"/>
      <c r="AK329" s="158"/>
      <c r="AL329" s="158"/>
    </row>
    <row r="330" spans="1:38" x14ac:dyDescent="0.35">
      <c r="A330" s="179"/>
      <c r="B330" s="159" t="s">
        <v>37</v>
      </c>
      <c r="C330" s="159">
        <v>101080876</v>
      </c>
      <c r="D330" s="160">
        <v>1903313601</v>
      </c>
      <c r="E330" s="160">
        <v>20030590</v>
      </c>
      <c r="F330" s="159">
        <v>103123361</v>
      </c>
      <c r="G330" s="180">
        <v>10312361</v>
      </c>
      <c r="H330" s="162">
        <v>43525.283333333333</v>
      </c>
      <c r="I330" s="163">
        <v>43525.89166666667</v>
      </c>
      <c r="J330" s="59">
        <v>6.74</v>
      </c>
      <c r="K330" s="164" t="s">
        <v>38</v>
      </c>
      <c r="L330" s="164" t="s">
        <v>39</v>
      </c>
      <c r="M330" s="60"/>
      <c r="N330" s="21">
        <v>1</v>
      </c>
      <c r="O330" s="61" t="s">
        <v>40</v>
      </c>
      <c r="P330" s="62">
        <v>43277.614583333336</v>
      </c>
      <c r="Q330" s="63">
        <v>0.66</v>
      </c>
      <c r="R330" s="61">
        <v>-60</v>
      </c>
      <c r="S330" s="64">
        <v>1</v>
      </c>
      <c r="T330" s="62">
        <v>43277.604166666664</v>
      </c>
      <c r="U330" s="63">
        <v>0.8</v>
      </c>
      <c r="V330" s="62">
        <v>43277.604166666664</v>
      </c>
      <c r="W330" s="65">
        <v>8.1999999999999993</v>
      </c>
      <c r="X330" s="65">
        <v>8.8000000000000007</v>
      </c>
      <c r="Y330" s="66">
        <v>120</v>
      </c>
      <c r="Z330" s="60"/>
      <c r="AA330" s="67" t="s">
        <v>37</v>
      </c>
      <c r="AB330" s="67">
        <v>101080876</v>
      </c>
      <c r="AC330" s="62">
        <v>43277.604166666664</v>
      </c>
      <c r="AD330" s="16"/>
      <c r="AE330" s="69" t="s">
        <v>117</v>
      </c>
      <c r="AF330" s="61">
        <v>200</v>
      </c>
      <c r="AG330" s="60"/>
      <c r="AH330" s="61">
        <v>1</v>
      </c>
      <c r="AI330" s="62">
        <v>43277.611111111109</v>
      </c>
      <c r="AJ330" s="61">
        <v>85</v>
      </c>
      <c r="AK330" s="61">
        <v>422</v>
      </c>
      <c r="AL330" s="61">
        <v>124</v>
      </c>
    </row>
    <row r="331" spans="1:38" x14ac:dyDescent="0.35">
      <c r="A331" s="179"/>
      <c r="B331" s="159"/>
      <c r="C331" s="159"/>
      <c r="D331" s="160"/>
      <c r="E331" s="160"/>
      <c r="F331" s="159"/>
      <c r="G331" s="180"/>
      <c r="H331" s="162"/>
      <c r="I331" s="163"/>
      <c r="J331" s="59">
        <v>6.68</v>
      </c>
      <c r="K331" s="164"/>
      <c r="L331" s="164"/>
      <c r="M331" s="60"/>
      <c r="N331" s="21">
        <v>2</v>
      </c>
      <c r="O331" s="61" t="s">
        <v>40</v>
      </c>
      <c r="P331" s="62">
        <v>43277.659722222219</v>
      </c>
      <c r="Q331" s="63">
        <v>0.66</v>
      </c>
      <c r="R331" s="61">
        <v>-60</v>
      </c>
      <c r="S331" s="64">
        <v>2</v>
      </c>
      <c r="T331" s="62">
        <v>43277.666666666664</v>
      </c>
      <c r="U331" s="63">
        <v>0.8</v>
      </c>
      <c r="V331" s="62">
        <v>43277.645833333336</v>
      </c>
      <c r="W331" s="65">
        <v>8.1999999999999993</v>
      </c>
      <c r="X331" s="65">
        <v>8.8000000000000007</v>
      </c>
      <c r="Y331" s="66">
        <v>120</v>
      </c>
      <c r="Z331" s="60"/>
      <c r="AA331" s="67" t="s">
        <v>37</v>
      </c>
      <c r="AB331" s="67">
        <v>101080876</v>
      </c>
      <c r="AC331" s="62">
        <v>43277.645833333336</v>
      </c>
      <c r="AD331" s="16"/>
      <c r="AE331" s="69" t="s">
        <v>71</v>
      </c>
      <c r="AF331" s="61">
        <v>200</v>
      </c>
      <c r="AG331" s="60"/>
      <c r="AH331" s="61">
        <v>2</v>
      </c>
      <c r="AI331" s="62">
        <v>43277.666666666664</v>
      </c>
      <c r="AJ331" s="61">
        <v>80</v>
      </c>
      <c r="AK331" s="61">
        <v>408</v>
      </c>
      <c r="AL331" s="61">
        <v>127</v>
      </c>
    </row>
    <row r="332" spans="1:38" x14ac:dyDescent="0.35">
      <c r="A332" s="53"/>
      <c r="B332" s="159"/>
      <c r="C332" s="159"/>
      <c r="D332" s="160"/>
      <c r="E332" s="160"/>
      <c r="F332" s="159"/>
      <c r="G332" s="180"/>
      <c r="H332" s="162"/>
      <c r="I332" s="163"/>
      <c r="J332" s="59">
        <v>6.92</v>
      </c>
      <c r="K332" s="164"/>
      <c r="L332" s="164"/>
      <c r="M332" s="60"/>
      <c r="N332" s="21">
        <v>3</v>
      </c>
      <c r="O332" s="61" t="s">
        <v>40</v>
      </c>
      <c r="P332" s="62">
        <v>43277.645833333336</v>
      </c>
      <c r="Q332" s="63">
        <v>0.66</v>
      </c>
      <c r="R332" s="61">
        <v>-60</v>
      </c>
      <c r="S332" s="64">
        <v>3</v>
      </c>
      <c r="T332" s="62">
        <v>43277.736111111109</v>
      </c>
      <c r="U332" s="63">
        <v>0.8</v>
      </c>
      <c r="V332" s="62">
        <v>43277.6875</v>
      </c>
      <c r="W332" s="65">
        <v>8.1999999999999993</v>
      </c>
      <c r="X332" s="65">
        <v>8.8000000000000007</v>
      </c>
      <c r="Y332" s="66">
        <v>120</v>
      </c>
      <c r="Z332" s="60"/>
      <c r="AA332" s="67" t="s">
        <v>37</v>
      </c>
      <c r="AB332" s="67">
        <v>101080876</v>
      </c>
      <c r="AC332" s="62">
        <v>43277.6875</v>
      </c>
      <c r="AD332" s="16"/>
      <c r="AE332" s="69" t="s">
        <v>118</v>
      </c>
      <c r="AF332" s="61">
        <v>200</v>
      </c>
      <c r="AG332" s="60"/>
      <c r="AH332" s="61">
        <v>3</v>
      </c>
      <c r="AI332" s="62">
        <v>43277.736111111109</v>
      </c>
      <c r="AJ332" s="61">
        <v>90</v>
      </c>
      <c r="AK332" s="61">
        <v>369</v>
      </c>
      <c r="AL332" s="61">
        <v>102</v>
      </c>
    </row>
    <row r="333" spans="1:38" x14ac:dyDescent="0.3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60"/>
      <c r="N333" s="21">
        <v>4</v>
      </c>
      <c r="O333" s="61" t="s">
        <v>40</v>
      </c>
      <c r="P333" s="62">
        <v>43277.670138888891</v>
      </c>
      <c r="Q333" s="63">
        <v>0.66</v>
      </c>
      <c r="R333" s="61">
        <v>-60</v>
      </c>
      <c r="S333" s="64">
        <v>4</v>
      </c>
      <c r="T333" s="62">
        <v>43277.809027777781</v>
      </c>
      <c r="U333" s="63">
        <v>0.8</v>
      </c>
      <c r="V333" s="62">
        <v>43277.729166666664</v>
      </c>
      <c r="W333" s="65">
        <v>8.1999999999999993</v>
      </c>
      <c r="X333" s="65">
        <v>8.8000000000000007</v>
      </c>
      <c r="Y333" s="66">
        <v>120</v>
      </c>
      <c r="Z333" s="60"/>
      <c r="AA333" s="67" t="s">
        <v>37</v>
      </c>
      <c r="AB333" s="67">
        <v>101080876</v>
      </c>
      <c r="AC333" s="62">
        <v>43277.729166666664</v>
      </c>
      <c r="AD333" s="16"/>
      <c r="AE333" s="69" t="s">
        <v>119</v>
      </c>
      <c r="AF333" s="61">
        <v>200</v>
      </c>
      <c r="AG333" s="60"/>
      <c r="AH333" s="61">
        <v>4</v>
      </c>
      <c r="AI333" s="62">
        <v>43277.809027777781</v>
      </c>
      <c r="AJ333" s="61">
        <v>100</v>
      </c>
      <c r="AK333" s="61">
        <v>450</v>
      </c>
      <c r="AL333" s="61">
        <v>112</v>
      </c>
    </row>
    <row r="334" spans="1:38" x14ac:dyDescent="0.3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60"/>
      <c r="N334" s="21">
        <v>5</v>
      </c>
      <c r="O334" s="61" t="s">
        <v>40</v>
      </c>
      <c r="P334" s="62">
        <v>43277.704861111109</v>
      </c>
      <c r="Q334" s="63">
        <v>0.66</v>
      </c>
      <c r="R334" s="61">
        <v>-60</v>
      </c>
      <c r="S334" s="64">
        <v>5</v>
      </c>
      <c r="T334" s="62">
        <v>43277.875</v>
      </c>
      <c r="U334" s="63">
        <v>0.8</v>
      </c>
      <c r="V334" s="62">
        <v>43277.770833333336</v>
      </c>
      <c r="W334" s="65">
        <v>8.1999999999999993</v>
      </c>
      <c r="X334" s="65">
        <v>8.8000000000000007</v>
      </c>
      <c r="Y334" s="66">
        <v>120</v>
      </c>
      <c r="Z334" s="60"/>
      <c r="AA334" s="67" t="s">
        <v>37</v>
      </c>
      <c r="AB334" s="67">
        <v>101080876</v>
      </c>
      <c r="AC334" s="62">
        <v>43277.770833333336</v>
      </c>
      <c r="AD334" s="16"/>
      <c r="AE334" s="69" t="s">
        <v>120</v>
      </c>
      <c r="AF334" s="61">
        <v>200</v>
      </c>
      <c r="AG334" s="60"/>
      <c r="AH334" s="61">
        <v>5</v>
      </c>
      <c r="AI334" s="62">
        <v>43277.875</v>
      </c>
      <c r="AJ334" s="61">
        <v>110</v>
      </c>
      <c r="AK334" s="61">
        <v>437</v>
      </c>
      <c r="AL334" s="61">
        <v>99</v>
      </c>
    </row>
    <row r="335" spans="1:38" x14ac:dyDescent="0.3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60"/>
      <c r="N335" s="21">
        <v>6</v>
      </c>
      <c r="O335" s="61" t="s">
        <v>40</v>
      </c>
      <c r="P335" s="62">
        <v>43277.729166666664</v>
      </c>
      <c r="Q335" s="63">
        <v>0.66</v>
      </c>
      <c r="R335" s="61">
        <v>-60</v>
      </c>
      <c r="S335" s="64">
        <v>6</v>
      </c>
      <c r="T335" s="62">
        <v>43277.930555555555</v>
      </c>
      <c r="U335" s="63">
        <v>0.8</v>
      </c>
      <c r="V335" s="62">
        <v>43277.8125</v>
      </c>
      <c r="W335" s="65">
        <v>8.1999999999999993</v>
      </c>
      <c r="X335" s="65">
        <v>8.8000000000000007</v>
      </c>
      <c r="Y335" s="66">
        <v>120</v>
      </c>
      <c r="Z335" s="60"/>
      <c r="AA335" s="67" t="s">
        <v>37</v>
      </c>
      <c r="AB335" s="67">
        <v>101080876</v>
      </c>
      <c r="AC335" s="62">
        <v>43277.8125</v>
      </c>
      <c r="AD335" s="16"/>
      <c r="AE335" s="69" t="s">
        <v>113</v>
      </c>
      <c r="AF335" s="61">
        <v>190</v>
      </c>
      <c r="AG335" s="60"/>
      <c r="AH335" s="61">
        <v>6</v>
      </c>
      <c r="AI335" s="62">
        <v>43277.930555555555</v>
      </c>
      <c r="AJ335" s="61">
        <v>80</v>
      </c>
      <c r="AK335" s="61">
        <v>359</v>
      </c>
      <c r="AL335" s="61">
        <v>112</v>
      </c>
    </row>
    <row r="336" spans="1:38" x14ac:dyDescent="0.3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60"/>
      <c r="N336" s="21">
        <v>7</v>
      </c>
      <c r="O336" s="61" t="s">
        <v>40</v>
      </c>
      <c r="P336" s="62">
        <v>43277.753472222219</v>
      </c>
      <c r="Q336" s="63">
        <v>0.66</v>
      </c>
      <c r="R336" s="61">
        <v>-60</v>
      </c>
      <c r="S336" s="64">
        <v>7</v>
      </c>
      <c r="T336" s="62">
        <v>43277.982638888891</v>
      </c>
      <c r="U336" s="63">
        <v>0.8</v>
      </c>
      <c r="V336" s="62">
        <v>43277.854166666664</v>
      </c>
      <c r="W336" s="65">
        <v>8.1999999999999993</v>
      </c>
      <c r="X336" s="65">
        <v>8.8000000000000007</v>
      </c>
      <c r="Y336" s="66">
        <v>120</v>
      </c>
      <c r="Z336" s="60"/>
      <c r="AA336" s="67" t="s">
        <v>37</v>
      </c>
      <c r="AB336" s="67">
        <v>101080876</v>
      </c>
      <c r="AC336" s="62">
        <v>43277.854166666664</v>
      </c>
      <c r="AD336" s="16"/>
      <c r="AE336" s="69" t="s">
        <v>121</v>
      </c>
      <c r="AF336" s="61">
        <v>200</v>
      </c>
      <c r="AG336" s="60"/>
      <c r="AH336" s="61">
        <v>7</v>
      </c>
      <c r="AI336" s="62">
        <v>43277.982638888891</v>
      </c>
      <c r="AJ336" s="61">
        <v>75</v>
      </c>
      <c r="AK336" s="61">
        <v>368</v>
      </c>
      <c r="AL336" s="61">
        <v>123</v>
      </c>
    </row>
    <row r="337" spans="1:38" x14ac:dyDescent="0.3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60"/>
      <c r="N337" s="21">
        <v>8</v>
      </c>
      <c r="O337" s="61" t="s">
        <v>40</v>
      </c>
      <c r="P337" s="62">
        <v>43277.784722222219</v>
      </c>
      <c r="Q337" s="63">
        <v>0.66</v>
      </c>
      <c r="R337" s="61"/>
      <c r="S337" s="64">
        <v>8</v>
      </c>
      <c r="T337" s="62">
        <v>43278.034722222219</v>
      </c>
      <c r="U337" s="63">
        <v>0.8</v>
      </c>
      <c r="V337" s="62">
        <v>43277.895833333336</v>
      </c>
      <c r="W337" s="65">
        <v>8.1999999999999993</v>
      </c>
      <c r="X337" s="65">
        <v>8.8000000000000007</v>
      </c>
      <c r="Y337" s="66">
        <v>120</v>
      </c>
      <c r="Z337" s="60"/>
      <c r="AA337" s="67" t="s">
        <v>37</v>
      </c>
      <c r="AB337" s="67">
        <v>101080876</v>
      </c>
      <c r="AC337" s="62">
        <v>43277.895833333336</v>
      </c>
      <c r="AD337" s="16"/>
      <c r="AE337" s="69" t="s">
        <v>122</v>
      </c>
      <c r="AF337" s="61">
        <v>200</v>
      </c>
      <c r="AG337" s="60"/>
      <c r="AH337" s="61">
        <v>8</v>
      </c>
      <c r="AI337" s="62">
        <v>43278.034722222219</v>
      </c>
      <c r="AJ337" s="61">
        <v>75</v>
      </c>
      <c r="AK337" s="61">
        <v>375</v>
      </c>
      <c r="AL337" s="61">
        <v>125</v>
      </c>
    </row>
    <row r="338" spans="1:38" x14ac:dyDescent="0.3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60"/>
      <c r="N338" s="21">
        <v>9</v>
      </c>
      <c r="O338" s="61" t="s">
        <v>40</v>
      </c>
      <c r="P338" s="62">
        <v>43277.809027777781</v>
      </c>
      <c r="Q338" s="63">
        <v>0.66</v>
      </c>
      <c r="R338" s="61">
        <v>-60</v>
      </c>
      <c r="S338" s="64">
        <v>9</v>
      </c>
      <c r="T338" s="62">
        <v>43278.083333333336</v>
      </c>
      <c r="U338" s="63">
        <v>0.8</v>
      </c>
      <c r="V338" s="62">
        <v>43277.9375</v>
      </c>
      <c r="W338" s="65">
        <v>8.1999999999999993</v>
      </c>
      <c r="X338" s="65">
        <v>9</v>
      </c>
      <c r="Y338" s="66">
        <v>120</v>
      </c>
      <c r="Z338" s="60"/>
      <c r="AA338" s="67" t="s">
        <v>37</v>
      </c>
      <c r="AB338" s="67">
        <v>101080876</v>
      </c>
      <c r="AC338" s="62">
        <v>43277.9375</v>
      </c>
      <c r="AD338" s="16"/>
      <c r="AE338" s="69" t="s">
        <v>123</v>
      </c>
      <c r="AF338" s="61">
        <v>200</v>
      </c>
      <c r="AG338" s="60"/>
      <c r="AH338" s="61">
        <v>9</v>
      </c>
      <c r="AI338" s="62">
        <v>43278.083333333336</v>
      </c>
      <c r="AJ338" s="61">
        <v>70</v>
      </c>
      <c r="AK338" s="61">
        <v>355</v>
      </c>
      <c r="AL338" s="61">
        <v>127</v>
      </c>
    </row>
    <row r="339" spans="1:38" x14ac:dyDescent="0.3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60"/>
      <c r="N339" s="21">
        <v>10</v>
      </c>
      <c r="O339" s="61" t="s">
        <v>40</v>
      </c>
      <c r="P339" s="62">
        <v>43277.826388888891</v>
      </c>
      <c r="Q339" s="63">
        <v>0.66</v>
      </c>
      <c r="R339" s="61">
        <v>-60</v>
      </c>
      <c r="S339" s="64">
        <v>10</v>
      </c>
      <c r="T339" s="62">
        <v>43278.138888888891</v>
      </c>
      <c r="U339" s="63">
        <v>0.8</v>
      </c>
      <c r="V339" s="62">
        <v>43277.979166666664</v>
      </c>
      <c r="W339" s="65">
        <v>8.1999999999999993</v>
      </c>
      <c r="X339" s="65">
        <v>9</v>
      </c>
      <c r="Y339" s="66">
        <v>120</v>
      </c>
      <c r="Z339" s="60"/>
      <c r="AA339" s="67" t="s">
        <v>37</v>
      </c>
      <c r="AB339" s="67">
        <v>101080876</v>
      </c>
      <c r="AC339" s="62">
        <v>43277.979166666664</v>
      </c>
      <c r="AD339" s="16"/>
      <c r="AE339" s="69" t="s">
        <v>124</v>
      </c>
      <c r="AF339" s="61">
        <v>200</v>
      </c>
      <c r="AG339" s="60"/>
      <c r="AH339" s="61">
        <v>10</v>
      </c>
      <c r="AI339" s="62">
        <v>43278.138888888891</v>
      </c>
      <c r="AJ339" s="61">
        <v>80</v>
      </c>
      <c r="AK339" s="61">
        <v>391</v>
      </c>
      <c r="AL339" s="61">
        <v>122</v>
      </c>
    </row>
    <row r="340" spans="1:38" x14ac:dyDescent="0.3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60"/>
      <c r="N340" s="21">
        <v>11</v>
      </c>
      <c r="O340" s="61" t="s">
        <v>40</v>
      </c>
      <c r="P340" s="62">
        <v>43277.854166666664</v>
      </c>
      <c r="Q340" s="63">
        <v>0.66</v>
      </c>
      <c r="R340" s="61">
        <v>-60</v>
      </c>
      <c r="S340" s="64">
        <v>11</v>
      </c>
      <c r="T340" s="62">
        <v>43278.194444444445</v>
      </c>
      <c r="U340" s="63">
        <v>0.8</v>
      </c>
      <c r="V340" s="62">
        <v>43278.020833333336</v>
      </c>
      <c r="W340" s="65">
        <v>8.1999999999999993</v>
      </c>
      <c r="X340" s="65">
        <v>9</v>
      </c>
      <c r="Y340" s="66">
        <v>120</v>
      </c>
      <c r="Z340" s="60"/>
      <c r="AA340" s="67" t="s">
        <v>37</v>
      </c>
      <c r="AB340" s="67">
        <v>101080876</v>
      </c>
      <c r="AC340" s="62">
        <v>43278.020833333336</v>
      </c>
      <c r="AD340" s="16"/>
      <c r="AE340" s="69" t="s">
        <v>124</v>
      </c>
      <c r="AF340" s="61">
        <v>200</v>
      </c>
      <c r="AG340" s="60"/>
      <c r="AH340" s="61">
        <v>11</v>
      </c>
      <c r="AI340" s="62">
        <v>43278.194444444445</v>
      </c>
      <c r="AJ340" s="61">
        <v>80</v>
      </c>
      <c r="AK340" s="61">
        <v>379</v>
      </c>
      <c r="AL340" s="61">
        <v>118</v>
      </c>
    </row>
    <row r="341" spans="1:38" x14ac:dyDescent="0.3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60"/>
      <c r="N341" s="21">
        <v>12</v>
      </c>
      <c r="O341" s="61" t="s">
        <v>40</v>
      </c>
      <c r="P341" s="62">
        <v>43277.885416666664</v>
      </c>
      <c r="Q341" s="63">
        <v>0.66</v>
      </c>
      <c r="R341" s="61">
        <v>-60</v>
      </c>
      <c r="S341" s="64">
        <v>12</v>
      </c>
      <c r="T341" s="62">
        <v>43278.246527777781</v>
      </c>
      <c r="U341" s="63">
        <v>0.8</v>
      </c>
      <c r="V341" s="70">
        <v>43278.0625</v>
      </c>
      <c r="W341" s="65">
        <v>8.1999999999999993</v>
      </c>
      <c r="X341" s="65">
        <v>9</v>
      </c>
      <c r="Y341" s="66">
        <v>120</v>
      </c>
      <c r="Z341" s="60"/>
      <c r="AA341" s="67" t="s">
        <v>37</v>
      </c>
      <c r="AB341" s="67">
        <v>101080876</v>
      </c>
      <c r="AC341" s="70">
        <v>43278.0625</v>
      </c>
      <c r="AD341" s="16"/>
      <c r="AE341" s="69" t="s">
        <v>125</v>
      </c>
      <c r="AF341" s="61">
        <v>200</v>
      </c>
      <c r="AG341" s="60"/>
      <c r="AH341" s="61">
        <v>12</v>
      </c>
      <c r="AI341" s="62">
        <v>43278.246527777781</v>
      </c>
      <c r="AJ341" s="61">
        <v>80</v>
      </c>
      <c r="AK341" s="61">
        <v>393</v>
      </c>
      <c r="AL341" s="61">
        <v>123</v>
      </c>
    </row>
    <row r="342" spans="1:38" x14ac:dyDescent="0.3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60"/>
      <c r="N342" s="21">
        <v>13</v>
      </c>
      <c r="O342" s="61" t="s">
        <v>40</v>
      </c>
      <c r="P342" s="62">
        <v>43277.913194444445</v>
      </c>
      <c r="Q342" s="63">
        <v>0.66</v>
      </c>
      <c r="R342" s="61">
        <v>-60</v>
      </c>
      <c r="S342" s="64">
        <v>13</v>
      </c>
      <c r="T342" s="62">
        <v>43278.298611111109</v>
      </c>
      <c r="U342" s="63">
        <v>0.8</v>
      </c>
      <c r="V342" s="62">
        <v>43278.104166666664</v>
      </c>
      <c r="W342" s="65">
        <v>8.1999999999999993</v>
      </c>
      <c r="X342" s="65">
        <v>9</v>
      </c>
      <c r="Y342" s="66">
        <v>120</v>
      </c>
      <c r="Z342" s="60"/>
      <c r="AA342" s="67" t="s">
        <v>37</v>
      </c>
      <c r="AB342" s="67">
        <v>101080876</v>
      </c>
      <c r="AC342" s="62">
        <v>43278.104166666664</v>
      </c>
      <c r="AD342" s="16"/>
      <c r="AE342" s="69" t="s">
        <v>126</v>
      </c>
      <c r="AF342" s="61">
        <v>200</v>
      </c>
      <c r="AG342" s="60"/>
      <c r="AH342" s="61">
        <v>13</v>
      </c>
      <c r="AI342" s="62">
        <v>43278.298611111109</v>
      </c>
      <c r="AJ342" s="61">
        <v>70</v>
      </c>
      <c r="AK342" s="61">
        <v>374</v>
      </c>
      <c r="AL342" s="61">
        <v>154</v>
      </c>
    </row>
    <row r="343" spans="1:38" x14ac:dyDescent="0.3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60"/>
      <c r="N343" s="21">
        <v>14</v>
      </c>
      <c r="O343" s="61" t="s">
        <v>40</v>
      </c>
      <c r="P343" s="62">
        <v>43277.940972222219</v>
      </c>
      <c r="Q343" s="63">
        <v>0.66</v>
      </c>
      <c r="R343" s="61">
        <v>-60</v>
      </c>
      <c r="S343" s="64">
        <v>14</v>
      </c>
      <c r="T343" s="62">
        <v>43278.350694444445</v>
      </c>
      <c r="U343" s="63">
        <v>0.8</v>
      </c>
      <c r="V343" s="62">
        <v>43278.145833333336</v>
      </c>
      <c r="W343" s="65">
        <v>8.1999999999999993</v>
      </c>
      <c r="X343" s="65">
        <v>9</v>
      </c>
      <c r="Y343" s="66">
        <v>120</v>
      </c>
      <c r="Z343" s="60"/>
      <c r="AA343" s="67" t="s">
        <v>37</v>
      </c>
      <c r="AB343" s="67">
        <v>101080876</v>
      </c>
      <c r="AC343" s="62">
        <v>43278.145833333336</v>
      </c>
      <c r="AD343" s="16"/>
      <c r="AE343" s="69" t="s">
        <v>101</v>
      </c>
      <c r="AF343" s="61">
        <v>200</v>
      </c>
      <c r="AG343" s="60"/>
      <c r="AH343" s="61">
        <v>14</v>
      </c>
      <c r="AI343" s="62">
        <v>43278.350694444445</v>
      </c>
      <c r="AJ343" s="61">
        <v>75</v>
      </c>
      <c r="AK343" s="61">
        <v>368</v>
      </c>
      <c r="AL343" s="61">
        <v>123</v>
      </c>
    </row>
    <row r="344" spans="1:38" x14ac:dyDescent="0.3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4"/>
      <c r="N344" s="21">
        <v>15</v>
      </c>
      <c r="O344" s="61" t="s">
        <v>40</v>
      </c>
      <c r="P344" s="62">
        <v>43277.965277777781</v>
      </c>
      <c r="Q344" s="63">
        <v>0.66</v>
      </c>
      <c r="R344" s="61">
        <v>-60</v>
      </c>
      <c r="S344" s="64">
        <v>15</v>
      </c>
      <c r="T344" s="62">
        <v>43278.40625</v>
      </c>
      <c r="U344" s="63">
        <v>0.8</v>
      </c>
      <c r="V344" s="62">
        <v>43278.1875</v>
      </c>
      <c r="W344" s="65">
        <v>8.1999999999999993</v>
      </c>
      <c r="X344" s="65">
        <v>9</v>
      </c>
      <c r="Y344" s="66">
        <v>120</v>
      </c>
      <c r="Z344" s="54"/>
      <c r="AA344" s="67" t="s">
        <v>37</v>
      </c>
      <c r="AB344" s="67">
        <v>101080876</v>
      </c>
      <c r="AC344" s="62">
        <v>43278.1875</v>
      </c>
      <c r="AD344" s="16"/>
      <c r="AE344" s="69" t="s">
        <v>127</v>
      </c>
      <c r="AF344" s="61">
        <v>200</v>
      </c>
      <c r="AG344" s="54"/>
      <c r="AH344" s="61">
        <v>15</v>
      </c>
      <c r="AI344" s="62">
        <v>43278.40625</v>
      </c>
      <c r="AJ344" s="61">
        <v>80</v>
      </c>
      <c r="AK344" s="61">
        <v>365</v>
      </c>
      <c r="AL344" s="61">
        <v>114</v>
      </c>
    </row>
    <row r="345" spans="1:38" x14ac:dyDescent="0.3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4"/>
      <c r="N345" s="21">
        <v>16</v>
      </c>
      <c r="O345" s="61" t="s">
        <v>40</v>
      </c>
      <c r="P345" s="62">
        <v>43277.989583333336</v>
      </c>
      <c r="Q345" s="63">
        <v>0.66</v>
      </c>
      <c r="R345" s="61">
        <v>-60</v>
      </c>
      <c r="S345" s="64">
        <v>16</v>
      </c>
      <c r="T345" s="62">
        <v>43278.454861111109</v>
      </c>
      <c r="U345" s="63">
        <v>0.8</v>
      </c>
      <c r="V345" s="62">
        <v>43278.229166666664</v>
      </c>
      <c r="W345" s="65">
        <v>8.1999999999999993</v>
      </c>
      <c r="X345" s="65">
        <v>9</v>
      </c>
      <c r="Y345" s="66">
        <v>120</v>
      </c>
      <c r="Z345" s="54"/>
      <c r="AA345" s="67" t="s">
        <v>37</v>
      </c>
      <c r="AB345" s="67">
        <v>101080876</v>
      </c>
      <c r="AC345" s="62">
        <v>43278.229166666664</v>
      </c>
      <c r="AD345" s="16"/>
      <c r="AE345" s="69" t="s">
        <v>83</v>
      </c>
      <c r="AF345" s="61">
        <v>200</v>
      </c>
      <c r="AG345" s="54"/>
      <c r="AH345" s="61">
        <v>16</v>
      </c>
      <c r="AI345" s="62">
        <v>43278.454861111109</v>
      </c>
      <c r="AJ345" s="61">
        <v>75</v>
      </c>
      <c r="AK345" s="61">
        <v>365</v>
      </c>
      <c r="AL345" s="61">
        <v>122</v>
      </c>
    </row>
    <row r="346" spans="1:38" x14ac:dyDescent="0.3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4"/>
      <c r="N346" s="21">
        <v>17</v>
      </c>
      <c r="O346" s="61" t="s">
        <v>40</v>
      </c>
      <c r="P346" s="62">
        <v>43278.017361111109</v>
      </c>
      <c r="Q346" s="63">
        <v>0.66</v>
      </c>
      <c r="R346" s="61">
        <v>-60</v>
      </c>
      <c r="S346" s="64">
        <v>17</v>
      </c>
      <c r="T346" s="62">
        <v>43278.506944444445</v>
      </c>
      <c r="U346" s="63">
        <v>0.8</v>
      </c>
      <c r="V346" s="62">
        <v>43278.270833333336</v>
      </c>
      <c r="W346" s="65">
        <v>8.1999999999999993</v>
      </c>
      <c r="X346" s="65">
        <v>9</v>
      </c>
      <c r="Y346" s="66">
        <v>120</v>
      </c>
      <c r="Z346" s="54"/>
      <c r="AA346" s="67" t="s">
        <v>37</v>
      </c>
      <c r="AB346" s="67">
        <v>101080876</v>
      </c>
      <c r="AC346" s="62">
        <v>43278.270833333336</v>
      </c>
      <c r="AD346" s="16"/>
      <c r="AE346" s="69" t="s">
        <v>60</v>
      </c>
      <c r="AF346" s="61">
        <v>200</v>
      </c>
      <c r="AG346" s="54"/>
      <c r="AH346" s="61">
        <v>17</v>
      </c>
      <c r="AI346" s="62">
        <v>43278.506944444445</v>
      </c>
      <c r="AJ346" s="61">
        <v>70</v>
      </c>
      <c r="AK346" s="61">
        <v>354</v>
      </c>
      <c r="AL346" s="61">
        <v>126</v>
      </c>
    </row>
    <row r="347" spans="1:38" x14ac:dyDescent="0.3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4"/>
      <c r="N347" s="21">
        <v>18</v>
      </c>
      <c r="O347" s="61" t="s">
        <v>40</v>
      </c>
      <c r="P347" s="62">
        <v>43278.041666666664</v>
      </c>
      <c r="Q347" s="63">
        <v>0.66</v>
      </c>
      <c r="R347" s="61">
        <v>-60</v>
      </c>
      <c r="S347" s="64">
        <v>18</v>
      </c>
      <c r="T347" s="62">
        <v>43278.548611111109</v>
      </c>
      <c r="U347" s="63">
        <v>0.8</v>
      </c>
      <c r="V347" s="62">
        <v>43278.3125</v>
      </c>
      <c r="W347" s="65">
        <v>8.1999999999999993</v>
      </c>
      <c r="X347" s="65">
        <v>9</v>
      </c>
      <c r="Y347" s="66">
        <v>120</v>
      </c>
      <c r="Z347" s="54"/>
      <c r="AA347" s="67" t="s">
        <v>37</v>
      </c>
      <c r="AB347" s="67">
        <v>101080876</v>
      </c>
      <c r="AC347" s="62">
        <v>43278.3125</v>
      </c>
      <c r="AD347" s="16"/>
      <c r="AE347" s="69" t="s">
        <v>128</v>
      </c>
      <c r="AF347" s="61">
        <v>200</v>
      </c>
      <c r="AG347" s="54"/>
      <c r="AH347" s="61">
        <v>18</v>
      </c>
      <c r="AI347" s="62">
        <v>43278.548611111109</v>
      </c>
      <c r="AJ347" s="61">
        <v>60</v>
      </c>
      <c r="AK347" s="61">
        <v>340</v>
      </c>
      <c r="AL347" s="61">
        <v>142</v>
      </c>
    </row>
    <row r="348" spans="1:38" x14ac:dyDescent="0.3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4"/>
      <c r="N348" s="21">
        <v>19</v>
      </c>
      <c r="O348" s="61" t="s">
        <v>40</v>
      </c>
      <c r="P348" s="62">
        <v>43278.065972222219</v>
      </c>
      <c r="Q348" s="63">
        <v>0.66</v>
      </c>
      <c r="R348" s="61">
        <v>-60</v>
      </c>
      <c r="S348" s="55"/>
      <c r="T348" s="55"/>
      <c r="U348" s="55"/>
      <c r="V348" s="62">
        <v>43278.354166666664</v>
      </c>
      <c r="W348" s="65">
        <v>8.1999999999999993</v>
      </c>
      <c r="X348" s="65">
        <v>9</v>
      </c>
      <c r="Y348" s="66">
        <v>120</v>
      </c>
      <c r="Z348" s="54"/>
      <c r="AA348" s="67" t="s">
        <v>37</v>
      </c>
      <c r="AB348" s="67">
        <v>101080876</v>
      </c>
      <c r="AC348" s="62">
        <v>43278.354166666664</v>
      </c>
      <c r="AD348" s="16"/>
      <c r="AE348" s="69" t="s">
        <v>129</v>
      </c>
      <c r="AF348" s="61">
        <v>190</v>
      </c>
      <c r="AG348" s="54"/>
    </row>
    <row r="349" spans="1:38" x14ac:dyDescent="0.3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4"/>
      <c r="N349" s="21">
        <v>20</v>
      </c>
      <c r="O349" s="61" t="s">
        <v>40</v>
      </c>
      <c r="P349" s="62">
        <v>43278.09375</v>
      </c>
      <c r="Q349" s="63">
        <v>0.66</v>
      </c>
      <c r="R349" s="61">
        <v>-60</v>
      </c>
      <c r="S349" s="55"/>
      <c r="T349" s="55"/>
      <c r="U349" s="55"/>
      <c r="V349" s="62">
        <v>43278.395833333336</v>
      </c>
      <c r="W349" s="65">
        <v>8.1999999999999993</v>
      </c>
      <c r="X349" s="65">
        <v>9</v>
      </c>
      <c r="Y349" s="66">
        <v>120</v>
      </c>
      <c r="Z349" s="54"/>
      <c r="AA349" s="67" t="s">
        <v>37</v>
      </c>
      <c r="AB349" s="67">
        <v>101080876</v>
      </c>
      <c r="AC349" s="62">
        <v>43278.395833333336</v>
      </c>
      <c r="AD349" s="16"/>
      <c r="AE349" s="69" t="s">
        <v>130</v>
      </c>
      <c r="AF349" s="61">
        <v>200</v>
      </c>
      <c r="AG349" s="54"/>
    </row>
    <row r="350" spans="1:38" x14ac:dyDescent="0.3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4"/>
      <c r="N350" s="21">
        <v>21</v>
      </c>
      <c r="O350" s="61" t="s">
        <v>40</v>
      </c>
      <c r="P350" s="62">
        <v>43278.118055555555</v>
      </c>
      <c r="Q350" s="63">
        <v>0.66</v>
      </c>
      <c r="R350" s="61">
        <v>-60</v>
      </c>
      <c r="S350" s="55"/>
      <c r="T350" s="55"/>
      <c r="U350" s="55"/>
      <c r="V350" s="62">
        <v>43278.4375</v>
      </c>
      <c r="W350" s="65">
        <v>8.1999999999999993</v>
      </c>
      <c r="X350" s="65">
        <v>9</v>
      </c>
      <c r="Y350" s="66">
        <v>120</v>
      </c>
      <c r="Z350" s="54"/>
      <c r="AA350" s="67" t="s">
        <v>37</v>
      </c>
      <c r="AB350" s="67">
        <v>101080876</v>
      </c>
      <c r="AC350" s="62">
        <v>43278.4375</v>
      </c>
      <c r="AD350" s="16"/>
      <c r="AE350" s="69" t="s">
        <v>131</v>
      </c>
      <c r="AF350" s="61">
        <v>200</v>
      </c>
      <c r="AG350" s="54"/>
    </row>
    <row r="351" spans="1:38" x14ac:dyDescent="0.3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4"/>
      <c r="N351" s="21">
        <v>22</v>
      </c>
      <c r="O351" s="61" t="s">
        <v>40</v>
      </c>
      <c r="P351" s="62">
        <v>43278.142361111109</v>
      </c>
      <c r="Q351" s="63">
        <v>0.66</v>
      </c>
      <c r="R351" s="61">
        <v>-60</v>
      </c>
      <c r="S351" s="55"/>
      <c r="T351" s="55"/>
      <c r="U351" s="55"/>
      <c r="V351" s="62">
        <v>43278.479166666664</v>
      </c>
      <c r="W351" s="65">
        <v>8.1999999999999993</v>
      </c>
      <c r="X351" s="65">
        <v>9</v>
      </c>
      <c r="Y351" s="66">
        <v>120</v>
      </c>
      <c r="Z351" s="54"/>
      <c r="AA351" s="67" t="s">
        <v>37</v>
      </c>
      <c r="AB351" s="67">
        <v>101080876</v>
      </c>
      <c r="AC351" s="62">
        <v>43278.479166666664</v>
      </c>
      <c r="AD351" s="16"/>
      <c r="AE351" s="69" t="s">
        <v>132</v>
      </c>
      <c r="AF351" s="61">
        <v>200</v>
      </c>
      <c r="AG351" s="54"/>
    </row>
    <row r="352" spans="1:38" x14ac:dyDescent="0.3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4"/>
      <c r="N352" s="21">
        <v>23</v>
      </c>
      <c r="O352" s="61" t="s">
        <v>40</v>
      </c>
      <c r="P352" s="62">
        <v>43364.170138888891</v>
      </c>
      <c r="Q352" s="63">
        <v>0.66</v>
      </c>
      <c r="R352" s="61">
        <v>-60</v>
      </c>
      <c r="S352" s="55"/>
      <c r="T352" s="55"/>
      <c r="U352" s="55"/>
      <c r="V352" s="62">
        <v>43278.520833333336</v>
      </c>
      <c r="W352" s="65">
        <v>8.1999999999999993</v>
      </c>
      <c r="X352" s="65">
        <v>9</v>
      </c>
      <c r="Y352" s="66">
        <v>120</v>
      </c>
      <c r="Z352" s="54"/>
      <c r="AA352" s="67" t="s">
        <v>37</v>
      </c>
      <c r="AB352" s="67">
        <v>101080876</v>
      </c>
      <c r="AC352" s="62">
        <v>43278.520833333336</v>
      </c>
      <c r="AD352" s="16"/>
      <c r="AE352" s="69" t="s">
        <v>133</v>
      </c>
      <c r="AF352" s="61">
        <v>200</v>
      </c>
      <c r="AG352" s="54"/>
    </row>
    <row r="353" spans="1:38" x14ac:dyDescent="0.3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4"/>
      <c r="N353" s="21">
        <v>24</v>
      </c>
      <c r="O353" s="61" t="s">
        <v>40</v>
      </c>
      <c r="P353" s="62">
        <v>43278.194444444445</v>
      </c>
      <c r="Q353" s="63">
        <v>0.66</v>
      </c>
      <c r="R353" s="61">
        <v>-60</v>
      </c>
      <c r="S353" s="55"/>
      <c r="T353" s="55"/>
      <c r="U353" s="55"/>
      <c r="V353" s="62">
        <v>43278.5625</v>
      </c>
      <c r="W353" s="65">
        <v>8.1999999999999993</v>
      </c>
      <c r="X353" s="65">
        <v>9</v>
      </c>
      <c r="Y353" s="66">
        <v>120</v>
      </c>
      <c r="Z353" s="54"/>
      <c r="AA353" s="67" t="s">
        <v>37</v>
      </c>
      <c r="AB353" s="67">
        <v>101080876</v>
      </c>
      <c r="AC353" s="62">
        <v>43278.5625</v>
      </c>
      <c r="AD353" s="16"/>
      <c r="AE353" s="69" t="s">
        <v>134</v>
      </c>
      <c r="AF353" s="61">
        <v>200</v>
      </c>
      <c r="AG353" s="54"/>
    </row>
    <row r="354" spans="1:38" x14ac:dyDescent="0.3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4"/>
      <c r="N354" s="21">
        <v>25</v>
      </c>
      <c r="O354" s="61" t="s">
        <v>40</v>
      </c>
      <c r="P354" s="62">
        <v>43278.222222222219</v>
      </c>
      <c r="Q354" s="63">
        <v>0.66</v>
      </c>
      <c r="R354" s="61">
        <v>-60</v>
      </c>
      <c r="S354" s="55"/>
      <c r="T354" s="55"/>
      <c r="U354" s="55"/>
      <c r="W354" s="55"/>
      <c r="X354" s="55"/>
      <c r="Y354" s="55"/>
      <c r="Z354" s="54"/>
      <c r="AA354" s="53"/>
      <c r="AB354" s="53"/>
      <c r="AC354" s="53"/>
      <c r="AD354" s="53"/>
      <c r="AE354" s="53"/>
      <c r="AF354" s="53"/>
      <c r="AG354" s="54"/>
      <c r="AH354" s="53"/>
      <c r="AI354" s="53"/>
      <c r="AJ354" s="53"/>
      <c r="AK354" s="53"/>
      <c r="AL354" s="53"/>
    </row>
    <row r="355" spans="1:38" x14ac:dyDescent="0.3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4"/>
      <c r="N355" s="21">
        <v>26</v>
      </c>
      <c r="O355" s="61" t="s">
        <v>40</v>
      </c>
      <c r="P355" s="62">
        <v>43278.25</v>
      </c>
      <c r="Q355" s="63">
        <v>0.66</v>
      </c>
      <c r="R355" s="61">
        <v>-60</v>
      </c>
      <c r="S355" s="55"/>
      <c r="T355" s="55"/>
      <c r="U355" s="55"/>
      <c r="W355" s="55"/>
      <c r="X355" s="55"/>
      <c r="Y355" s="55"/>
      <c r="Z355" s="54"/>
      <c r="AA355" s="53"/>
      <c r="AB355" s="53"/>
      <c r="AC355" s="53"/>
      <c r="AD355" s="53"/>
      <c r="AE355" s="53"/>
      <c r="AF355" s="53"/>
      <c r="AG355" s="54"/>
      <c r="AH355" s="53"/>
      <c r="AI355" s="53"/>
      <c r="AJ355" s="53"/>
      <c r="AK355" s="53"/>
      <c r="AL355" s="53"/>
    </row>
    <row r="356" spans="1:38" x14ac:dyDescent="0.3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4"/>
      <c r="N356" s="21">
        <v>27</v>
      </c>
      <c r="O356" s="61" t="s">
        <v>40</v>
      </c>
      <c r="P356" s="62">
        <v>43278.274305555555</v>
      </c>
      <c r="Q356" s="63">
        <v>0.66</v>
      </c>
      <c r="R356" s="61">
        <v>-60</v>
      </c>
      <c r="S356" s="55"/>
      <c r="T356" s="55"/>
      <c r="U356" s="55"/>
      <c r="W356" s="55"/>
      <c r="X356" s="55"/>
      <c r="Y356" s="55"/>
      <c r="Z356" s="54"/>
      <c r="AA356" s="53"/>
      <c r="AB356" s="53"/>
      <c r="AC356" s="53"/>
      <c r="AD356" s="53"/>
      <c r="AE356" s="53"/>
      <c r="AF356" s="53"/>
      <c r="AG356" s="54"/>
      <c r="AH356" s="53"/>
      <c r="AI356" s="53"/>
      <c r="AJ356" s="53"/>
      <c r="AK356" s="53"/>
      <c r="AL356" s="53"/>
    </row>
    <row r="357" spans="1:38" x14ac:dyDescent="0.3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4"/>
      <c r="N357" s="21">
        <v>28</v>
      </c>
      <c r="O357" s="61" t="s">
        <v>40</v>
      </c>
      <c r="P357" s="62">
        <v>43278.298611111109</v>
      </c>
      <c r="Q357" s="63">
        <v>0.66</v>
      </c>
      <c r="R357" s="61">
        <v>-60</v>
      </c>
      <c r="S357" s="55"/>
      <c r="T357" s="55"/>
      <c r="U357" s="55"/>
      <c r="W357" s="55"/>
      <c r="X357" s="55"/>
      <c r="Y357" s="55"/>
      <c r="Z357" s="54"/>
      <c r="AA357" s="53"/>
      <c r="AB357" s="53"/>
      <c r="AC357" s="53"/>
      <c r="AD357" s="53"/>
      <c r="AE357" s="53"/>
      <c r="AF357" s="53"/>
      <c r="AG357" s="54"/>
      <c r="AH357" s="53"/>
      <c r="AI357" s="53"/>
      <c r="AJ357" s="53"/>
      <c r="AK357" s="53"/>
      <c r="AL357" s="53"/>
    </row>
    <row r="358" spans="1:38" x14ac:dyDescent="0.3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4"/>
      <c r="N358" s="21">
        <v>29</v>
      </c>
      <c r="O358" s="61" t="s">
        <v>40</v>
      </c>
      <c r="P358" s="62">
        <v>43278.326388888891</v>
      </c>
      <c r="Q358" s="63">
        <v>0.66</v>
      </c>
      <c r="R358" s="61">
        <v>-60</v>
      </c>
      <c r="S358" s="55"/>
      <c r="T358" s="55"/>
      <c r="U358" s="55"/>
      <c r="W358" s="55"/>
      <c r="X358" s="55"/>
      <c r="Y358" s="55"/>
      <c r="Z358" s="54"/>
      <c r="AA358" s="53"/>
      <c r="AB358" s="53"/>
      <c r="AC358" s="53"/>
      <c r="AD358" s="53"/>
      <c r="AE358" s="53"/>
      <c r="AF358" s="53"/>
      <c r="AG358" s="54"/>
      <c r="AH358" s="53"/>
      <c r="AI358" s="53"/>
      <c r="AJ358" s="53"/>
      <c r="AK358" s="53"/>
      <c r="AL358" s="53"/>
    </row>
    <row r="359" spans="1:38" x14ac:dyDescent="0.3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4"/>
      <c r="N359" s="21">
        <v>30</v>
      </c>
      <c r="O359" s="61" t="s">
        <v>40</v>
      </c>
      <c r="P359" s="62">
        <v>43278.347222222219</v>
      </c>
      <c r="Q359" s="63">
        <v>0.66</v>
      </c>
      <c r="R359" s="61">
        <v>-60</v>
      </c>
      <c r="S359" s="55"/>
      <c r="T359" s="55"/>
      <c r="U359" s="55"/>
      <c r="W359" s="55"/>
      <c r="X359" s="55"/>
      <c r="Y359" s="55"/>
      <c r="Z359" s="54"/>
      <c r="AA359" s="53"/>
      <c r="AB359" s="53"/>
      <c r="AC359" s="53"/>
      <c r="AD359" s="53"/>
      <c r="AE359" s="53"/>
      <c r="AF359" s="53"/>
      <c r="AG359" s="54"/>
      <c r="AH359" s="53"/>
      <c r="AI359" s="53"/>
      <c r="AJ359" s="53"/>
      <c r="AK359" s="53"/>
      <c r="AL359" s="53"/>
    </row>
    <row r="360" spans="1:38" x14ac:dyDescent="0.3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4"/>
      <c r="N360" s="21">
        <v>31</v>
      </c>
      <c r="O360" s="61" t="s">
        <v>40</v>
      </c>
      <c r="P360" s="62">
        <v>43278.375</v>
      </c>
      <c r="Q360" s="63">
        <v>0.66</v>
      </c>
      <c r="R360" s="61">
        <v>-60</v>
      </c>
      <c r="S360" s="55"/>
      <c r="T360" s="55"/>
      <c r="U360" s="55"/>
      <c r="V360" s="55"/>
      <c r="W360" s="55"/>
      <c r="X360" s="55"/>
      <c r="Y360" s="55"/>
      <c r="Z360" s="54"/>
      <c r="AA360" s="53"/>
      <c r="AB360" s="53"/>
      <c r="AC360" s="53"/>
      <c r="AD360" s="53"/>
      <c r="AE360" s="53"/>
      <c r="AF360" s="53"/>
      <c r="AG360" s="54"/>
      <c r="AH360" s="53"/>
      <c r="AI360" s="53"/>
      <c r="AJ360" s="53"/>
      <c r="AK360" s="53"/>
      <c r="AL360" s="53"/>
    </row>
    <row r="361" spans="1:38" x14ac:dyDescent="0.3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4"/>
      <c r="N361" s="21">
        <v>32</v>
      </c>
      <c r="O361" s="61" t="s">
        <v>40</v>
      </c>
      <c r="P361" s="62">
        <v>43278.399305555555</v>
      </c>
      <c r="Q361" s="63">
        <v>0.66</v>
      </c>
      <c r="R361" s="61">
        <v>-60</v>
      </c>
      <c r="S361" s="55"/>
      <c r="T361" s="55"/>
      <c r="U361" s="55"/>
      <c r="V361" s="55"/>
      <c r="W361" s="55"/>
      <c r="X361" s="55"/>
      <c r="Y361" s="55"/>
      <c r="Z361" s="54"/>
      <c r="AA361" s="53"/>
      <c r="AB361" s="53"/>
      <c r="AC361" s="53"/>
      <c r="AD361" s="53"/>
      <c r="AE361" s="53"/>
      <c r="AF361" s="53"/>
      <c r="AG361" s="54"/>
      <c r="AH361" s="53"/>
      <c r="AI361" s="53"/>
      <c r="AJ361" s="53"/>
      <c r="AK361" s="53"/>
      <c r="AL361" s="53"/>
    </row>
    <row r="362" spans="1:38" x14ac:dyDescent="0.3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4"/>
      <c r="N362" s="21">
        <v>33</v>
      </c>
      <c r="O362" s="61" t="s">
        <v>40</v>
      </c>
      <c r="P362" s="62">
        <v>43278.423611111109</v>
      </c>
      <c r="Q362" s="63">
        <v>0.66</v>
      </c>
      <c r="R362" s="61">
        <v>-60</v>
      </c>
      <c r="S362" s="55"/>
      <c r="T362" s="55"/>
      <c r="U362" s="55"/>
      <c r="V362" s="55"/>
      <c r="W362" s="55"/>
      <c r="X362" s="55"/>
      <c r="Y362" s="55"/>
      <c r="Z362" s="54"/>
      <c r="AA362" s="53"/>
      <c r="AB362" s="53"/>
      <c r="AC362" s="53"/>
      <c r="AD362" s="53"/>
      <c r="AE362" s="53"/>
      <c r="AF362" s="53"/>
      <c r="AG362" s="54"/>
      <c r="AH362" s="53"/>
      <c r="AI362" s="53"/>
      <c r="AJ362" s="53"/>
      <c r="AK362" s="53"/>
      <c r="AL362" s="53"/>
    </row>
    <row r="363" spans="1:38" x14ac:dyDescent="0.3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4"/>
      <c r="N363" s="21">
        <v>34</v>
      </c>
      <c r="O363" s="61" t="s">
        <v>40</v>
      </c>
      <c r="P363" s="62">
        <v>43278.451388888891</v>
      </c>
      <c r="Q363" s="63">
        <v>0.66</v>
      </c>
      <c r="R363" s="61">
        <v>-60</v>
      </c>
      <c r="S363" s="55"/>
      <c r="T363" s="55"/>
      <c r="U363" s="55"/>
      <c r="V363" s="55"/>
      <c r="W363" s="55"/>
      <c r="X363" s="55"/>
      <c r="Y363" s="55"/>
      <c r="Z363" s="54"/>
      <c r="AA363" s="53"/>
      <c r="AB363" s="53"/>
      <c r="AC363" s="53"/>
      <c r="AD363" s="53"/>
      <c r="AE363" s="53"/>
      <c r="AF363" s="53"/>
      <c r="AG363" s="54"/>
      <c r="AH363" s="53"/>
      <c r="AI363" s="53"/>
      <c r="AJ363" s="53"/>
      <c r="AK363" s="53"/>
      <c r="AL363" s="53"/>
    </row>
    <row r="364" spans="1:38" x14ac:dyDescent="0.3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4"/>
      <c r="N364" s="21">
        <v>35</v>
      </c>
      <c r="O364" s="61" t="s">
        <v>40</v>
      </c>
      <c r="P364" s="62">
        <v>43278.479166666664</v>
      </c>
      <c r="Q364" s="63">
        <v>0.66</v>
      </c>
      <c r="R364" s="61">
        <v>-60</v>
      </c>
      <c r="S364" s="55"/>
      <c r="T364" s="55"/>
      <c r="U364" s="55"/>
      <c r="V364" s="55"/>
      <c r="W364" s="55"/>
      <c r="X364" s="55"/>
      <c r="Y364" s="55"/>
      <c r="Z364" s="54"/>
      <c r="AA364" s="53"/>
      <c r="AB364" s="53"/>
      <c r="AC364" s="53"/>
      <c r="AD364" s="53"/>
      <c r="AE364" s="53"/>
      <c r="AF364" s="53"/>
      <c r="AG364" s="54"/>
      <c r="AH364" s="53"/>
      <c r="AI364" s="53"/>
      <c r="AJ364" s="53"/>
      <c r="AK364" s="53"/>
      <c r="AL364" s="53"/>
    </row>
    <row r="365" spans="1:38" x14ac:dyDescent="0.3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4"/>
      <c r="N365" s="21">
        <v>36</v>
      </c>
      <c r="O365" s="61" t="s">
        <v>40</v>
      </c>
      <c r="P365" s="62">
        <v>43278.506249999999</v>
      </c>
      <c r="Q365" s="63">
        <v>0.66</v>
      </c>
      <c r="R365" s="61">
        <v>-60</v>
      </c>
      <c r="S365" s="55"/>
      <c r="T365" s="55"/>
      <c r="U365" s="55"/>
      <c r="V365" s="55"/>
      <c r="W365" s="55"/>
      <c r="X365" s="55"/>
      <c r="Y365" s="55"/>
      <c r="Z365" s="54"/>
      <c r="AA365" s="53"/>
      <c r="AB365" s="53"/>
      <c r="AC365" s="53"/>
      <c r="AD365" s="53"/>
      <c r="AE365" s="53"/>
      <c r="AF365" s="53"/>
      <c r="AG365" s="54"/>
      <c r="AH365" s="53"/>
      <c r="AI365" s="53"/>
      <c r="AJ365" s="53"/>
      <c r="AK365" s="53"/>
      <c r="AL365" s="53"/>
    </row>
    <row r="366" spans="1:38" x14ac:dyDescent="0.3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4"/>
      <c r="N366" s="21">
        <v>37</v>
      </c>
      <c r="O366" s="61" t="s">
        <v>40</v>
      </c>
      <c r="P366" s="62">
        <v>43278.527777777781</v>
      </c>
      <c r="Q366" s="63">
        <v>0.66</v>
      </c>
      <c r="R366" s="61">
        <v>-60</v>
      </c>
      <c r="S366" s="55"/>
      <c r="T366" s="55"/>
      <c r="U366" s="55"/>
      <c r="V366" s="55"/>
      <c r="W366" s="55"/>
      <c r="X366" s="55"/>
      <c r="Y366" s="55"/>
      <c r="Z366" s="54"/>
      <c r="AA366" s="53"/>
      <c r="AB366" s="53"/>
      <c r="AC366" s="53"/>
      <c r="AD366" s="53"/>
      <c r="AE366" s="53"/>
      <c r="AF366" s="53"/>
      <c r="AG366" s="54"/>
      <c r="AH366" s="53"/>
      <c r="AI366" s="53"/>
      <c r="AJ366" s="53"/>
      <c r="AK366" s="53"/>
      <c r="AL366" s="53"/>
    </row>
    <row r="367" spans="1:38" x14ac:dyDescent="0.3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4"/>
      <c r="N367" s="21">
        <v>38</v>
      </c>
      <c r="O367" s="61" t="s">
        <v>40</v>
      </c>
      <c r="P367" s="62">
        <v>43278.555555555555</v>
      </c>
      <c r="Q367" s="63">
        <v>0.66</v>
      </c>
      <c r="R367" s="61">
        <v>-60</v>
      </c>
      <c r="S367" s="55"/>
      <c r="T367" s="55"/>
      <c r="U367" s="55"/>
      <c r="V367" s="55"/>
      <c r="W367" s="55"/>
      <c r="X367" s="55"/>
      <c r="Y367" s="55"/>
      <c r="Z367" s="54"/>
      <c r="AA367" s="53"/>
      <c r="AB367" s="53"/>
      <c r="AC367" s="53"/>
      <c r="AD367" s="53"/>
      <c r="AE367" s="53"/>
      <c r="AF367" s="53"/>
      <c r="AG367" s="54"/>
      <c r="AH367" s="53"/>
      <c r="AI367" s="53"/>
      <c r="AJ367" s="53"/>
      <c r="AK367" s="53"/>
      <c r="AL367" s="53"/>
    </row>
    <row r="368" spans="1:38" x14ac:dyDescent="0.3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4"/>
      <c r="S368" s="55"/>
      <c r="T368" s="55"/>
      <c r="U368" s="55"/>
      <c r="V368" s="55"/>
      <c r="W368" s="55"/>
      <c r="X368" s="55"/>
      <c r="Y368" s="55"/>
      <c r="Z368" s="54"/>
      <c r="AA368" s="53"/>
      <c r="AB368" s="53"/>
      <c r="AC368" s="53"/>
      <c r="AD368" s="53"/>
      <c r="AE368" s="53"/>
      <c r="AF368" s="53"/>
      <c r="AG368" s="54"/>
      <c r="AH368" s="53"/>
      <c r="AI368" s="53"/>
      <c r="AJ368" s="53"/>
      <c r="AK368" s="53"/>
      <c r="AL368" s="53"/>
    </row>
    <row r="369" spans="1:38" x14ac:dyDescent="0.3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4"/>
      <c r="S369" s="55"/>
      <c r="T369" s="55"/>
      <c r="U369" s="55"/>
      <c r="V369" s="55"/>
      <c r="W369" s="55"/>
      <c r="X369" s="55"/>
      <c r="Y369" s="55"/>
      <c r="Z369" s="54"/>
      <c r="AA369" s="53"/>
      <c r="AB369" s="53"/>
      <c r="AC369" s="53"/>
      <c r="AD369" s="53"/>
      <c r="AE369" s="53"/>
      <c r="AF369" s="53"/>
      <c r="AG369" s="54"/>
      <c r="AH369" s="53"/>
      <c r="AI369" s="53"/>
      <c r="AJ369" s="53"/>
      <c r="AK369" s="53"/>
      <c r="AL369" s="53"/>
    </row>
    <row r="370" spans="1:38" x14ac:dyDescent="0.3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4"/>
      <c r="N370" s="14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4"/>
      <c r="AA370" s="53"/>
      <c r="AB370" s="53"/>
      <c r="AC370" s="53"/>
      <c r="AD370" s="53"/>
      <c r="AE370" s="53"/>
      <c r="AF370" s="53"/>
      <c r="AG370" s="55"/>
      <c r="AH370" s="53"/>
      <c r="AI370" s="53"/>
      <c r="AJ370" s="53"/>
      <c r="AK370" s="53"/>
      <c r="AL370" s="53"/>
    </row>
    <row r="371" spans="1:38" x14ac:dyDescent="0.35">
      <c r="A371" s="53"/>
      <c r="B371" s="167" t="s">
        <v>135</v>
      </c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167"/>
      <c r="N371" s="167"/>
      <c r="O371" s="167"/>
      <c r="P371" s="167"/>
      <c r="Q371" s="167"/>
      <c r="R371" s="167"/>
      <c r="S371" s="167"/>
      <c r="T371" s="167"/>
      <c r="U371" s="167"/>
      <c r="V371" s="167"/>
      <c r="W371" s="167"/>
      <c r="X371" s="167"/>
      <c r="Y371" s="167"/>
      <c r="Z371" s="167"/>
      <c r="AA371" s="167"/>
      <c r="AB371" s="167"/>
      <c r="AC371" s="167"/>
      <c r="AD371" s="167"/>
      <c r="AE371" s="167"/>
      <c r="AF371" s="167"/>
      <c r="AG371" s="167"/>
      <c r="AH371" s="167"/>
      <c r="AI371" s="167"/>
      <c r="AJ371" s="167"/>
      <c r="AK371" s="167"/>
      <c r="AL371" s="167"/>
    </row>
    <row r="372" spans="1:38" x14ac:dyDescent="0.35">
      <c r="A372" s="53"/>
      <c r="B372" s="168" t="s">
        <v>1</v>
      </c>
      <c r="C372" s="168"/>
      <c r="D372" s="168"/>
      <c r="E372" s="168"/>
      <c r="F372" s="168"/>
      <c r="G372" s="168"/>
      <c r="H372" s="168"/>
      <c r="I372" s="168"/>
      <c r="J372" s="169" t="s">
        <v>2</v>
      </c>
      <c r="K372" s="169"/>
      <c r="L372" s="169"/>
      <c r="M372" s="56"/>
      <c r="N372" s="165" t="s">
        <v>3</v>
      </c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56"/>
      <c r="AA372" s="158" t="s">
        <v>4</v>
      </c>
      <c r="AB372" s="158"/>
      <c r="AC372" s="158"/>
      <c r="AD372" s="158"/>
      <c r="AE372" s="158"/>
      <c r="AF372" s="158"/>
      <c r="AG372" s="57"/>
      <c r="AH372" s="158" t="s">
        <v>5</v>
      </c>
      <c r="AI372" s="158"/>
      <c r="AJ372" s="158"/>
      <c r="AK372" s="158"/>
      <c r="AL372" s="158"/>
    </row>
    <row r="373" spans="1:38" x14ac:dyDescent="0.35">
      <c r="A373" s="53"/>
      <c r="B373" s="170" t="s">
        <v>6</v>
      </c>
      <c r="C373" s="171" t="s">
        <v>7</v>
      </c>
      <c r="D373" s="170" t="s">
        <v>8</v>
      </c>
      <c r="E373" s="172" t="s">
        <v>9</v>
      </c>
      <c r="F373" s="171" t="s">
        <v>10</v>
      </c>
      <c r="G373" s="170" t="s">
        <v>11</v>
      </c>
      <c r="H373" s="170" t="s">
        <v>12</v>
      </c>
      <c r="I373" s="173" t="s">
        <v>13</v>
      </c>
      <c r="J373" s="169" t="s">
        <v>14</v>
      </c>
      <c r="K373" s="169" t="s">
        <v>15</v>
      </c>
      <c r="L373" s="169" t="s">
        <v>16</v>
      </c>
      <c r="M373" s="58"/>
      <c r="N373" s="181" t="s">
        <v>17</v>
      </c>
      <c r="O373" s="165" t="s">
        <v>18</v>
      </c>
      <c r="P373" s="165" t="s">
        <v>19</v>
      </c>
      <c r="Q373" s="165" t="s">
        <v>20</v>
      </c>
      <c r="R373" s="165" t="s">
        <v>21</v>
      </c>
      <c r="S373" s="165" t="s">
        <v>22</v>
      </c>
      <c r="T373" s="165" t="s">
        <v>23</v>
      </c>
      <c r="U373" s="165" t="s">
        <v>24</v>
      </c>
      <c r="V373" s="165" t="s">
        <v>25</v>
      </c>
      <c r="W373" s="165" t="s">
        <v>26</v>
      </c>
      <c r="X373" s="165" t="s">
        <v>27</v>
      </c>
      <c r="Y373" s="165" t="s">
        <v>28</v>
      </c>
      <c r="Z373" s="58"/>
      <c r="AA373" s="166" t="s">
        <v>29</v>
      </c>
      <c r="AB373" s="166" t="s">
        <v>30</v>
      </c>
      <c r="AC373" s="158" t="s">
        <v>25</v>
      </c>
      <c r="AD373" s="158" t="s">
        <v>31</v>
      </c>
      <c r="AE373" s="178" t="s">
        <v>32</v>
      </c>
      <c r="AF373" s="158" t="s">
        <v>33</v>
      </c>
      <c r="AG373" s="58"/>
      <c r="AH373" s="158" t="s">
        <v>22</v>
      </c>
      <c r="AI373" s="158" t="s">
        <v>23</v>
      </c>
      <c r="AJ373" s="158" t="s">
        <v>34</v>
      </c>
      <c r="AK373" s="158" t="s">
        <v>35</v>
      </c>
      <c r="AL373" s="158" t="s">
        <v>36</v>
      </c>
    </row>
    <row r="374" spans="1:38" x14ac:dyDescent="0.35">
      <c r="A374" s="179">
        <v>30</v>
      </c>
      <c r="B374" s="170"/>
      <c r="C374" s="171"/>
      <c r="D374" s="170"/>
      <c r="E374" s="172"/>
      <c r="F374" s="171"/>
      <c r="G374" s="170"/>
      <c r="H374" s="170"/>
      <c r="I374" s="173"/>
      <c r="J374" s="169"/>
      <c r="K374" s="169"/>
      <c r="L374" s="169"/>
      <c r="M374" s="58"/>
      <c r="N374" s="181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58"/>
      <c r="AA374" s="166"/>
      <c r="AB374" s="166"/>
      <c r="AC374" s="158"/>
      <c r="AD374" s="158"/>
      <c r="AE374" s="178"/>
      <c r="AF374" s="158"/>
      <c r="AG374" s="58"/>
      <c r="AH374" s="158"/>
      <c r="AI374" s="158"/>
      <c r="AJ374" s="158"/>
      <c r="AK374" s="158"/>
      <c r="AL374" s="158"/>
    </row>
    <row r="375" spans="1:38" x14ac:dyDescent="0.35">
      <c r="A375" s="179"/>
      <c r="B375" s="159" t="s">
        <v>37</v>
      </c>
      <c r="C375" s="159">
        <v>101088747</v>
      </c>
      <c r="D375" s="160">
        <v>1903313601</v>
      </c>
      <c r="E375" s="160">
        <v>20030590</v>
      </c>
      <c r="F375" s="159">
        <v>10143190</v>
      </c>
      <c r="G375" s="180">
        <v>10312361</v>
      </c>
      <c r="H375" s="162">
        <v>43525.283333333333</v>
      </c>
      <c r="I375" s="163">
        <v>43525.89166666667</v>
      </c>
      <c r="J375" s="59">
        <v>6.74</v>
      </c>
      <c r="K375" s="164" t="s">
        <v>38</v>
      </c>
      <c r="L375" s="164" t="s">
        <v>39</v>
      </c>
      <c r="M375" s="60"/>
      <c r="N375" s="21">
        <v>1</v>
      </c>
      <c r="O375" s="61" t="s">
        <v>40</v>
      </c>
      <c r="P375" s="62">
        <v>43329.590277777781</v>
      </c>
      <c r="Q375" s="63">
        <v>0.66</v>
      </c>
      <c r="R375" s="61">
        <v>-60</v>
      </c>
      <c r="S375" s="64">
        <v>1</v>
      </c>
      <c r="T375" s="62">
        <v>43329.590277777781</v>
      </c>
      <c r="U375" s="63">
        <v>0.9</v>
      </c>
      <c r="V375" s="62">
        <v>43329.604166666664</v>
      </c>
      <c r="W375" s="65">
        <v>8.1999999999999993</v>
      </c>
      <c r="X375" s="65">
        <v>9</v>
      </c>
      <c r="Y375" s="66">
        <v>113</v>
      </c>
      <c r="Z375" s="60"/>
      <c r="AA375" s="67" t="s">
        <v>37</v>
      </c>
      <c r="AB375" s="67">
        <v>101088747</v>
      </c>
      <c r="AC375" s="62">
        <v>43329.604166666664</v>
      </c>
      <c r="AD375" s="30"/>
      <c r="AE375" s="69" t="s">
        <v>82</v>
      </c>
      <c r="AF375" s="61">
        <v>180</v>
      </c>
      <c r="AG375" s="60"/>
      <c r="AH375" s="61">
        <v>1</v>
      </c>
      <c r="AI375" s="62">
        <v>43329.590277777781</v>
      </c>
      <c r="AJ375" s="61">
        <v>60</v>
      </c>
      <c r="AK375" s="61">
        <v>326</v>
      </c>
      <c r="AL375" s="61">
        <v>137</v>
      </c>
    </row>
    <row r="376" spans="1:38" x14ac:dyDescent="0.35">
      <c r="A376" s="179"/>
      <c r="B376" s="159"/>
      <c r="C376" s="159"/>
      <c r="D376" s="160"/>
      <c r="E376" s="160"/>
      <c r="F376" s="159"/>
      <c r="G376" s="180"/>
      <c r="H376" s="162"/>
      <c r="I376" s="163"/>
      <c r="J376" s="59">
        <v>6.68</v>
      </c>
      <c r="K376" s="164"/>
      <c r="L376" s="164"/>
      <c r="M376" s="60"/>
      <c r="N376" s="21">
        <v>2</v>
      </c>
      <c r="O376" s="61" t="s">
        <v>40</v>
      </c>
      <c r="P376" s="62">
        <v>43329.618055555555</v>
      </c>
      <c r="Q376" s="63">
        <v>0.66</v>
      </c>
      <c r="R376" s="61">
        <v>-60</v>
      </c>
      <c r="S376" s="64">
        <v>2</v>
      </c>
      <c r="T376" s="62">
        <v>43329.642361111109</v>
      </c>
      <c r="U376" s="63">
        <v>0.9</v>
      </c>
      <c r="V376" s="62">
        <v>43329.645833333336</v>
      </c>
      <c r="W376" s="65">
        <v>8.1999999999999993</v>
      </c>
      <c r="X376" s="65">
        <v>9</v>
      </c>
      <c r="Y376" s="66">
        <v>113</v>
      </c>
      <c r="Z376" s="60"/>
      <c r="AA376" s="67" t="s">
        <v>37</v>
      </c>
      <c r="AB376" s="67">
        <v>101088747</v>
      </c>
      <c r="AC376" s="62">
        <v>43329.645833333336</v>
      </c>
      <c r="AD376" s="30"/>
      <c r="AE376" s="69" t="s">
        <v>136</v>
      </c>
      <c r="AF376" s="61">
        <v>180</v>
      </c>
      <c r="AG376" s="60"/>
      <c r="AH376" s="61">
        <v>2</v>
      </c>
      <c r="AI376" s="62">
        <v>43329.642361111109</v>
      </c>
      <c r="AJ376" s="61">
        <v>75</v>
      </c>
      <c r="AK376" s="61">
        <v>339</v>
      </c>
      <c r="AL376" s="61">
        <v>113</v>
      </c>
    </row>
    <row r="377" spans="1:38" x14ac:dyDescent="0.35">
      <c r="A377" s="53"/>
      <c r="B377" s="159"/>
      <c r="C377" s="159"/>
      <c r="D377" s="160"/>
      <c r="E377" s="160"/>
      <c r="F377" s="159"/>
      <c r="G377" s="180"/>
      <c r="H377" s="162"/>
      <c r="I377" s="163"/>
      <c r="J377" s="59">
        <v>6.92</v>
      </c>
      <c r="K377" s="164"/>
      <c r="L377" s="164"/>
      <c r="M377" s="60"/>
      <c r="N377" s="21">
        <v>3</v>
      </c>
      <c r="O377" s="61" t="s">
        <v>40</v>
      </c>
      <c r="P377" s="62">
        <v>43329.638888888891</v>
      </c>
      <c r="Q377" s="63">
        <v>0.66</v>
      </c>
      <c r="R377" s="61">
        <v>-60</v>
      </c>
      <c r="S377" s="64">
        <v>3</v>
      </c>
      <c r="T377" s="62">
        <v>43329.680555555555</v>
      </c>
      <c r="U377" s="63">
        <v>1</v>
      </c>
      <c r="V377" s="62">
        <v>43329.6875</v>
      </c>
      <c r="W377" s="65">
        <v>8.1999999999999993</v>
      </c>
      <c r="X377" s="65">
        <v>9</v>
      </c>
      <c r="Y377" s="66">
        <v>113</v>
      </c>
      <c r="Z377" s="60"/>
      <c r="AA377" s="67" t="s">
        <v>37</v>
      </c>
      <c r="AB377" s="67">
        <v>101088747</v>
      </c>
      <c r="AC377" s="62">
        <v>43329.6875</v>
      </c>
      <c r="AD377" s="30"/>
      <c r="AE377" s="69" t="s">
        <v>137</v>
      </c>
      <c r="AF377" s="61">
        <v>180</v>
      </c>
      <c r="AG377" s="60"/>
      <c r="AH377" s="61">
        <v>3</v>
      </c>
      <c r="AI377" s="62">
        <v>43329.680555555555</v>
      </c>
      <c r="AJ377" s="61">
        <v>55</v>
      </c>
      <c r="AK377" s="61">
        <v>318</v>
      </c>
      <c r="AL377" s="61">
        <v>145</v>
      </c>
    </row>
    <row r="378" spans="1:38" x14ac:dyDescent="0.3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60"/>
      <c r="N378" s="21">
        <v>4</v>
      </c>
      <c r="O378" s="61" t="s">
        <v>40</v>
      </c>
      <c r="P378" s="62">
        <v>43329.666666666664</v>
      </c>
      <c r="Q378" s="63">
        <v>0.66</v>
      </c>
      <c r="R378" s="61">
        <v>-60</v>
      </c>
      <c r="S378" s="64">
        <v>4</v>
      </c>
      <c r="T378" s="62">
        <v>43329.732638888891</v>
      </c>
      <c r="U378" s="63">
        <v>1</v>
      </c>
      <c r="V378" s="62">
        <v>43329.729166666664</v>
      </c>
      <c r="W378" s="65">
        <v>8.1999999999999993</v>
      </c>
      <c r="X378" s="65">
        <v>9</v>
      </c>
      <c r="Y378" s="66">
        <v>113</v>
      </c>
      <c r="Z378" s="60"/>
      <c r="AA378" s="67" t="s">
        <v>37</v>
      </c>
      <c r="AB378" s="67">
        <v>101088747</v>
      </c>
      <c r="AC378" s="62">
        <v>43329.729166666664</v>
      </c>
      <c r="AD378" s="30"/>
      <c r="AE378" s="69" t="s">
        <v>138</v>
      </c>
      <c r="AF378" s="61">
        <v>190</v>
      </c>
      <c r="AG378" s="60"/>
      <c r="AH378" s="61">
        <v>4</v>
      </c>
      <c r="AI378" s="62">
        <v>43329.732638888891</v>
      </c>
      <c r="AJ378" s="61">
        <v>75</v>
      </c>
      <c r="AK378" s="61">
        <v>378</v>
      </c>
      <c r="AL378" s="61">
        <v>126</v>
      </c>
    </row>
    <row r="379" spans="1:38" x14ac:dyDescent="0.3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60"/>
      <c r="N379" s="21">
        <v>5</v>
      </c>
      <c r="O379" s="61" t="s">
        <v>40</v>
      </c>
      <c r="P379" s="62">
        <v>43329.666666666664</v>
      </c>
      <c r="Q379" s="63">
        <v>0.66</v>
      </c>
      <c r="R379" s="61">
        <v>-60</v>
      </c>
      <c r="S379" s="64">
        <v>5</v>
      </c>
      <c r="T379" s="62">
        <v>43329.788194444445</v>
      </c>
      <c r="U379" s="63">
        <v>1</v>
      </c>
      <c r="V379" s="62">
        <v>43329.770833333336</v>
      </c>
      <c r="W379" s="65">
        <v>8.1999999999999993</v>
      </c>
      <c r="X379" s="65">
        <v>9</v>
      </c>
      <c r="Y379" s="66">
        <v>113</v>
      </c>
      <c r="Z379" s="60"/>
      <c r="AA379" s="67" t="s">
        <v>37</v>
      </c>
      <c r="AB379" s="67">
        <v>101088747</v>
      </c>
      <c r="AC379" s="62">
        <v>43329.770833333336</v>
      </c>
      <c r="AD379" s="30"/>
      <c r="AE379" s="69" t="s">
        <v>139</v>
      </c>
      <c r="AF379" s="61">
        <v>190</v>
      </c>
      <c r="AG379" s="60"/>
      <c r="AH379" s="61">
        <v>5</v>
      </c>
      <c r="AI379" s="62">
        <v>43329.788194444445</v>
      </c>
      <c r="AJ379" s="61">
        <v>80</v>
      </c>
      <c r="AK379" s="61">
        <v>380</v>
      </c>
      <c r="AL379" s="61">
        <v>119</v>
      </c>
    </row>
    <row r="380" spans="1:38" x14ac:dyDescent="0.3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60"/>
      <c r="N380" s="21">
        <v>6</v>
      </c>
      <c r="O380" s="61" t="s">
        <v>40</v>
      </c>
      <c r="P380" s="62">
        <v>43329.6875</v>
      </c>
      <c r="Q380" s="63">
        <v>0.66</v>
      </c>
      <c r="R380" s="61">
        <v>-60</v>
      </c>
      <c r="S380" s="64">
        <v>6</v>
      </c>
      <c r="T380" s="62">
        <v>43329.833333333336</v>
      </c>
      <c r="U380" s="63">
        <v>1</v>
      </c>
      <c r="V380" s="62">
        <v>43329.8125</v>
      </c>
      <c r="W380" s="65">
        <v>8.1999999999999993</v>
      </c>
      <c r="X380" s="65">
        <v>9</v>
      </c>
      <c r="Y380" s="66">
        <v>113</v>
      </c>
      <c r="Z380" s="60"/>
      <c r="AA380" s="67" t="s">
        <v>37</v>
      </c>
      <c r="AB380" s="67">
        <v>101088747</v>
      </c>
      <c r="AC380" s="62">
        <v>43329.8125</v>
      </c>
      <c r="AD380" s="30"/>
      <c r="AE380" s="69" t="s">
        <v>140</v>
      </c>
      <c r="AF380" s="61">
        <v>190</v>
      </c>
      <c r="AG380" s="60"/>
      <c r="AH380" s="61">
        <v>6</v>
      </c>
      <c r="AI380" s="62">
        <v>43329.833333333336</v>
      </c>
      <c r="AJ380" s="61">
        <v>65</v>
      </c>
      <c r="AK380" s="61">
        <v>342</v>
      </c>
      <c r="AL380" s="61">
        <v>132</v>
      </c>
    </row>
    <row r="381" spans="1:38" x14ac:dyDescent="0.3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60"/>
      <c r="N381" s="21">
        <v>7</v>
      </c>
      <c r="O381" s="61" t="s">
        <v>40</v>
      </c>
      <c r="P381" s="62">
        <v>43329.711805555555</v>
      </c>
      <c r="Q381" s="63">
        <v>0.66</v>
      </c>
      <c r="R381" s="61">
        <v>-60</v>
      </c>
      <c r="S381" s="64">
        <v>7</v>
      </c>
      <c r="T381" s="62">
        <v>43329.885416666664</v>
      </c>
      <c r="U381" s="63">
        <v>1</v>
      </c>
      <c r="V381" s="62">
        <v>43329.854166666664</v>
      </c>
      <c r="W381" s="65">
        <v>8.1999999999999993</v>
      </c>
      <c r="X381" s="65">
        <v>9</v>
      </c>
      <c r="Y381" s="66">
        <v>113</v>
      </c>
      <c r="Z381" s="60"/>
      <c r="AA381" s="67" t="s">
        <v>37</v>
      </c>
      <c r="AB381" s="67">
        <v>101088747</v>
      </c>
      <c r="AC381" s="62">
        <v>43329.854166666664</v>
      </c>
      <c r="AD381" s="30"/>
      <c r="AE381" s="69" t="s">
        <v>141</v>
      </c>
      <c r="AF381" s="61">
        <v>190</v>
      </c>
      <c r="AG381" s="60"/>
      <c r="AH381" s="61">
        <v>7</v>
      </c>
      <c r="AI381" s="62">
        <v>43329.885416666664</v>
      </c>
      <c r="AJ381" s="61">
        <v>75</v>
      </c>
      <c r="AK381" s="61">
        <v>372</v>
      </c>
      <c r="AL381" s="61">
        <v>124</v>
      </c>
    </row>
    <row r="382" spans="1:38" x14ac:dyDescent="0.3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60"/>
      <c r="N382" s="21">
        <v>8</v>
      </c>
      <c r="O382" s="61" t="s">
        <v>40</v>
      </c>
      <c r="P382" s="62">
        <v>43329.736111111109</v>
      </c>
      <c r="Q382" s="63">
        <v>0.66</v>
      </c>
      <c r="R382" s="61">
        <v>-60</v>
      </c>
      <c r="S382" s="64">
        <v>8</v>
      </c>
      <c r="T382" s="62">
        <v>43329.930555555555</v>
      </c>
      <c r="U382" s="63">
        <v>1</v>
      </c>
      <c r="V382" s="62">
        <v>43329.895833333336</v>
      </c>
      <c r="W382" s="65">
        <v>8.1999999999999993</v>
      </c>
      <c r="X382" s="65">
        <v>9</v>
      </c>
      <c r="Y382" s="66">
        <v>113</v>
      </c>
      <c r="Z382" s="60"/>
      <c r="AA382" s="67" t="s">
        <v>37</v>
      </c>
      <c r="AB382" s="67">
        <v>101088747</v>
      </c>
      <c r="AC382" s="62">
        <v>43329.895833333336</v>
      </c>
      <c r="AD382" s="30"/>
      <c r="AE382" s="69" t="s">
        <v>142</v>
      </c>
      <c r="AF382" s="61">
        <v>190</v>
      </c>
      <c r="AG382" s="60"/>
      <c r="AH382" s="61">
        <v>8</v>
      </c>
      <c r="AI382" s="62">
        <v>43329.934027777781</v>
      </c>
      <c r="AJ382" s="61">
        <v>70</v>
      </c>
      <c r="AK382" s="61">
        <v>363</v>
      </c>
      <c r="AL382" s="61">
        <v>123</v>
      </c>
    </row>
    <row r="383" spans="1:38" x14ac:dyDescent="0.3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60"/>
      <c r="N383" s="21">
        <v>9</v>
      </c>
      <c r="O383" s="61" t="s">
        <v>40</v>
      </c>
      <c r="P383" s="62">
        <v>43329.767361111109</v>
      </c>
      <c r="Q383" s="63">
        <v>0.66</v>
      </c>
      <c r="R383" s="61">
        <v>-60</v>
      </c>
      <c r="S383" s="64">
        <v>9</v>
      </c>
      <c r="T383" s="62">
        <v>43329.993055555555</v>
      </c>
      <c r="U383" s="63">
        <v>1</v>
      </c>
      <c r="V383" s="62">
        <v>43329.9375</v>
      </c>
      <c r="W383" s="65">
        <v>8.1999999999999993</v>
      </c>
      <c r="X383" s="65">
        <v>9</v>
      </c>
      <c r="Y383" s="66">
        <v>113</v>
      </c>
      <c r="Z383" s="60"/>
      <c r="AA383" s="67" t="s">
        <v>37</v>
      </c>
      <c r="AB383" s="67">
        <v>101088747</v>
      </c>
      <c r="AC383" s="62">
        <v>43329.9375</v>
      </c>
      <c r="AD383" s="30"/>
      <c r="AE383" s="69" t="s">
        <v>143</v>
      </c>
      <c r="AF383" s="61">
        <v>200</v>
      </c>
      <c r="AG383" s="60"/>
      <c r="AH383" s="61">
        <v>9</v>
      </c>
      <c r="AI383" s="62">
        <v>43330</v>
      </c>
      <c r="AJ383" s="61">
        <v>95</v>
      </c>
      <c r="AK383" s="61">
        <v>365</v>
      </c>
      <c r="AL383" s="61">
        <v>95</v>
      </c>
    </row>
    <row r="384" spans="1:38" x14ac:dyDescent="0.3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60"/>
      <c r="N384" s="21">
        <v>10</v>
      </c>
      <c r="O384" s="61" t="s">
        <v>40</v>
      </c>
      <c r="P384" s="62">
        <v>43329.784722222219</v>
      </c>
      <c r="Q384" s="63">
        <v>0.66</v>
      </c>
      <c r="R384" s="61">
        <v>-60</v>
      </c>
      <c r="S384" s="64">
        <v>10</v>
      </c>
      <c r="T384" s="62">
        <v>43330.048611111109</v>
      </c>
      <c r="U384" s="63">
        <v>1</v>
      </c>
      <c r="V384" s="62">
        <v>43329.979166666664</v>
      </c>
      <c r="W384" s="65">
        <v>8.1999999999999993</v>
      </c>
      <c r="X384" s="65">
        <v>8.5</v>
      </c>
      <c r="Y384" s="66">
        <v>113</v>
      </c>
      <c r="Z384" s="60"/>
      <c r="AA384" s="67" t="s">
        <v>37</v>
      </c>
      <c r="AB384" s="67">
        <v>101088747</v>
      </c>
      <c r="AC384" s="62">
        <v>43329.979166666664</v>
      </c>
      <c r="AD384" s="30"/>
      <c r="AE384" s="69" t="s">
        <v>144</v>
      </c>
      <c r="AF384" s="61">
        <v>180</v>
      </c>
      <c r="AG384" s="60"/>
      <c r="AH384" s="61">
        <v>10</v>
      </c>
      <c r="AI384" s="62">
        <v>43330.048611111109</v>
      </c>
      <c r="AJ384" s="61">
        <v>70</v>
      </c>
      <c r="AK384" s="61">
        <v>314</v>
      </c>
      <c r="AL384" s="61">
        <v>112</v>
      </c>
    </row>
    <row r="385" spans="1:38" x14ac:dyDescent="0.3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60"/>
      <c r="N385" s="21">
        <v>11</v>
      </c>
      <c r="O385" s="61" t="s">
        <v>40</v>
      </c>
      <c r="P385" s="62">
        <v>43329.809027777781</v>
      </c>
      <c r="Q385" s="63">
        <v>0.66</v>
      </c>
      <c r="R385" s="61">
        <v>-60</v>
      </c>
      <c r="S385" s="64">
        <v>11</v>
      </c>
      <c r="T385" s="62">
        <v>43330.090277777781</v>
      </c>
      <c r="U385" s="63">
        <v>1</v>
      </c>
      <c r="V385" s="62">
        <v>43330.020833333336</v>
      </c>
      <c r="W385" s="65">
        <v>8.1999999999999993</v>
      </c>
      <c r="X385" s="65">
        <v>8.5</v>
      </c>
      <c r="Y385" s="66">
        <v>113</v>
      </c>
      <c r="Z385" s="60"/>
      <c r="AA385" s="67" t="s">
        <v>37</v>
      </c>
      <c r="AB385" s="67">
        <v>101088747</v>
      </c>
      <c r="AC385" s="62">
        <v>43330.020833333336</v>
      </c>
      <c r="AD385" s="30"/>
      <c r="AE385" s="69" t="s">
        <v>145</v>
      </c>
      <c r="AF385" s="61">
        <v>180</v>
      </c>
      <c r="AG385" s="60"/>
      <c r="AH385" s="61">
        <v>11</v>
      </c>
      <c r="AI385" s="62">
        <v>43330.090277777781</v>
      </c>
      <c r="AJ385" s="61">
        <v>60</v>
      </c>
      <c r="AK385" s="61">
        <v>309</v>
      </c>
      <c r="AL385" s="61">
        <v>128</v>
      </c>
    </row>
    <row r="386" spans="1:38" x14ac:dyDescent="0.3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60"/>
      <c r="N386" s="21">
        <v>12</v>
      </c>
      <c r="O386" s="61" t="s">
        <v>40</v>
      </c>
      <c r="P386" s="62">
        <v>43329.833333333336</v>
      </c>
      <c r="Q386" s="63">
        <v>0.66</v>
      </c>
      <c r="R386" s="61">
        <v>-60</v>
      </c>
      <c r="S386" s="64">
        <v>12</v>
      </c>
      <c r="T386" s="62">
        <v>43330.138888888891</v>
      </c>
      <c r="U386" s="63">
        <v>1</v>
      </c>
      <c r="V386" s="70">
        <v>43330.0625</v>
      </c>
      <c r="W386" s="65">
        <v>8.1999999999999993</v>
      </c>
      <c r="X386" s="65">
        <v>8.5</v>
      </c>
      <c r="Y386" s="66">
        <v>113</v>
      </c>
      <c r="Z386" s="60"/>
      <c r="AA386" s="67" t="s">
        <v>37</v>
      </c>
      <c r="AB386" s="67">
        <v>101088747</v>
      </c>
      <c r="AC386" s="70">
        <v>43330.0625</v>
      </c>
      <c r="AD386" s="30"/>
      <c r="AE386" s="69" t="s">
        <v>146</v>
      </c>
      <c r="AF386" s="61">
        <v>180</v>
      </c>
      <c r="AG386" s="60"/>
      <c r="AH386" s="61">
        <v>12</v>
      </c>
      <c r="AI386" s="62">
        <v>43330.142361111109</v>
      </c>
      <c r="AJ386" s="61">
        <v>75</v>
      </c>
      <c r="AK386" s="61">
        <v>353</v>
      </c>
      <c r="AL386" s="61">
        <v>117</v>
      </c>
    </row>
    <row r="387" spans="1:38" x14ac:dyDescent="0.3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60"/>
      <c r="N387" s="21">
        <v>13</v>
      </c>
      <c r="O387" s="61" t="s">
        <v>40</v>
      </c>
      <c r="P387" s="62">
        <v>43329.854166666664</v>
      </c>
      <c r="Q387" s="63">
        <v>0.66</v>
      </c>
      <c r="R387" s="61">
        <v>-60</v>
      </c>
      <c r="S387" s="64">
        <v>13</v>
      </c>
      <c r="T387" s="62">
        <v>43330.184027777781</v>
      </c>
      <c r="U387" s="63">
        <v>1</v>
      </c>
      <c r="V387" s="62">
        <v>43330.104166666664</v>
      </c>
      <c r="W387" s="65">
        <v>8.1999999999999993</v>
      </c>
      <c r="X387" s="65">
        <v>8.5</v>
      </c>
      <c r="Y387" s="66">
        <v>113</v>
      </c>
      <c r="Z387" s="60"/>
      <c r="AA387" s="67" t="s">
        <v>37</v>
      </c>
      <c r="AB387" s="67">
        <v>101088747</v>
      </c>
      <c r="AC387" s="62">
        <v>43330.104166666664</v>
      </c>
      <c r="AD387" s="30"/>
      <c r="AE387" s="69" t="s">
        <v>147</v>
      </c>
      <c r="AF387" s="61">
        <v>180</v>
      </c>
      <c r="AG387" s="60"/>
      <c r="AH387" s="61">
        <v>13</v>
      </c>
      <c r="AI387" s="62">
        <v>43330.184027777781</v>
      </c>
      <c r="AJ387" s="61">
        <v>60</v>
      </c>
      <c r="AK387" s="61">
        <v>305</v>
      </c>
      <c r="AL387" s="61">
        <v>127</v>
      </c>
    </row>
    <row r="388" spans="1:38" x14ac:dyDescent="0.3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60"/>
      <c r="N388" s="21">
        <v>14</v>
      </c>
      <c r="O388" s="61" t="s">
        <v>40</v>
      </c>
      <c r="P388" s="62">
        <v>43329.878472222219</v>
      </c>
      <c r="Q388" s="63">
        <v>0.66</v>
      </c>
      <c r="R388" s="61">
        <v>-60</v>
      </c>
      <c r="S388" s="64">
        <v>14</v>
      </c>
      <c r="T388" s="62">
        <v>43330.229166666664</v>
      </c>
      <c r="U388" s="63">
        <v>1</v>
      </c>
      <c r="V388" s="62">
        <v>43330.145833333336</v>
      </c>
      <c r="W388" s="65">
        <v>8.1999999999999993</v>
      </c>
      <c r="X388" s="65">
        <v>8.5</v>
      </c>
      <c r="Y388" s="66">
        <v>113</v>
      </c>
      <c r="Z388" s="60"/>
      <c r="AA388" s="67" t="s">
        <v>37</v>
      </c>
      <c r="AB388" s="67">
        <v>101088747</v>
      </c>
      <c r="AC388" s="62">
        <v>43330.145833333336</v>
      </c>
      <c r="AD388" s="30"/>
      <c r="AE388" s="69" t="s">
        <v>148</v>
      </c>
      <c r="AF388" s="61">
        <v>180</v>
      </c>
      <c r="AG388" s="60"/>
      <c r="AH388" s="61">
        <v>14</v>
      </c>
      <c r="AI388" s="62">
        <v>43330.28125</v>
      </c>
      <c r="AJ388" s="61">
        <v>75</v>
      </c>
      <c r="AK388" s="61">
        <v>317</v>
      </c>
      <c r="AL388" s="61">
        <v>105</v>
      </c>
    </row>
    <row r="389" spans="1:38" x14ac:dyDescent="0.3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4"/>
      <c r="N389" s="21">
        <v>15</v>
      </c>
      <c r="O389" s="61" t="s">
        <v>40</v>
      </c>
      <c r="P389" s="62">
        <v>43329.902777777781</v>
      </c>
      <c r="Q389" s="63">
        <v>0.66</v>
      </c>
      <c r="R389" s="61">
        <v>-60</v>
      </c>
      <c r="S389" s="64">
        <v>15</v>
      </c>
      <c r="T389" s="62">
        <v>43330.28125</v>
      </c>
      <c r="U389" s="31">
        <v>1.7</v>
      </c>
      <c r="V389" s="62">
        <v>43330.1875</v>
      </c>
      <c r="W389" s="65">
        <v>8.1999999999999993</v>
      </c>
      <c r="X389" s="65">
        <v>8.5</v>
      </c>
      <c r="Y389" s="66">
        <v>113</v>
      </c>
      <c r="Z389" s="54"/>
      <c r="AA389" s="67" t="s">
        <v>37</v>
      </c>
      <c r="AB389" s="67">
        <v>101088747</v>
      </c>
      <c r="AC389" s="62">
        <v>43330.1875</v>
      </c>
      <c r="AD389" s="30"/>
      <c r="AE389" s="69" t="s">
        <v>124</v>
      </c>
      <c r="AF389" s="61">
        <v>200</v>
      </c>
      <c r="AG389" s="54"/>
      <c r="AH389" s="61">
        <v>15</v>
      </c>
      <c r="AI389" s="62">
        <v>43330.333333333336</v>
      </c>
      <c r="AJ389" s="61">
        <v>75</v>
      </c>
      <c r="AK389" s="61">
        <v>383</v>
      </c>
      <c r="AL389" s="61">
        <v>127</v>
      </c>
    </row>
    <row r="390" spans="1:38" x14ac:dyDescent="0.3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4"/>
      <c r="N390" s="21">
        <v>16</v>
      </c>
      <c r="O390" s="61" t="s">
        <v>40</v>
      </c>
      <c r="P390" s="62">
        <v>43329.923611111109</v>
      </c>
      <c r="Q390" s="63">
        <v>0.66</v>
      </c>
      <c r="R390" s="61">
        <v>-60</v>
      </c>
      <c r="S390" s="64">
        <v>16</v>
      </c>
      <c r="T390" s="62">
        <v>43330.333333333336</v>
      </c>
      <c r="U390" s="31">
        <v>1</v>
      </c>
      <c r="V390" s="62">
        <v>43330.229166666664</v>
      </c>
      <c r="W390" s="65">
        <v>8.1999999999999993</v>
      </c>
      <c r="X390" s="65">
        <v>8.5</v>
      </c>
      <c r="Y390" s="66">
        <v>113</v>
      </c>
      <c r="Z390" s="54"/>
      <c r="AA390" s="67" t="s">
        <v>37</v>
      </c>
      <c r="AB390" s="67">
        <v>101088747</v>
      </c>
      <c r="AC390" s="62">
        <v>43330.229166666664</v>
      </c>
      <c r="AD390" s="30"/>
      <c r="AE390" s="69" t="s">
        <v>147</v>
      </c>
      <c r="AF390" s="61">
        <v>180</v>
      </c>
      <c r="AG390" s="54"/>
      <c r="AH390" s="61">
        <v>16</v>
      </c>
      <c r="AI390" s="62">
        <v>43330.375</v>
      </c>
      <c r="AJ390" s="61">
        <v>60</v>
      </c>
      <c r="AK390" s="61">
        <v>245</v>
      </c>
      <c r="AL390" s="61">
        <v>101</v>
      </c>
    </row>
    <row r="391" spans="1:38" x14ac:dyDescent="0.3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4"/>
      <c r="N391" s="21">
        <v>17</v>
      </c>
      <c r="O391" s="61" t="s">
        <v>40</v>
      </c>
      <c r="P391" s="62">
        <v>43329.944444444445</v>
      </c>
      <c r="Q391" s="63">
        <v>0.66</v>
      </c>
      <c r="R391" s="61">
        <v>-60</v>
      </c>
      <c r="S391" s="64">
        <v>17</v>
      </c>
      <c r="T391" s="62">
        <v>43330.371527777781</v>
      </c>
      <c r="U391" s="31">
        <v>1</v>
      </c>
      <c r="V391" s="62">
        <v>43330.270833333336</v>
      </c>
      <c r="W391" s="65">
        <v>8.1999999999999993</v>
      </c>
      <c r="X391" s="65">
        <v>8.5</v>
      </c>
      <c r="Y391" s="66">
        <v>113</v>
      </c>
      <c r="Z391" s="54"/>
      <c r="AA391" s="67" t="s">
        <v>37</v>
      </c>
      <c r="AB391" s="67">
        <v>101088747</v>
      </c>
      <c r="AC391" s="62">
        <v>43330.270833333336</v>
      </c>
      <c r="AD391" s="30"/>
      <c r="AE391" s="69" t="s">
        <v>149</v>
      </c>
      <c r="AF391" s="61">
        <v>180</v>
      </c>
      <c r="AG391" s="54"/>
      <c r="AH391" s="61">
        <v>17</v>
      </c>
      <c r="AI391" s="62">
        <v>43330.447916666664</v>
      </c>
      <c r="AJ391" s="61">
        <v>100</v>
      </c>
      <c r="AK391" s="61">
        <v>318</v>
      </c>
      <c r="AL391" s="61">
        <v>79</v>
      </c>
    </row>
    <row r="392" spans="1:38" x14ac:dyDescent="0.3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4"/>
      <c r="N392" s="21">
        <v>18</v>
      </c>
      <c r="O392" s="61" t="s">
        <v>40</v>
      </c>
      <c r="P392" s="62">
        <v>43329.972222222219</v>
      </c>
      <c r="Q392" s="63">
        <v>0.66</v>
      </c>
      <c r="R392" s="61">
        <v>-60</v>
      </c>
      <c r="S392" s="64">
        <v>18</v>
      </c>
      <c r="T392" s="62">
        <v>43330.447916666664</v>
      </c>
      <c r="U392" s="31">
        <v>1.7</v>
      </c>
      <c r="V392" s="62">
        <v>43330.3125</v>
      </c>
      <c r="W392" s="65">
        <v>8.1999999999999993</v>
      </c>
      <c r="X392" s="65">
        <v>8.5</v>
      </c>
      <c r="Y392" s="66">
        <v>113</v>
      </c>
      <c r="Z392" s="54"/>
      <c r="AA392" s="67" t="s">
        <v>37</v>
      </c>
      <c r="AB392" s="67">
        <v>101088747</v>
      </c>
      <c r="AC392" s="62">
        <v>43330.3125</v>
      </c>
      <c r="AD392" s="30"/>
      <c r="AE392" s="69" t="s">
        <v>141</v>
      </c>
      <c r="AF392" s="61">
        <v>190</v>
      </c>
      <c r="AG392" s="54"/>
      <c r="AH392" s="61">
        <v>18</v>
      </c>
      <c r="AI392" s="62">
        <v>43330.503472222219</v>
      </c>
      <c r="AJ392" s="61">
        <v>80</v>
      </c>
      <c r="AK392" s="61">
        <v>300</v>
      </c>
      <c r="AL392" s="61">
        <v>93</v>
      </c>
    </row>
    <row r="393" spans="1:38" x14ac:dyDescent="0.3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4"/>
      <c r="N393" s="21">
        <v>19</v>
      </c>
      <c r="O393" s="61" t="s">
        <v>40</v>
      </c>
      <c r="P393" s="62">
        <v>43330</v>
      </c>
      <c r="Q393" s="63">
        <v>0.66</v>
      </c>
      <c r="R393" s="61">
        <v>-60</v>
      </c>
      <c r="S393" s="64">
        <v>19</v>
      </c>
      <c r="T393" s="62">
        <v>43330.503472222219</v>
      </c>
      <c r="U393" s="63">
        <v>1</v>
      </c>
      <c r="V393" s="62">
        <v>43330.354166666664</v>
      </c>
      <c r="W393" s="65">
        <v>8.1999999999999993</v>
      </c>
      <c r="X393" s="65">
        <v>8.5</v>
      </c>
      <c r="Y393" s="66">
        <v>113</v>
      </c>
      <c r="Z393" s="54"/>
      <c r="AA393" s="67" t="s">
        <v>37</v>
      </c>
      <c r="AB393" s="67">
        <v>101088747</v>
      </c>
      <c r="AC393" s="62">
        <v>43330.354166666664</v>
      </c>
      <c r="AD393" s="30"/>
      <c r="AE393" s="69" t="s">
        <v>150</v>
      </c>
      <c r="AF393" s="61">
        <v>190</v>
      </c>
      <c r="AG393" s="54"/>
      <c r="AH393" s="61">
        <v>19</v>
      </c>
      <c r="AI393" s="62">
        <v>43330.538194444445</v>
      </c>
      <c r="AJ393" s="61">
        <v>50</v>
      </c>
      <c r="AK393" s="61">
        <v>229</v>
      </c>
      <c r="AL393" s="61">
        <v>114</v>
      </c>
    </row>
    <row r="394" spans="1:38" x14ac:dyDescent="0.3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4"/>
      <c r="N394" s="21">
        <v>20</v>
      </c>
      <c r="O394" s="61" t="s">
        <v>40</v>
      </c>
      <c r="P394" s="62">
        <v>43330.024305555555</v>
      </c>
      <c r="Q394" s="63">
        <v>0.66</v>
      </c>
      <c r="R394" s="61">
        <v>-50</v>
      </c>
      <c r="S394" s="64">
        <v>20</v>
      </c>
      <c r="T394" s="62">
        <v>43330.53125</v>
      </c>
      <c r="U394" s="63">
        <v>1</v>
      </c>
      <c r="V394" s="62">
        <v>43330.395833333336</v>
      </c>
      <c r="W394" s="65">
        <v>8.1999999999999993</v>
      </c>
      <c r="X394" s="65">
        <v>8.5</v>
      </c>
      <c r="Y394" s="66">
        <v>113</v>
      </c>
      <c r="Z394" s="54"/>
      <c r="AA394" s="67" t="s">
        <v>37</v>
      </c>
      <c r="AB394" s="67">
        <v>101088747</v>
      </c>
      <c r="AC394" s="62">
        <v>43330.395833333336</v>
      </c>
      <c r="AD394" s="30"/>
      <c r="AE394" s="69" t="s">
        <v>113</v>
      </c>
      <c r="AF394" s="61">
        <v>180</v>
      </c>
      <c r="AG394" s="54"/>
      <c r="AH394" s="53"/>
      <c r="AI394" s="53"/>
      <c r="AJ394" s="53"/>
      <c r="AK394" s="53"/>
      <c r="AL394" s="53"/>
    </row>
    <row r="395" spans="1:38" x14ac:dyDescent="0.3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4"/>
      <c r="N395" s="21">
        <v>21</v>
      </c>
      <c r="O395" s="61" t="s">
        <v>40</v>
      </c>
      <c r="P395" s="62">
        <v>43330.048611111109</v>
      </c>
      <c r="Q395" s="63">
        <v>0.66</v>
      </c>
      <c r="R395" s="61">
        <v>-50</v>
      </c>
      <c r="S395" s="55"/>
      <c r="T395" s="55"/>
      <c r="U395" s="55"/>
      <c r="V395" s="62">
        <v>43330.4375</v>
      </c>
      <c r="W395" s="65">
        <v>8.1999999999999993</v>
      </c>
      <c r="X395" s="65">
        <v>8.5</v>
      </c>
      <c r="Y395" s="66">
        <v>113</v>
      </c>
      <c r="Z395" s="54"/>
      <c r="AA395" s="67" t="s">
        <v>37</v>
      </c>
      <c r="AB395" s="67">
        <v>101088747</v>
      </c>
      <c r="AC395" s="62">
        <v>43330.4375</v>
      </c>
      <c r="AD395" s="30"/>
      <c r="AE395" s="69" t="s">
        <v>101</v>
      </c>
      <c r="AF395" s="61">
        <v>180</v>
      </c>
      <c r="AG395" s="54"/>
      <c r="AH395" s="53"/>
      <c r="AI395" s="53"/>
      <c r="AJ395" s="53"/>
      <c r="AK395" s="53"/>
      <c r="AL395" s="53"/>
    </row>
    <row r="396" spans="1:38" x14ac:dyDescent="0.3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4"/>
      <c r="N396" s="21">
        <v>22</v>
      </c>
      <c r="O396" s="61" t="s">
        <v>40</v>
      </c>
      <c r="P396" s="62">
        <v>43330.072916666664</v>
      </c>
      <c r="Q396" s="63">
        <v>0.66</v>
      </c>
      <c r="R396" s="61">
        <v>-50</v>
      </c>
      <c r="S396" s="55"/>
      <c r="T396" s="55"/>
      <c r="U396" s="55"/>
      <c r="V396" s="62">
        <v>43330.479166666664</v>
      </c>
      <c r="W396" s="65">
        <v>8.1999999999999993</v>
      </c>
      <c r="X396" s="65">
        <v>8.5</v>
      </c>
      <c r="Y396" s="66">
        <v>113</v>
      </c>
      <c r="Z396" s="54"/>
      <c r="AA396" s="67" t="s">
        <v>37</v>
      </c>
      <c r="AB396" s="67">
        <v>101088747</v>
      </c>
      <c r="AC396" s="62">
        <v>43330.479166666664</v>
      </c>
      <c r="AD396" s="30"/>
      <c r="AE396" s="69" t="s">
        <v>93</v>
      </c>
      <c r="AF396" s="61">
        <v>180</v>
      </c>
      <c r="AG396" s="55"/>
      <c r="AH396" s="53"/>
      <c r="AI396" s="53"/>
      <c r="AJ396" s="53"/>
      <c r="AK396" s="53"/>
      <c r="AL396" s="53"/>
    </row>
    <row r="397" spans="1:38" x14ac:dyDescent="0.3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4"/>
      <c r="N397" s="21">
        <v>23</v>
      </c>
      <c r="O397" s="61" t="s">
        <v>40</v>
      </c>
      <c r="P397" s="62">
        <v>43330.097222222219</v>
      </c>
      <c r="Q397" s="63">
        <v>0.66</v>
      </c>
      <c r="R397" s="61">
        <v>-50</v>
      </c>
      <c r="S397" s="55"/>
      <c r="T397" s="55"/>
      <c r="U397" s="55"/>
      <c r="V397" s="62">
        <v>43330.520833333336</v>
      </c>
      <c r="W397" s="65">
        <v>8.1999999999999993</v>
      </c>
      <c r="X397" s="65">
        <v>8.5</v>
      </c>
      <c r="Y397" s="66">
        <v>113</v>
      </c>
      <c r="Z397" s="54"/>
      <c r="AA397" s="67" t="s">
        <v>37</v>
      </c>
      <c r="AB397" s="67">
        <v>101088747</v>
      </c>
      <c r="AC397" s="62">
        <v>43330.520833333336</v>
      </c>
      <c r="AD397" s="30"/>
      <c r="AE397" s="69" t="s">
        <v>151</v>
      </c>
      <c r="AF397" s="61">
        <v>180</v>
      </c>
      <c r="AG397" s="55"/>
      <c r="AH397" s="53"/>
      <c r="AI397" s="53"/>
      <c r="AJ397" s="53"/>
      <c r="AK397" s="53"/>
      <c r="AL397" s="53"/>
    </row>
    <row r="398" spans="1:38" x14ac:dyDescent="0.3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4"/>
      <c r="N398" s="21">
        <v>24</v>
      </c>
      <c r="O398" s="61" t="s">
        <v>40</v>
      </c>
      <c r="P398" s="62">
        <v>43330.125</v>
      </c>
      <c r="Q398" s="63">
        <v>0.66</v>
      </c>
      <c r="R398" s="61">
        <v>-50</v>
      </c>
      <c r="S398" s="55"/>
      <c r="T398" s="55"/>
      <c r="U398" s="55"/>
      <c r="W398" s="55"/>
      <c r="X398" s="55"/>
      <c r="Y398" s="55"/>
      <c r="Z398" s="54"/>
      <c r="AA398" s="53"/>
      <c r="AB398" s="53"/>
      <c r="AC398" s="53"/>
      <c r="AD398" s="53"/>
      <c r="AE398" s="53"/>
      <c r="AF398" s="53"/>
      <c r="AG398" s="55"/>
      <c r="AH398" s="53"/>
      <c r="AI398" s="53"/>
      <c r="AJ398" s="53"/>
      <c r="AK398" s="53"/>
      <c r="AL398" s="53"/>
    </row>
    <row r="399" spans="1:38" x14ac:dyDescent="0.3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4"/>
      <c r="N399" s="21">
        <v>25</v>
      </c>
      <c r="O399" s="61" t="s">
        <v>40</v>
      </c>
      <c r="P399" s="62">
        <v>43330.152777777781</v>
      </c>
      <c r="Q399" s="63">
        <v>0.66</v>
      </c>
      <c r="R399" s="61">
        <v>-50</v>
      </c>
      <c r="S399" s="55"/>
      <c r="T399" s="55"/>
      <c r="U399" s="55"/>
      <c r="W399" s="55"/>
      <c r="X399" s="55"/>
      <c r="Y399" s="55"/>
      <c r="Z399" s="54"/>
      <c r="AA399" s="53"/>
      <c r="AB399" s="53"/>
      <c r="AC399" s="53"/>
      <c r="AD399" s="53"/>
      <c r="AE399" s="53"/>
      <c r="AF399" s="53"/>
      <c r="AG399" s="55"/>
      <c r="AH399" s="53"/>
      <c r="AI399" s="53"/>
      <c r="AJ399" s="53"/>
      <c r="AK399" s="53"/>
      <c r="AL399" s="53"/>
    </row>
    <row r="400" spans="1:38" x14ac:dyDescent="0.3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4"/>
      <c r="N400" s="21">
        <v>26</v>
      </c>
      <c r="O400" s="61" t="s">
        <v>40</v>
      </c>
      <c r="P400" s="62">
        <v>43330.177083333336</v>
      </c>
      <c r="Q400" s="63">
        <v>0.66</v>
      </c>
      <c r="R400" s="61">
        <v>-50</v>
      </c>
      <c r="S400" s="55"/>
      <c r="T400" s="55"/>
      <c r="U400" s="55"/>
      <c r="W400" s="55"/>
      <c r="X400" s="55"/>
      <c r="Y400" s="55"/>
      <c r="Z400" s="54"/>
      <c r="AA400" s="53"/>
      <c r="AB400" s="53"/>
      <c r="AC400" s="53"/>
      <c r="AD400" s="53"/>
      <c r="AE400" s="53"/>
      <c r="AF400" s="53"/>
      <c r="AG400" s="55"/>
      <c r="AH400" s="53"/>
      <c r="AI400" s="53"/>
      <c r="AJ400" s="53"/>
      <c r="AK400" s="53"/>
      <c r="AL400" s="53"/>
    </row>
    <row r="401" spans="1:38" x14ac:dyDescent="0.3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4"/>
      <c r="N401" s="21">
        <v>27</v>
      </c>
      <c r="O401" s="61" t="s">
        <v>40</v>
      </c>
      <c r="P401" s="62">
        <v>43330.201388888891</v>
      </c>
      <c r="Q401" s="63">
        <v>0.66</v>
      </c>
      <c r="R401" s="61">
        <v>-50</v>
      </c>
      <c r="S401" s="55"/>
      <c r="T401" s="55"/>
      <c r="U401" s="55"/>
      <c r="W401" s="55"/>
      <c r="X401" s="55"/>
      <c r="Y401" s="55"/>
      <c r="Z401" s="54"/>
      <c r="AA401" s="53"/>
      <c r="AB401" s="53"/>
      <c r="AC401" s="53"/>
      <c r="AD401" s="53"/>
      <c r="AE401" s="53"/>
      <c r="AF401" s="53"/>
      <c r="AG401" s="55"/>
      <c r="AH401" s="53"/>
      <c r="AI401" s="53"/>
      <c r="AJ401" s="53"/>
      <c r="AK401" s="53"/>
      <c r="AL401" s="53"/>
    </row>
    <row r="402" spans="1:38" x14ac:dyDescent="0.3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4"/>
      <c r="N402" s="21">
        <v>28</v>
      </c>
      <c r="O402" s="61" t="s">
        <v>40</v>
      </c>
      <c r="P402" s="62">
        <v>43330.229166666664</v>
      </c>
      <c r="Q402" s="63">
        <v>0.66</v>
      </c>
      <c r="R402" s="61">
        <v>-50</v>
      </c>
      <c r="S402" s="55"/>
      <c r="T402" s="55"/>
      <c r="U402" s="55"/>
      <c r="W402" s="55"/>
      <c r="X402" s="55"/>
      <c r="Y402" s="55"/>
      <c r="Z402" s="54"/>
      <c r="AA402" s="53"/>
      <c r="AB402" s="53"/>
      <c r="AC402" s="53"/>
      <c r="AD402" s="53"/>
      <c r="AE402" s="53"/>
      <c r="AF402" s="53"/>
      <c r="AG402" s="55"/>
      <c r="AH402" s="53"/>
      <c r="AI402" s="53"/>
      <c r="AJ402" s="53"/>
      <c r="AK402" s="53"/>
      <c r="AL402" s="53"/>
    </row>
    <row r="403" spans="1:38" x14ac:dyDescent="0.3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4"/>
      <c r="N403" s="21">
        <v>29</v>
      </c>
      <c r="O403" s="61" t="s">
        <v>40</v>
      </c>
      <c r="P403" s="62">
        <v>43330.253472222219</v>
      </c>
      <c r="Q403" s="63">
        <v>0.66</v>
      </c>
      <c r="R403" s="61">
        <v>-50</v>
      </c>
      <c r="S403" s="55"/>
      <c r="T403" s="55"/>
      <c r="U403" s="55"/>
      <c r="W403" s="55"/>
      <c r="X403" s="55"/>
      <c r="Y403" s="55"/>
      <c r="Z403" s="54"/>
      <c r="AA403" s="53"/>
      <c r="AB403" s="53"/>
      <c r="AC403" s="53"/>
      <c r="AD403" s="53"/>
      <c r="AE403" s="53"/>
      <c r="AF403" s="53"/>
      <c r="AG403" s="55"/>
      <c r="AH403" s="53"/>
      <c r="AI403" s="53"/>
      <c r="AJ403" s="53"/>
      <c r="AK403" s="53"/>
      <c r="AL403" s="53"/>
    </row>
    <row r="404" spans="1:38" x14ac:dyDescent="0.3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4"/>
      <c r="N404" s="21">
        <v>30</v>
      </c>
      <c r="O404" s="61" t="s">
        <v>40</v>
      </c>
      <c r="P404" s="62">
        <v>43330.277777777781</v>
      </c>
      <c r="Q404" s="63">
        <v>0.66</v>
      </c>
      <c r="R404" s="61">
        <v>-50</v>
      </c>
      <c r="S404" s="55"/>
      <c r="T404" s="55"/>
      <c r="U404" s="55"/>
      <c r="W404" s="55"/>
      <c r="X404" s="55"/>
      <c r="Y404" s="55"/>
      <c r="Z404" s="54"/>
      <c r="AA404" s="53"/>
      <c r="AB404" s="53"/>
      <c r="AC404" s="53"/>
      <c r="AD404" s="53"/>
      <c r="AE404" s="53"/>
      <c r="AF404" s="53"/>
      <c r="AG404" s="55"/>
      <c r="AH404" s="53"/>
      <c r="AI404" s="53"/>
      <c r="AJ404" s="53"/>
      <c r="AK404" s="53"/>
      <c r="AL404" s="53"/>
    </row>
    <row r="405" spans="1:38" x14ac:dyDescent="0.3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4"/>
      <c r="N405" s="21">
        <v>31</v>
      </c>
      <c r="O405" s="61" t="s">
        <v>40</v>
      </c>
      <c r="P405" s="62">
        <v>43330.302083333336</v>
      </c>
      <c r="Q405" s="63">
        <v>0.66</v>
      </c>
      <c r="R405" s="61">
        <v>-50</v>
      </c>
      <c r="S405" s="55"/>
      <c r="T405" s="55"/>
      <c r="U405" s="55"/>
      <c r="V405" s="55"/>
      <c r="W405" s="55"/>
      <c r="X405" s="55"/>
      <c r="Y405" s="55"/>
      <c r="Z405" s="54"/>
      <c r="AA405" s="53"/>
      <c r="AB405" s="53"/>
      <c r="AC405" s="53"/>
      <c r="AD405" s="53"/>
      <c r="AE405" s="53"/>
      <c r="AF405" s="53"/>
      <c r="AG405" s="55"/>
      <c r="AH405" s="53"/>
      <c r="AI405" s="53"/>
      <c r="AJ405" s="53"/>
      <c r="AK405" s="53"/>
      <c r="AL405" s="53"/>
    </row>
    <row r="406" spans="1:38" x14ac:dyDescent="0.3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4"/>
      <c r="N406" s="21">
        <v>32</v>
      </c>
      <c r="O406" s="61" t="s">
        <v>40</v>
      </c>
      <c r="P406" s="62">
        <v>43330.326388888891</v>
      </c>
      <c r="Q406" s="63">
        <v>0.66</v>
      </c>
      <c r="R406" s="61">
        <v>-50</v>
      </c>
      <c r="S406" s="55"/>
      <c r="T406" s="55"/>
      <c r="U406" s="55"/>
      <c r="V406" s="55"/>
      <c r="W406" s="55"/>
      <c r="X406" s="55"/>
      <c r="Y406" s="55"/>
      <c r="Z406" s="54"/>
      <c r="AA406" s="53"/>
      <c r="AB406" s="53"/>
      <c r="AC406" s="53"/>
      <c r="AD406" s="53"/>
      <c r="AE406" s="53"/>
      <c r="AF406" s="53"/>
      <c r="AG406" s="55"/>
      <c r="AH406" s="53"/>
      <c r="AI406" s="53"/>
      <c r="AJ406" s="53"/>
      <c r="AK406" s="53"/>
      <c r="AL406" s="53"/>
    </row>
    <row r="407" spans="1:38" x14ac:dyDescent="0.3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4"/>
      <c r="N407" s="21">
        <v>33</v>
      </c>
      <c r="O407" s="61" t="s">
        <v>40</v>
      </c>
      <c r="P407" s="62">
        <v>43330.350694444445</v>
      </c>
      <c r="Q407" s="63">
        <v>0.66</v>
      </c>
      <c r="R407" s="61">
        <v>-50</v>
      </c>
      <c r="S407" s="55"/>
      <c r="T407" s="55"/>
      <c r="U407" s="55"/>
      <c r="V407" s="55"/>
      <c r="W407" s="55"/>
      <c r="X407" s="55"/>
      <c r="Y407" s="55"/>
      <c r="Z407" s="54"/>
      <c r="AA407" s="53"/>
      <c r="AB407" s="53"/>
      <c r="AC407" s="53"/>
      <c r="AD407" s="53"/>
      <c r="AE407" s="53"/>
      <c r="AF407" s="53"/>
      <c r="AG407" s="55"/>
      <c r="AH407" s="53"/>
      <c r="AI407" s="53"/>
      <c r="AJ407" s="53"/>
      <c r="AK407" s="53"/>
      <c r="AL407" s="53"/>
    </row>
    <row r="408" spans="1:38" x14ac:dyDescent="0.3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4"/>
      <c r="N408" s="21">
        <v>34</v>
      </c>
      <c r="O408" s="61" t="s">
        <v>40</v>
      </c>
      <c r="P408" s="62">
        <v>43330.381944444445</v>
      </c>
      <c r="Q408" s="63">
        <v>0.66</v>
      </c>
      <c r="R408" s="61">
        <v>-50</v>
      </c>
      <c r="S408" s="55"/>
      <c r="T408" s="55"/>
      <c r="U408" s="55"/>
      <c r="V408" s="55"/>
      <c r="W408" s="55"/>
      <c r="X408" s="55"/>
      <c r="Y408" s="55"/>
      <c r="Z408" s="54"/>
      <c r="AA408" s="53"/>
      <c r="AB408" s="53"/>
      <c r="AC408" s="53"/>
      <c r="AD408" s="53"/>
      <c r="AE408" s="53"/>
      <c r="AF408" s="53"/>
      <c r="AG408" s="55"/>
      <c r="AH408" s="53"/>
      <c r="AI408" s="53"/>
      <c r="AJ408" s="53"/>
      <c r="AK408" s="53"/>
      <c r="AL408" s="53"/>
    </row>
    <row r="409" spans="1:38" x14ac:dyDescent="0.3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4"/>
      <c r="N409" s="21">
        <v>35</v>
      </c>
      <c r="O409" s="61" t="s">
        <v>40</v>
      </c>
      <c r="P409" s="62">
        <v>43330.413194444445</v>
      </c>
      <c r="Q409" s="63">
        <v>0.66</v>
      </c>
      <c r="R409" s="61">
        <v>-50</v>
      </c>
      <c r="S409" s="55"/>
      <c r="T409" s="55"/>
      <c r="U409" s="55"/>
      <c r="V409" s="55"/>
      <c r="W409" s="55"/>
      <c r="X409" s="55"/>
      <c r="Y409" s="55"/>
      <c r="Z409" s="54"/>
      <c r="AA409" s="53"/>
      <c r="AB409" s="53"/>
      <c r="AC409" s="53"/>
      <c r="AD409" s="53"/>
      <c r="AE409" s="53"/>
      <c r="AF409" s="53"/>
      <c r="AG409" s="55"/>
      <c r="AH409" s="53"/>
      <c r="AI409" s="53"/>
      <c r="AJ409" s="53"/>
      <c r="AK409" s="53"/>
      <c r="AL409" s="53"/>
    </row>
    <row r="410" spans="1:38" x14ac:dyDescent="0.3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4"/>
      <c r="N410" s="21">
        <v>36</v>
      </c>
      <c r="O410" s="61" t="s">
        <v>40</v>
      </c>
      <c r="P410" s="62">
        <v>43330.4375</v>
      </c>
      <c r="Q410" s="63">
        <v>0.66</v>
      </c>
      <c r="R410" s="61">
        <v>-50</v>
      </c>
      <c r="S410" s="55"/>
      <c r="T410" s="55"/>
      <c r="U410" s="55"/>
      <c r="V410" s="55"/>
      <c r="W410" s="55"/>
      <c r="X410" s="55"/>
      <c r="Y410" s="55"/>
      <c r="Z410" s="54"/>
      <c r="AA410" s="53"/>
      <c r="AB410" s="53"/>
      <c r="AC410" s="53"/>
      <c r="AD410" s="53"/>
      <c r="AE410" s="53"/>
      <c r="AF410" s="53"/>
      <c r="AG410" s="55"/>
      <c r="AH410" s="53"/>
      <c r="AI410" s="53"/>
      <c r="AJ410" s="53"/>
      <c r="AK410" s="53"/>
      <c r="AL410" s="53"/>
    </row>
    <row r="411" spans="1:38" x14ac:dyDescent="0.3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4"/>
      <c r="N411" s="21">
        <v>37</v>
      </c>
      <c r="O411" s="61" t="s">
        <v>40</v>
      </c>
      <c r="P411" s="62">
        <v>43330.482638888891</v>
      </c>
      <c r="Q411" s="63">
        <v>0.66</v>
      </c>
      <c r="R411" s="61">
        <v>-50</v>
      </c>
      <c r="S411" s="55"/>
      <c r="T411" s="55"/>
      <c r="U411" s="55"/>
      <c r="V411" s="55"/>
      <c r="W411" s="55"/>
      <c r="X411" s="55"/>
      <c r="Y411" s="55"/>
      <c r="Z411" s="54"/>
      <c r="AA411" s="53"/>
      <c r="AB411" s="53"/>
      <c r="AC411" s="53"/>
      <c r="AD411" s="53"/>
      <c r="AE411" s="53"/>
      <c r="AF411" s="53"/>
      <c r="AG411" s="55"/>
      <c r="AH411" s="53"/>
      <c r="AI411" s="53"/>
      <c r="AJ411" s="53"/>
      <c r="AK411" s="53"/>
      <c r="AL411" s="53"/>
    </row>
    <row r="412" spans="1:38" x14ac:dyDescent="0.3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4"/>
      <c r="T412" s="55"/>
      <c r="U412" s="55"/>
      <c r="V412" s="55"/>
      <c r="W412" s="55"/>
      <c r="X412" s="55"/>
      <c r="Y412" s="55"/>
      <c r="Z412" s="54"/>
      <c r="AA412" s="53"/>
      <c r="AB412" s="53"/>
      <c r="AC412" s="53"/>
      <c r="AD412" s="53"/>
      <c r="AE412" s="53"/>
      <c r="AF412" s="53"/>
      <c r="AG412" s="55"/>
      <c r="AH412" s="53"/>
      <c r="AI412" s="53"/>
      <c r="AJ412" s="53"/>
      <c r="AK412" s="53"/>
      <c r="AL412" s="53"/>
    </row>
    <row r="413" spans="1:38" x14ac:dyDescent="0.3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4"/>
      <c r="T413" s="55"/>
      <c r="U413" s="55"/>
      <c r="V413" s="55"/>
      <c r="W413" s="55"/>
      <c r="X413" s="55"/>
      <c r="Y413" s="55"/>
      <c r="Z413" s="54"/>
      <c r="AA413" s="53"/>
      <c r="AB413" s="53"/>
      <c r="AC413" s="53"/>
      <c r="AD413" s="53"/>
      <c r="AE413" s="53"/>
      <c r="AF413" s="53"/>
      <c r="AG413" s="55"/>
      <c r="AH413" s="53"/>
      <c r="AI413" s="53"/>
      <c r="AJ413" s="53"/>
      <c r="AK413" s="53"/>
      <c r="AL413" s="53"/>
    </row>
    <row r="414" spans="1:38" x14ac:dyDescent="0.3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4"/>
      <c r="T414" s="55"/>
      <c r="U414" s="55"/>
      <c r="V414" s="55"/>
      <c r="W414" s="55"/>
      <c r="X414" s="55"/>
      <c r="Y414" s="55"/>
      <c r="Z414" s="54"/>
      <c r="AA414" s="53"/>
      <c r="AB414" s="53"/>
      <c r="AC414" s="53"/>
      <c r="AD414" s="53"/>
      <c r="AE414" s="53"/>
      <c r="AF414" s="53"/>
      <c r="AG414" s="55"/>
      <c r="AH414" s="53"/>
      <c r="AI414" s="53"/>
      <c r="AJ414" s="53"/>
      <c r="AK414" s="53"/>
      <c r="AL414" s="53"/>
    </row>
    <row r="415" spans="1:38" x14ac:dyDescent="0.3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4"/>
      <c r="T415" s="55"/>
      <c r="U415" s="55"/>
      <c r="V415" s="55"/>
      <c r="W415" s="55"/>
      <c r="X415" s="55"/>
      <c r="Y415" s="55"/>
      <c r="Z415" s="54"/>
      <c r="AA415" s="53"/>
      <c r="AB415" s="53"/>
      <c r="AC415" s="53"/>
      <c r="AD415" s="53"/>
      <c r="AE415" s="53"/>
      <c r="AF415" s="53"/>
      <c r="AG415" s="55"/>
      <c r="AH415" s="53"/>
      <c r="AI415" s="53"/>
      <c r="AJ415" s="53"/>
      <c r="AK415" s="53"/>
      <c r="AL415" s="53"/>
    </row>
    <row r="416" spans="1:38" x14ac:dyDescent="0.3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4"/>
      <c r="T416" s="55"/>
      <c r="U416" s="55"/>
      <c r="V416" s="55"/>
      <c r="W416" s="55"/>
      <c r="X416" s="55"/>
      <c r="Y416" s="55"/>
      <c r="Z416" s="54"/>
      <c r="AA416" s="53"/>
      <c r="AB416" s="53"/>
      <c r="AC416" s="53"/>
      <c r="AD416" s="53"/>
      <c r="AE416" s="53"/>
      <c r="AF416" s="53"/>
      <c r="AG416" s="55"/>
      <c r="AH416" s="53"/>
      <c r="AI416" s="53"/>
      <c r="AJ416" s="53"/>
      <c r="AK416" s="53"/>
      <c r="AL416" s="53"/>
    </row>
    <row r="417" spans="1:38" x14ac:dyDescent="0.3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4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4"/>
      <c r="AA417" s="53"/>
      <c r="AB417" s="53"/>
      <c r="AC417" s="53"/>
      <c r="AD417" s="53"/>
      <c r="AE417" s="53"/>
      <c r="AF417" s="53"/>
      <c r="AG417" s="55"/>
      <c r="AH417" s="53"/>
      <c r="AI417" s="53"/>
      <c r="AJ417" s="53"/>
      <c r="AK417" s="53"/>
      <c r="AL417" s="53"/>
    </row>
    <row r="418" spans="1:38" x14ac:dyDescent="0.35">
      <c r="A418" s="53"/>
      <c r="B418" s="167" t="s">
        <v>152</v>
      </c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167"/>
      <c r="N418" s="167"/>
      <c r="O418" s="167"/>
      <c r="P418" s="167"/>
      <c r="Q418" s="167"/>
      <c r="R418" s="167"/>
      <c r="S418" s="167"/>
      <c r="T418" s="167"/>
      <c r="U418" s="167"/>
      <c r="V418" s="167"/>
      <c r="W418" s="167"/>
      <c r="X418" s="167"/>
      <c r="Y418" s="167"/>
      <c r="Z418" s="167"/>
      <c r="AA418" s="167"/>
      <c r="AB418" s="167"/>
      <c r="AC418" s="167"/>
      <c r="AD418" s="167"/>
      <c r="AE418" s="167"/>
      <c r="AF418" s="167"/>
      <c r="AG418" s="167"/>
      <c r="AH418" s="167"/>
      <c r="AI418" s="167"/>
      <c r="AJ418" s="167"/>
      <c r="AK418" s="167"/>
      <c r="AL418" s="167"/>
    </row>
    <row r="419" spans="1:38" x14ac:dyDescent="0.35">
      <c r="A419" s="53"/>
      <c r="B419" s="168" t="s">
        <v>1</v>
      </c>
      <c r="C419" s="168"/>
      <c r="D419" s="168"/>
      <c r="E419" s="168"/>
      <c r="F419" s="168"/>
      <c r="G419" s="168"/>
      <c r="H419" s="168"/>
      <c r="I419" s="168"/>
      <c r="J419" s="169" t="s">
        <v>2</v>
      </c>
      <c r="K419" s="169"/>
      <c r="L419" s="169"/>
      <c r="M419" s="56"/>
      <c r="N419" s="165" t="s">
        <v>3</v>
      </c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56"/>
      <c r="AA419" s="158" t="s">
        <v>4</v>
      </c>
      <c r="AB419" s="158"/>
      <c r="AC419" s="158"/>
      <c r="AD419" s="158"/>
      <c r="AE419" s="158"/>
      <c r="AF419" s="158"/>
      <c r="AG419" s="57"/>
      <c r="AH419" s="158" t="s">
        <v>5</v>
      </c>
      <c r="AI419" s="158"/>
      <c r="AJ419" s="158"/>
      <c r="AK419" s="158"/>
      <c r="AL419" s="158"/>
    </row>
    <row r="420" spans="1:38" x14ac:dyDescent="0.35">
      <c r="A420" s="53"/>
      <c r="B420" s="170" t="s">
        <v>6</v>
      </c>
      <c r="C420" s="171" t="s">
        <v>7</v>
      </c>
      <c r="D420" s="170" t="s">
        <v>8</v>
      </c>
      <c r="E420" s="172" t="s">
        <v>9</v>
      </c>
      <c r="F420" s="171" t="s">
        <v>10</v>
      </c>
      <c r="G420" s="170" t="s">
        <v>11</v>
      </c>
      <c r="H420" s="170" t="s">
        <v>12</v>
      </c>
      <c r="I420" s="173" t="s">
        <v>13</v>
      </c>
      <c r="J420" s="169" t="s">
        <v>14</v>
      </c>
      <c r="K420" s="169" t="s">
        <v>15</v>
      </c>
      <c r="L420" s="169" t="s">
        <v>16</v>
      </c>
      <c r="M420" s="58"/>
      <c r="N420" s="181" t="s">
        <v>17</v>
      </c>
      <c r="O420" s="165" t="s">
        <v>18</v>
      </c>
      <c r="P420" s="165" t="s">
        <v>19</v>
      </c>
      <c r="Q420" s="165" t="s">
        <v>20</v>
      </c>
      <c r="R420" s="165" t="s">
        <v>21</v>
      </c>
      <c r="S420" s="165" t="s">
        <v>22</v>
      </c>
      <c r="T420" s="165" t="s">
        <v>23</v>
      </c>
      <c r="U420" s="165" t="s">
        <v>24</v>
      </c>
      <c r="V420" s="165" t="s">
        <v>25</v>
      </c>
      <c r="W420" s="165" t="s">
        <v>26</v>
      </c>
      <c r="X420" s="165" t="s">
        <v>27</v>
      </c>
      <c r="Y420" s="165" t="s">
        <v>28</v>
      </c>
      <c r="Z420" s="58"/>
      <c r="AA420" s="166" t="s">
        <v>29</v>
      </c>
      <c r="AB420" s="166" t="s">
        <v>30</v>
      </c>
      <c r="AC420" s="158" t="s">
        <v>25</v>
      </c>
      <c r="AD420" s="158" t="s">
        <v>31</v>
      </c>
      <c r="AE420" s="178" t="s">
        <v>32</v>
      </c>
      <c r="AF420" s="158" t="s">
        <v>33</v>
      </c>
      <c r="AG420" s="58"/>
      <c r="AH420" s="158" t="s">
        <v>22</v>
      </c>
      <c r="AI420" s="158" t="s">
        <v>23</v>
      </c>
      <c r="AJ420" s="158" t="s">
        <v>34</v>
      </c>
      <c r="AK420" s="158" t="s">
        <v>35</v>
      </c>
      <c r="AL420" s="158" t="s">
        <v>36</v>
      </c>
    </row>
    <row r="421" spans="1:38" x14ac:dyDescent="0.35">
      <c r="A421" s="179">
        <v>30</v>
      </c>
      <c r="B421" s="170"/>
      <c r="C421" s="171"/>
      <c r="D421" s="170"/>
      <c r="E421" s="172"/>
      <c r="F421" s="171"/>
      <c r="G421" s="170"/>
      <c r="H421" s="170"/>
      <c r="I421" s="173"/>
      <c r="J421" s="169"/>
      <c r="K421" s="169"/>
      <c r="L421" s="169"/>
      <c r="M421" s="58"/>
      <c r="N421" s="181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58"/>
      <c r="AA421" s="166"/>
      <c r="AB421" s="166"/>
      <c r="AC421" s="158"/>
      <c r="AD421" s="158"/>
      <c r="AE421" s="178"/>
      <c r="AF421" s="158"/>
      <c r="AG421" s="58"/>
      <c r="AH421" s="158"/>
      <c r="AI421" s="158"/>
      <c r="AJ421" s="158"/>
      <c r="AK421" s="158"/>
      <c r="AL421" s="158"/>
    </row>
    <row r="422" spans="1:38" x14ac:dyDescent="0.35">
      <c r="A422" s="179"/>
      <c r="B422" s="159" t="s">
        <v>37</v>
      </c>
      <c r="C422" s="159">
        <v>101089691</v>
      </c>
      <c r="D422" s="160">
        <v>1903313601</v>
      </c>
      <c r="E422" s="160">
        <v>20030590</v>
      </c>
      <c r="F422" s="159">
        <v>10143190</v>
      </c>
      <c r="G422" s="180">
        <v>10312361</v>
      </c>
      <c r="H422" s="162">
        <v>43525.283333333333</v>
      </c>
      <c r="I422" s="163">
        <v>43525.89166666667</v>
      </c>
      <c r="J422" s="59">
        <v>6.74</v>
      </c>
      <c r="K422" s="164" t="s">
        <v>38</v>
      </c>
      <c r="L422" s="164" t="s">
        <v>39</v>
      </c>
      <c r="M422" s="60"/>
      <c r="N422" s="21">
        <v>1</v>
      </c>
      <c r="O422" s="61" t="s">
        <v>40</v>
      </c>
      <c r="P422" s="62">
        <v>43341.503472222219</v>
      </c>
      <c r="Q422" s="63">
        <v>0.66</v>
      </c>
      <c r="R422" s="61">
        <v>-30</v>
      </c>
      <c r="S422" s="64">
        <v>1</v>
      </c>
      <c r="T422" s="62">
        <v>43341.645833333336</v>
      </c>
      <c r="U422" s="63">
        <v>0.8</v>
      </c>
      <c r="V422" s="62">
        <v>43341.5625</v>
      </c>
      <c r="W422" s="65">
        <v>6.5</v>
      </c>
      <c r="X422" s="65">
        <v>4.5</v>
      </c>
      <c r="Y422" s="66">
        <v>108</v>
      </c>
      <c r="Z422" s="60"/>
      <c r="AA422" s="67" t="s">
        <v>37</v>
      </c>
      <c r="AB422" s="67">
        <v>101089691</v>
      </c>
      <c r="AC422" s="62">
        <v>43341.5625</v>
      </c>
      <c r="AD422" s="68"/>
      <c r="AE422" s="69" t="s">
        <v>153</v>
      </c>
      <c r="AF422" s="61">
        <v>200</v>
      </c>
      <c r="AG422" s="60"/>
      <c r="AH422" s="61">
        <v>1</v>
      </c>
      <c r="AI422" s="62">
        <v>43341.638888888891</v>
      </c>
      <c r="AJ422" s="61">
        <v>115</v>
      </c>
      <c r="AK422" s="61">
        <v>363</v>
      </c>
      <c r="AL422" s="61">
        <v>79</v>
      </c>
    </row>
    <row r="423" spans="1:38" x14ac:dyDescent="0.35">
      <c r="A423" s="179"/>
      <c r="B423" s="159"/>
      <c r="C423" s="159"/>
      <c r="D423" s="160"/>
      <c r="E423" s="160"/>
      <c r="F423" s="159"/>
      <c r="G423" s="180"/>
      <c r="H423" s="162"/>
      <c r="I423" s="163"/>
      <c r="J423" s="59">
        <v>6.68</v>
      </c>
      <c r="K423" s="164"/>
      <c r="L423" s="164"/>
      <c r="M423" s="60"/>
      <c r="N423" s="21">
        <v>2</v>
      </c>
      <c r="O423" s="61" t="s">
        <v>40</v>
      </c>
      <c r="P423" s="62">
        <v>43341.524305555555</v>
      </c>
      <c r="Q423" s="63">
        <v>0.66</v>
      </c>
      <c r="R423" s="61">
        <v>-30</v>
      </c>
      <c r="S423" s="64">
        <v>2</v>
      </c>
      <c r="T423" s="62">
        <v>43341.701388888891</v>
      </c>
      <c r="U423" s="63">
        <v>0.8</v>
      </c>
      <c r="V423" s="62">
        <v>43341.604166666664</v>
      </c>
      <c r="W423" s="65">
        <v>7</v>
      </c>
      <c r="X423" s="65">
        <v>7</v>
      </c>
      <c r="Y423" s="66">
        <v>113</v>
      </c>
      <c r="Z423" s="60"/>
      <c r="AA423" s="67" t="s">
        <v>37</v>
      </c>
      <c r="AB423" s="67">
        <v>101089691</v>
      </c>
      <c r="AC423" s="62">
        <v>43341.604166666664</v>
      </c>
      <c r="AD423" s="68"/>
      <c r="AE423" s="69" t="s">
        <v>154</v>
      </c>
      <c r="AF423" s="61">
        <v>210</v>
      </c>
      <c r="AG423" s="60"/>
      <c r="AH423" s="61">
        <v>2</v>
      </c>
      <c r="AI423" s="62">
        <v>43341.701388888891</v>
      </c>
      <c r="AJ423" s="61">
        <v>80</v>
      </c>
      <c r="AK423" s="61">
        <v>345</v>
      </c>
      <c r="AL423" s="61">
        <v>108</v>
      </c>
    </row>
    <row r="424" spans="1:38" x14ac:dyDescent="0.35">
      <c r="A424" s="53"/>
      <c r="B424" s="159"/>
      <c r="C424" s="159"/>
      <c r="D424" s="160"/>
      <c r="E424" s="160"/>
      <c r="F424" s="159"/>
      <c r="G424" s="180"/>
      <c r="H424" s="162"/>
      <c r="I424" s="163"/>
      <c r="J424" s="59">
        <v>6.92</v>
      </c>
      <c r="K424" s="164"/>
      <c r="L424" s="164"/>
      <c r="M424" s="60"/>
      <c r="N424" s="21">
        <v>3</v>
      </c>
      <c r="O424" s="61" t="s">
        <v>40</v>
      </c>
      <c r="P424" s="62" t="s">
        <v>155</v>
      </c>
      <c r="Q424" s="63">
        <v>0.66</v>
      </c>
      <c r="R424" s="61">
        <v>-30</v>
      </c>
      <c r="S424" s="64">
        <v>3</v>
      </c>
      <c r="T424" s="62">
        <v>43341.75</v>
      </c>
      <c r="U424" s="63">
        <v>0.8</v>
      </c>
      <c r="V424" s="62">
        <v>43341.645833333336</v>
      </c>
      <c r="W424" s="65">
        <v>7</v>
      </c>
      <c r="X424" s="65">
        <v>7</v>
      </c>
      <c r="Y424" s="66">
        <v>113</v>
      </c>
      <c r="Z424" s="60"/>
      <c r="AA424" s="67" t="s">
        <v>37</v>
      </c>
      <c r="AB424" s="67">
        <v>101089691</v>
      </c>
      <c r="AC424" s="62">
        <v>43341.645833333336</v>
      </c>
      <c r="AD424" s="68"/>
      <c r="AE424" s="69" t="s">
        <v>111</v>
      </c>
      <c r="AF424" s="61">
        <v>200</v>
      </c>
      <c r="AG424" s="60"/>
      <c r="AH424" s="61">
        <v>3</v>
      </c>
      <c r="AI424" s="62">
        <v>43341.75</v>
      </c>
      <c r="AJ424" s="61">
        <v>70</v>
      </c>
      <c r="AK424" s="61">
        <v>330</v>
      </c>
      <c r="AL424" s="61">
        <v>118</v>
      </c>
    </row>
    <row r="425" spans="1:38" x14ac:dyDescent="0.3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60"/>
      <c r="N425" s="21">
        <v>4</v>
      </c>
      <c r="O425" s="61" t="s">
        <v>40</v>
      </c>
      <c r="P425" s="62">
        <v>43341.555555555555</v>
      </c>
      <c r="Q425" s="63">
        <v>0.66</v>
      </c>
      <c r="R425" s="61">
        <v>-30</v>
      </c>
      <c r="S425" s="64">
        <v>4</v>
      </c>
      <c r="T425" s="62">
        <v>43341.805555555555</v>
      </c>
      <c r="U425" s="63">
        <v>0.8</v>
      </c>
      <c r="V425" s="62">
        <v>43341.6875</v>
      </c>
      <c r="W425" s="65">
        <v>7</v>
      </c>
      <c r="X425" s="65">
        <v>7</v>
      </c>
      <c r="Y425" s="66">
        <v>113</v>
      </c>
      <c r="Z425" s="60"/>
      <c r="AA425" s="67" t="s">
        <v>37</v>
      </c>
      <c r="AB425" s="67">
        <v>101089691</v>
      </c>
      <c r="AC425" s="62">
        <v>43341.6875</v>
      </c>
      <c r="AD425" s="68"/>
      <c r="AE425" s="69" t="s">
        <v>156</v>
      </c>
      <c r="AF425" s="61">
        <v>200</v>
      </c>
      <c r="AG425" s="60"/>
      <c r="AH425" s="61">
        <v>4</v>
      </c>
      <c r="AI425" s="62">
        <v>43341.805555555555</v>
      </c>
      <c r="AJ425" s="61">
        <v>80</v>
      </c>
      <c r="AK425" s="61">
        <v>365</v>
      </c>
      <c r="AL425" s="61">
        <v>114</v>
      </c>
    </row>
    <row r="426" spans="1:38" x14ac:dyDescent="0.3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60"/>
      <c r="N426" s="21">
        <v>5</v>
      </c>
      <c r="O426" s="61" t="s">
        <v>40</v>
      </c>
      <c r="P426" s="62">
        <v>43341.590277777781</v>
      </c>
      <c r="Q426" s="63">
        <v>0.66</v>
      </c>
      <c r="R426" s="61">
        <v>-50</v>
      </c>
      <c r="S426" s="64">
        <v>5</v>
      </c>
      <c r="T426" s="62">
        <v>43341.871527777781</v>
      </c>
      <c r="U426" s="63">
        <v>0.8</v>
      </c>
      <c r="V426" s="62">
        <v>43341.729166666664</v>
      </c>
      <c r="W426" s="65">
        <v>7.5</v>
      </c>
      <c r="X426" s="65">
        <v>7</v>
      </c>
      <c r="Y426" s="66">
        <v>113</v>
      </c>
      <c r="Z426" s="60"/>
      <c r="AA426" s="67" t="s">
        <v>37</v>
      </c>
      <c r="AB426" s="67">
        <v>101089691</v>
      </c>
      <c r="AC426" s="62">
        <v>43341.729166666664</v>
      </c>
      <c r="AD426" s="68"/>
      <c r="AE426" s="69" t="s">
        <v>111</v>
      </c>
      <c r="AF426" s="61">
        <v>190</v>
      </c>
      <c r="AG426" s="60"/>
      <c r="AH426" s="61">
        <v>5</v>
      </c>
      <c r="AI426" s="62">
        <v>43341.871527777781</v>
      </c>
      <c r="AJ426" s="61">
        <v>75</v>
      </c>
      <c r="AK426" s="61">
        <v>400</v>
      </c>
      <c r="AL426" s="61">
        <v>133</v>
      </c>
    </row>
    <row r="427" spans="1:38" x14ac:dyDescent="0.3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60"/>
      <c r="N427" s="21">
        <v>6</v>
      </c>
      <c r="O427" s="61" t="s">
        <v>40</v>
      </c>
      <c r="P427" s="62">
        <v>43341.628472222219</v>
      </c>
      <c r="Q427" s="63">
        <v>0.66</v>
      </c>
      <c r="R427" s="61">
        <v>-60</v>
      </c>
      <c r="S427" s="64">
        <v>6</v>
      </c>
      <c r="T427" s="62">
        <v>43341.920138888891</v>
      </c>
      <c r="U427" s="63">
        <v>0.9</v>
      </c>
      <c r="V427" s="62">
        <v>43341.770833333336</v>
      </c>
      <c r="W427" s="65">
        <v>7.5</v>
      </c>
      <c r="X427" s="65">
        <v>7</v>
      </c>
      <c r="Y427" s="66">
        <v>113</v>
      </c>
      <c r="Z427" s="60"/>
      <c r="AA427" s="67" t="s">
        <v>37</v>
      </c>
      <c r="AB427" s="67">
        <v>101089691</v>
      </c>
      <c r="AC427" s="62">
        <v>43341.770833333336</v>
      </c>
      <c r="AD427" s="68"/>
      <c r="AE427" s="69" t="s">
        <v>101</v>
      </c>
      <c r="AF427" s="61">
        <v>190</v>
      </c>
      <c r="AG427" s="60"/>
      <c r="AH427" s="61">
        <v>6</v>
      </c>
      <c r="AI427" s="62">
        <v>43341.920138888891</v>
      </c>
      <c r="AJ427" s="61">
        <v>70</v>
      </c>
      <c r="AK427" s="61">
        <v>307</v>
      </c>
      <c r="AL427" s="61">
        <v>110</v>
      </c>
    </row>
    <row r="428" spans="1:38" x14ac:dyDescent="0.3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60"/>
      <c r="N428" s="21">
        <v>7</v>
      </c>
      <c r="O428" s="61" t="s">
        <v>40</v>
      </c>
      <c r="P428" s="62">
        <v>43341.659722222219</v>
      </c>
      <c r="Q428" s="63">
        <v>0.66</v>
      </c>
      <c r="R428" s="61">
        <v>-70</v>
      </c>
      <c r="S428" s="64">
        <v>7</v>
      </c>
      <c r="T428" s="62">
        <v>43341.975694444445</v>
      </c>
      <c r="U428" s="63">
        <v>1</v>
      </c>
      <c r="V428" s="62">
        <v>43341.8125</v>
      </c>
      <c r="W428" s="65">
        <v>7.5</v>
      </c>
      <c r="X428" s="65">
        <v>7</v>
      </c>
      <c r="Y428" s="66">
        <v>113</v>
      </c>
      <c r="Z428" s="60"/>
      <c r="AA428" s="67" t="s">
        <v>37</v>
      </c>
      <c r="AB428" s="67">
        <v>101089691</v>
      </c>
      <c r="AC428" s="62">
        <v>43341.8125</v>
      </c>
      <c r="AD428" s="68"/>
      <c r="AE428" s="69" t="s">
        <v>131</v>
      </c>
      <c r="AF428" s="61">
        <v>180</v>
      </c>
      <c r="AG428" s="60"/>
      <c r="AH428" s="61">
        <v>7</v>
      </c>
      <c r="AI428" s="62">
        <v>43341.975694444445</v>
      </c>
      <c r="AJ428" s="61">
        <v>80</v>
      </c>
      <c r="AK428" s="61">
        <v>325</v>
      </c>
      <c r="AL428" s="61">
        <v>102</v>
      </c>
    </row>
    <row r="429" spans="1:38" x14ac:dyDescent="0.3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60"/>
      <c r="N429" s="21">
        <v>8</v>
      </c>
      <c r="O429" s="61" t="s">
        <v>40</v>
      </c>
      <c r="P429" s="62">
        <v>43341.6875</v>
      </c>
      <c r="Q429" s="63">
        <v>0.66</v>
      </c>
      <c r="R429" s="61">
        <v>-70</v>
      </c>
      <c r="S429" s="64">
        <v>8</v>
      </c>
      <c r="T429" s="62">
        <v>43342.027777777781</v>
      </c>
      <c r="U429" s="63">
        <v>1</v>
      </c>
      <c r="V429" s="62">
        <v>43341.854166666664</v>
      </c>
      <c r="W429" s="65">
        <v>7.5</v>
      </c>
      <c r="X429" s="65">
        <v>7</v>
      </c>
      <c r="Y429" s="66">
        <v>113</v>
      </c>
      <c r="Z429" s="60"/>
      <c r="AA429" s="67" t="s">
        <v>37</v>
      </c>
      <c r="AB429" s="67">
        <v>101089691</v>
      </c>
      <c r="AC429" s="62">
        <v>43341.854166666664</v>
      </c>
      <c r="AD429" s="68"/>
      <c r="AE429" s="69" t="s">
        <v>129</v>
      </c>
      <c r="AF429" s="61">
        <v>180</v>
      </c>
      <c r="AG429" s="60"/>
      <c r="AH429" s="61">
        <v>8</v>
      </c>
      <c r="AI429" s="62">
        <v>43342.027777777781</v>
      </c>
      <c r="AJ429" s="61">
        <v>75</v>
      </c>
      <c r="AK429" s="61">
        <v>323</v>
      </c>
      <c r="AL429" s="61">
        <v>108</v>
      </c>
    </row>
    <row r="430" spans="1:38" x14ac:dyDescent="0.3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60"/>
      <c r="N430" s="21">
        <v>9</v>
      </c>
      <c r="O430" s="61" t="s">
        <v>40</v>
      </c>
      <c r="P430" s="62">
        <v>43341.715277777781</v>
      </c>
      <c r="Q430" s="63">
        <v>0.66</v>
      </c>
      <c r="R430" s="61">
        <v>-70</v>
      </c>
      <c r="S430" s="64">
        <v>9</v>
      </c>
      <c r="T430" s="62">
        <v>43342.083333333336</v>
      </c>
      <c r="U430" s="63">
        <v>1</v>
      </c>
      <c r="V430" s="62">
        <v>43341.895833333336</v>
      </c>
      <c r="W430" s="65">
        <v>7.5</v>
      </c>
      <c r="X430" s="65">
        <v>7</v>
      </c>
      <c r="Y430" s="66">
        <v>113</v>
      </c>
      <c r="Z430" s="60"/>
      <c r="AA430" s="67" t="s">
        <v>37</v>
      </c>
      <c r="AB430" s="67">
        <v>101089691</v>
      </c>
      <c r="AC430" s="62">
        <v>43341.895833333336</v>
      </c>
      <c r="AD430" s="68"/>
      <c r="AE430" s="69" t="s">
        <v>157</v>
      </c>
      <c r="AF430" s="61">
        <v>180</v>
      </c>
      <c r="AG430" s="60"/>
      <c r="AH430" s="61">
        <v>9</v>
      </c>
      <c r="AI430" s="62">
        <v>43342.083333333336</v>
      </c>
      <c r="AJ430" s="61">
        <v>80</v>
      </c>
      <c r="AK430" s="61">
        <v>334</v>
      </c>
      <c r="AL430" s="61">
        <v>104</v>
      </c>
    </row>
    <row r="431" spans="1:38" x14ac:dyDescent="0.3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60"/>
      <c r="N431" s="21">
        <v>10</v>
      </c>
      <c r="O431" s="61" t="s">
        <v>40</v>
      </c>
      <c r="P431" s="62">
        <v>43341.743055555555</v>
      </c>
      <c r="Q431" s="63">
        <v>0.66</v>
      </c>
      <c r="R431" s="61">
        <v>-70</v>
      </c>
      <c r="S431" s="64">
        <v>10</v>
      </c>
      <c r="T431" s="62">
        <v>43342.142361111109</v>
      </c>
      <c r="U431" s="63">
        <v>1</v>
      </c>
      <c r="V431" s="62">
        <v>43341.9375</v>
      </c>
      <c r="W431" s="65">
        <v>8</v>
      </c>
      <c r="X431" s="65">
        <v>7.8</v>
      </c>
      <c r="Y431" s="66">
        <v>114</v>
      </c>
      <c r="Z431" s="60"/>
      <c r="AA431" s="67" t="s">
        <v>37</v>
      </c>
      <c r="AB431" s="67">
        <v>101089691</v>
      </c>
      <c r="AC431" s="62">
        <v>43341.9375</v>
      </c>
      <c r="AD431" s="68"/>
      <c r="AE431" s="69" t="s">
        <v>125</v>
      </c>
      <c r="AF431" s="61">
        <v>180</v>
      </c>
      <c r="AG431" s="60"/>
      <c r="AH431" s="61">
        <v>10</v>
      </c>
      <c r="AI431" s="62">
        <v>43342.142361111109</v>
      </c>
      <c r="AJ431" s="61">
        <v>85</v>
      </c>
      <c r="AK431" s="61">
        <v>334</v>
      </c>
      <c r="AL431" s="61">
        <v>98</v>
      </c>
    </row>
    <row r="432" spans="1:38" x14ac:dyDescent="0.3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60"/>
      <c r="N432" s="21">
        <v>11</v>
      </c>
      <c r="O432" s="61" t="s">
        <v>40</v>
      </c>
      <c r="P432" s="62">
        <v>43341.767361111109</v>
      </c>
      <c r="Q432" s="63">
        <v>0.66</v>
      </c>
      <c r="R432" s="61">
        <v>-70</v>
      </c>
      <c r="S432" s="64">
        <v>11</v>
      </c>
      <c r="T432" s="62">
        <v>43342.201388888891</v>
      </c>
      <c r="U432" s="63">
        <v>1</v>
      </c>
      <c r="V432" s="62">
        <v>43341.979166666664</v>
      </c>
      <c r="W432" s="65">
        <v>8</v>
      </c>
      <c r="X432" s="65">
        <v>7.8</v>
      </c>
      <c r="Y432" s="66">
        <v>116</v>
      </c>
      <c r="Z432" s="60"/>
      <c r="AA432" s="67" t="s">
        <v>37</v>
      </c>
      <c r="AB432" s="67">
        <v>101089691</v>
      </c>
      <c r="AC432" s="62">
        <v>43341.979166666664</v>
      </c>
      <c r="AD432" s="68"/>
      <c r="AE432" s="69" t="s">
        <v>91</v>
      </c>
      <c r="AF432" s="61">
        <v>180</v>
      </c>
      <c r="AG432" s="60"/>
      <c r="AH432" s="61">
        <v>11</v>
      </c>
      <c r="AI432" s="62">
        <v>43342.201388888891</v>
      </c>
      <c r="AJ432" s="61">
        <v>85</v>
      </c>
      <c r="AK432" s="61">
        <v>334</v>
      </c>
      <c r="AL432" s="61">
        <v>98</v>
      </c>
    </row>
    <row r="433" spans="1:38" x14ac:dyDescent="0.3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60"/>
      <c r="N433" s="21">
        <v>12</v>
      </c>
      <c r="O433" s="61" t="s">
        <v>40</v>
      </c>
      <c r="P433" s="62">
        <v>43341.795138888891</v>
      </c>
      <c r="Q433" s="63">
        <v>0.66</v>
      </c>
      <c r="R433" s="61">
        <v>-70</v>
      </c>
      <c r="S433" s="64">
        <v>12</v>
      </c>
      <c r="T433" s="62">
        <v>43342.256944444445</v>
      </c>
      <c r="U433" s="63">
        <v>1</v>
      </c>
      <c r="V433" s="70">
        <v>43342.020833333336</v>
      </c>
      <c r="W433" s="65">
        <v>8</v>
      </c>
      <c r="X433" s="65">
        <v>7.8</v>
      </c>
      <c r="Y433" s="66">
        <v>116</v>
      </c>
      <c r="Z433" s="60"/>
      <c r="AA433" s="67" t="s">
        <v>37</v>
      </c>
      <c r="AB433" s="67">
        <v>101089691</v>
      </c>
      <c r="AC433" s="70">
        <v>43342.020833333336</v>
      </c>
      <c r="AD433" s="68"/>
      <c r="AE433" s="69" t="s">
        <v>82</v>
      </c>
      <c r="AF433" s="61">
        <v>180</v>
      </c>
      <c r="AG433" s="60"/>
      <c r="AH433" s="61">
        <v>12</v>
      </c>
      <c r="AI433" s="62">
        <v>43342.256944444445</v>
      </c>
      <c r="AJ433" s="61">
        <v>80</v>
      </c>
      <c r="AK433" s="61">
        <v>300</v>
      </c>
      <c r="AL433" s="61">
        <v>94</v>
      </c>
    </row>
    <row r="434" spans="1:38" x14ac:dyDescent="0.3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60"/>
      <c r="N434" s="21">
        <v>13</v>
      </c>
      <c r="O434" s="61" t="s">
        <v>40</v>
      </c>
      <c r="P434" s="62">
        <v>43341.819444444445</v>
      </c>
      <c r="Q434" s="63">
        <v>0.66</v>
      </c>
      <c r="R434" s="61">
        <v>-70</v>
      </c>
      <c r="S434" s="64">
        <v>13</v>
      </c>
      <c r="T434" s="62">
        <v>43342.302083333336</v>
      </c>
      <c r="U434" s="63">
        <v>1</v>
      </c>
      <c r="V434" s="62">
        <v>43341.0625</v>
      </c>
      <c r="W434" s="65">
        <v>8</v>
      </c>
      <c r="X434" s="65">
        <v>7.8</v>
      </c>
      <c r="Y434" s="66">
        <v>116</v>
      </c>
      <c r="Z434" s="60"/>
      <c r="AA434" s="67" t="s">
        <v>37</v>
      </c>
      <c r="AB434" s="67">
        <v>101089691</v>
      </c>
      <c r="AC434" s="62">
        <v>43341.0625</v>
      </c>
      <c r="AD434" s="68"/>
      <c r="AE434" s="69" t="s">
        <v>158</v>
      </c>
      <c r="AF434" s="61">
        <v>180</v>
      </c>
      <c r="AG434" s="60"/>
      <c r="AH434" s="61">
        <v>13</v>
      </c>
      <c r="AI434" s="62">
        <v>43342.302083333336</v>
      </c>
      <c r="AJ434" s="61">
        <v>65</v>
      </c>
      <c r="AK434" s="61">
        <v>270</v>
      </c>
      <c r="AL434" s="61">
        <v>104</v>
      </c>
    </row>
    <row r="435" spans="1:38" x14ac:dyDescent="0.3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60"/>
      <c r="N435" s="21">
        <v>14</v>
      </c>
      <c r="O435" s="61" t="s">
        <v>40</v>
      </c>
      <c r="P435" s="62">
        <v>43341.847222222219</v>
      </c>
      <c r="Q435" s="63">
        <v>0.66</v>
      </c>
      <c r="R435" s="61">
        <v>-70</v>
      </c>
      <c r="U435" s="55"/>
      <c r="V435" s="62">
        <v>43341.104166666664</v>
      </c>
      <c r="W435" s="65">
        <v>8</v>
      </c>
      <c r="X435" s="65">
        <v>7.8</v>
      </c>
      <c r="Y435" s="66">
        <v>116</v>
      </c>
      <c r="Z435" s="60"/>
      <c r="AA435" s="67" t="s">
        <v>37</v>
      </c>
      <c r="AB435" s="67">
        <v>101089691</v>
      </c>
      <c r="AC435" s="62">
        <v>43341.104166666664</v>
      </c>
      <c r="AD435" s="68"/>
      <c r="AE435" s="69" t="s">
        <v>139</v>
      </c>
      <c r="AF435" s="61">
        <v>170</v>
      </c>
      <c r="AG435" s="60"/>
      <c r="AH435" s="53"/>
      <c r="AI435" s="53"/>
      <c r="AJ435" s="53"/>
      <c r="AK435" s="53"/>
      <c r="AL435" s="53"/>
    </row>
    <row r="436" spans="1:38" x14ac:dyDescent="0.3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4"/>
      <c r="N436" s="21">
        <v>15</v>
      </c>
      <c r="O436" s="61" t="s">
        <v>40</v>
      </c>
      <c r="P436" s="62">
        <v>43341.871527777781</v>
      </c>
      <c r="Q436" s="63">
        <v>0.66</v>
      </c>
      <c r="R436" s="61">
        <v>-70</v>
      </c>
      <c r="U436" s="55"/>
      <c r="V436" s="62">
        <v>43341.145833333336</v>
      </c>
      <c r="W436" s="65">
        <v>8</v>
      </c>
      <c r="X436" s="65">
        <v>7.8</v>
      </c>
      <c r="Y436" s="66">
        <v>116</v>
      </c>
      <c r="Z436" s="54"/>
      <c r="AA436" s="67" t="s">
        <v>37</v>
      </c>
      <c r="AB436" s="67">
        <v>101089691</v>
      </c>
      <c r="AC436" s="62">
        <v>43341.145833333336</v>
      </c>
      <c r="AD436" s="68"/>
      <c r="AE436" s="69" t="s">
        <v>159</v>
      </c>
      <c r="AF436" s="61">
        <v>170</v>
      </c>
      <c r="AG436" s="54"/>
      <c r="AH436" s="53"/>
      <c r="AI436" s="53"/>
      <c r="AJ436" s="53"/>
      <c r="AK436" s="53"/>
      <c r="AL436" s="53"/>
    </row>
    <row r="437" spans="1:38" x14ac:dyDescent="0.3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4"/>
      <c r="N437" s="21">
        <v>16</v>
      </c>
      <c r="O437" s="61" t="s">
        <v>40</v>
      </c>
      <c r="P437" s="62">
        <v>43341.899305555555</v>
      </c>
      <c r="Q437" s="63">
        <v>0.66</v>
      </c>
      <c r="R437" s="61">
        <v>-70</v>
      </c>
      <c r="U437" s="55"/>
      <c r="V437" s="62">
        <v>43341.1875</v>
      </c>
      <c r="W437" s="65">
        <v>8</v>
      </c>
      <c r="X437" s="65">
        <v>7.8</v>
      </c>
      <c r="Y437" s="66">
        <v>116</v>
      </c>
      <c r="Z437" s="54"/>
      <c r="AA437" s="67" t="s">
        <v>37</v>
      </c>
      <c r="AB437" s="67">
        <v>101089691</v>
      </c>
      <c r="AC437" s="62">
        <v>43341.1875</v>
      </c>
      <c r="AD437" s="68"/>
      <c r="AE437" s="69" t="s">
        <v>160</v>
      </c>
      <c r="AF437" s="61">
        <v>170</v>
      </c>
      <c r="AG437" s="54"/>
      <c r="AH437" s="53"/>
      <c r="AI437" s="53"/>
      <c r="AJ437" s="53"/>
      <c r="AK437" s="53"/>
      <c r="AL437" s="53"/>
    </row>
    <row r="438" spans="1:38" x14ac:dyDescent="0.3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4"/>
      <c r="N438" s="21">
        <v>17</v>
      </c>
      <c r="O438" s="61" t="s">
        <v>40</v>
      </c>
      <c r="P438" s="62">
        <v>43341.923611111109</v>
      </c>
      <c r="Q438" s="63">
        <v>0.66</v>
      </c>
      <c r="R438" s="61">
        <v>-70</v>
      </c>
      <c r="U438" s="55"/>
      <c r="V438" s="62">
        <v>43341.229166666664</v>
      </c>
      <c r="W438" s="65">
        <v>8</v>
      </c>
      <c r="X438" s="65">
        <v>7.8</v>
      </c>
      <c r="Y438" s="66">
        <v>116</v>
      </c>
      <c r="Z438" s="54"/>
      <c r="AA438" s="67" t="s">
        <v>37</v>
      </c>
      <c r="AB438" s="67">
        <v>101089691</v>
      </c>
      <c r="AC438" s="62">
        <v>43341.229166666664</v>
      </c>
      <c r="AD438" s="68"/>
      <c r="AE438" s="69" t="s">
        <v>161</v>
      </c>
      <c r="AF438" s="61">
        <v>175</v>
      </c>
      <c r="AG438" s="54"/>
      <c r="AH438" s="53"/>
      <c r="AI438" s="53"/>
      <c r="AJ438" s="53"/>
      <c r="AK438" s="53"/>
      <c r="AL438" s="53"/>
    </row>
    <row r="439" spans="1:38" x14ac:dyDescent="0.3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4"/>
      <c r="N439" s="21">
        <v>18</v>
      </c>
      <c r="O439" s="61" t="s">
        <v>40</v>
      </c>
      <c r="P439" s="62">
        <v>43341.979166666664</v>
      </c>
      <c r="Q439" s="63">
        <v>0.66</v>
      </c>
      <c r="R439" s="61">
        <v>-70</v>
      </c>
      <c r="U439" s="55"/>
      <c r="V439" s="62">
        <v>43341.270833333336</v>
      </c>
      <c r="W439" s="65">
        <v>8</v>
      </c>
      <c r="X439" s="65">
        <v>7.8</v>
      </c>
      <c r="Y439" s="66">
        <v>116</v>
      </c>
      <c r="Z439" s="54"/>
      <c r="AA439" s="67" t="s">
        <v>37</v>
      </c>
      <c r="AB439" s="67">
        <v>101089691</v>
      </c>
      <c r="AC439" s="62">
        <v>43341.270833333336</v>
      </c>
      <c r="AD439" s="68"/>
      <c r="AE439" s="69" t="s">
        <v>80</v>
      </c>
      <c r="AF439" s="61">
        <v>170</v>
      </c>
      <c r="AG439" s="54"/>
      <c r="AH439" s="53"/>
      <c r="AI439" s="53"/>
      <c r="AJ439" s="53"/>
      <c r="AK439" s="53"/>
      <c r="AL439" s="53"/>
    </row>
    <row r="440" spans="1:38" x14ac:dyDescent="0.3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4"/>
      <c r="N440" s="21">
        <v>19</v>
      </c>
      <c r="O440" s="61" t="s">
        <v>40</v>
      </c>
      <c r="P440" s="62">
        <v>43342.003472222219</v>
      </c>
      <c r="Q440" s="63">
        <v>0.66</v>
      </c>
      <c r="R440" s="61">
        <v>-70</v>
      </c>
      <c r="U440" s="55"/>
      <c r="AA440" s="53"/>
      <c r="AB440" s="53"/>
      <c r="AC440" s="53"/>
      <c r="AD440" s="53"/>
      <c r="AE440" s="53"/>
      <c r="AF440" s="53"/>
      <c r="AG440" s="54"/>
      <c r="AH440" s="53"/>
      <c r="AI440" s="53"/>
      <c r="AJ440" s="53"/>
      <c r="AK440" s="53"/>
      <c r="AL440" s="53"/>
    </row>
    <row r="441" spans="1:38" x14ac:dyDescent="0.3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4"/>
      <c r="N441" s="21">
        <v>20</v>
      </c>
      <c r="O441" s="61" t="s">
        <v>40</v>
      </c>
      <c r="P441" s="62">
        <v>43342.03125</v>
      </c>
      <c r="Q441" s="63">
        <v>0.66</v>
      </c>
      <c r="R441" s="61">
        <v>-70</v>
      </c>
      <c r="U441" s="55"/>
      <c r="AA441" s="53"/>
      <c r="AB441" s="53"/>
      <c r="AC441" s="53"/>
      <c r="AD441" s="53"/>
      <c r="AE441" s="53"/>
      <c r="AF441" s="53"/>
      <c r="AG441" s="54"/>
      <c r="AH441" s="53"/>
      <c r="AI441" s="53"/>
      <c r="AJ441" s="53"/>
      <c r="AK441" s="53"/>
      <c r="AL441" s="53"/>
    </row>
    <row r="442" spans="1:38" x14ac:dyDescent="0.3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4"/>
      <c r="N442" s="21">
        <v>21</v>
      </c>
      <c r="O442" s="61" t="s">
        <v>40</v>
      </c>
      <c r="P442" s="62">
        <v>43342.052083333336</v>
      </c>
      <c r="Q442" s="63">
        <v>0.66</v>
      </c>
      <c r="R442" s="61">
        <v>-70</v>
      </c>
      <c r="S442" s="55"/>
      <c r="T442" s="55"/>
      <c r="U442" s="55"/>
      <c r="AA442" s="53"/>
      <c r="AB442" s="53"/>
      <c r="AC442" s="53"/>
      <c r="AD442" s="53"/>
      <c r="AE442" s="53"/>
      <c r="AF442" s="53"/>
      <c r="AG442" s="54"/>
      <c r="AH442" s="53"/>
      <c r="AI442" s="53"/>
      <c r="AJ442" s="53"/>
      <c r="AK442" s="53"/>
      <c r="AL442" s="53"/>
    </row>
    <row r="443" spans="1:38" x14ac:dyDescent="0.3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4"/>
      <c r="N443" s="21">
        <v>22</v>
      </c>
      <c r="O443" s="61" t="s">
        <v>40</v>
      </c>
      <c r="P443" s="62">
        <v>43342.083333333336</v>
      </c>
      <c r="Q443" s="63">
        <v>0.66</v>
      </c>
      <c r="R443" s="61">
        <v>-70</v>
      </c>
      <c r="S443" s="55"/>
      <c r="T443" s="55"/>
      <c r="U443" s="55"/>
      <c r="AA443" s="53"/>
      <c r="AB443" s="53"/>
      <c r="AC443" s="53"/>
      <c r="AD443" s="53"/>
      <c r="AE443" s="53"/>
      <c r="AF443" s="53"/>
      <c r="AG443" s="55"/>
      <c r="AH443" s="53"/>
      <c r="AI443" s="53"/>
      <c r="AJ443" s="53"/>
      <c r="AK443" s="53"/>
      <c r="AL443" s="53"/>
    </row>
    <row r="444" spans="1:38" x14ac:dyDescent="0.3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4"/>
      <c r="N444" s="21">
        <v>23</v>
      </c>
      <c r="O444" s="61" t="s">
        <v>40</v>
      </c>
      <c r="P444" s="62">
        <v>43342.107638888891</v>
      </c>
      <c r="Q444" s="63">
        <v>0.66</v>
      </c>
      <c r="R444" s="61">
        <v>-70</v>
      </c>
      <c r="S444" s="55"/>
      <c r="T444" s="55"/>
      <c r="U444" s="55"/>
      <c r="AA444" s="53"/>
      <c r="AB444" s="53"/>
      <c r="AC444" s="53"/>
      <c r="AD444" s="53"/>
      <c r="AE444" s="53"/>
      <c r="AF444" s="53"/>
      <c r="AG444" s="55"/>
      <c r="AH444" s="53"/>
      <c r="AI444" s="53"/>
      <c r="AJ444" s="53"/>
      <c r="AK444" s="53"/>
      <c r="AL444" s="53"/>
    </row>
    <row r="445" spans="1:38" x14ac:dyDescent="0.3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4"/>
      <c r="N445" s="21">
        <v>24</v>
      </c>
      <c r="O445" s="61" t="s">
        <v>40</v>
      </c>
      <c r="P445" s="62">
        <v>43342.131944444445</v>
      </c>
      <c r="Q445" s="63">
        <v>0.66</v>
      </c>
      <c r="R445" s="61">
        <v>-70</v>
      </c>
      <c r="S445" s="55"/>
      <c r="T445" s="55"/>
      <c r="U445" s="55"/>
      <c r="AA445" s="53"/>
      <c r="AB445" s="53"/>
      <c r="AC445" s="53"/>
      <c r="AD445" s="53"/>
      <c r="AE445" s="53"/>
      <c r="AF445" s="53"/>
      <c r="AG445" s="55"/>
      <c r="AH445" s="53"/>
      <c r="AI445" s="53"/>
      <c r="AJ445" s="53"/>
      <c r="AK445" s="53"/>
      <c r="AL445" s="53"/>
    </row>
    <row r="446" spans="1:38" x14ac:dyDescent="0.3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4"/>
      <c r="N446" s="21">
        <v>25</v>
      </c>
      <c r="O446" s="61" t="s">
        <v>40</v>
      </c>
      <c r="P446" s="62">
        <v>43342.152777777781</v>
      </c>
      <c r="Q446" s="63">
        <v>0.66</v>
      </c>
      <c r="R446" s="61">
        <v>-70</v>
      </c>
      <c r="S446" s="55"/>
      <c r="T446" s="55"/>
      <c r="U446" s="55"/>
      <c r="AA446" s="53"/>
      <c r="AB446" s="53"/>
      <c r="AC446" s="53"/>
      <c r="AD446" s="53"/>
      <c r="AE446" s="53"/>
      <c r="AF446" s="53"/>
      <c r="AG446" s="55"/>
      <c r="AH446" s="53"/>
      <c r="AI446" s="53"/>
      <c r="AJ446" s="53"/>
      <c r="AK446" s="53"/>
      <c r="AL446" s="53"/>
    </row>
    <row r="447" spans="1:38" x14ac:dyDescent="0.3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4"/>
      <c r="N447" s="21">
        <v>26</v>
      </c>
      <c r="O447" s="61" t="s">
        <v>40</v>
      </c>
      <c r="P447" s="62">
        <v>43342.180555555555</v>
      </c>
      <c r="Q447" s="63">
        <v>0.66</v>
      </c>
      <c r="R447" s="61">
        <v>-70</v>
      </c>
      <c r="S447" s="55"/>
      <c r="T447" s="55"/>
      <c r="U447" s="55"/>
      <c r="AA447" s="53"/>
      <c r="AB447" s="53"/>
      <c r="AC447" s="53"/>
      <c r="AD447" s="53"/>
      <c r="AE447" s="53"/>
      <c r="AF447" s="53"/>
      <c r="AG447" s="55"/>
      <c r="AH447" s="53"/>
      <c r="AI447" s="53"/>
      <c r="AJ447" s="53"/>
      <c r="AK447" s="53"/>
      <c r="AL447" s="53"/>
    </row>
    <row r="448" spans="1:38" x14ac:dyDescent="0.3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4"/>
      <c r="N448" s="21">
        <v>27</v>
      </c>
      <c r="O448" s="61" t="s">
        <v>40</v>
      </c>
      <c r="P448" s="62">
        <v>43342.204861111109</v>
      </c>
      <c r="Q448" s="63">
        <v>0.66</v>
      </c>
      <c r="R448" s="61">
        <v>-70</v>
      </c>
      <c r="S448" s="55"/>
      <c r="T448" s="55"/>
      <c r="U448" s="55"/>
      <c r="AA448" s="53"/>
      <c r="AB448" s="53"/>
      <c r="AC448" s="53"/>
      <c r="AD448" s="53"/>
      <c r="AE448" s="53"/>
      <c r="AF448" s="53"/>
      <c r="AG448" s="55"/>
      <c r="AH448" s="53"/>
      <c r="AI448" s="53"/>
      <c r="AJ448" s="53"/>
      <c r="AK448" s="53"/>
      <c r="AL448" s="53"/>
    </row>
    <row r="449" spans="1:38" x14ac:dyDescent="0.3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4"/>
      <c r="N449" s="21">
        <v>28</v>
      </c>
      <c r="O449" s="61" t="s">
        <v>40</v>
      </c>
      <c r="P449" s="62">
        <v>43342.232638888891</v>
      </c>
      <c r="Q449" s="63">
        <v>0.66</v>
      </c>
      <c r="R449" s="61">
        <v>-70</v>
      </c>
      <c r="S449" s="55"/>
      <c r="T449" s="55"/>
      <c r="U449" s="55"/>
      <c r="AA449" s="53"/>
      <c r="AB449" s="53"/>
      <c r="AC449" s="53"/>
      <c r="AD449" s="53"/>
      <c r="AE449" s="53"/>
      <c r="AF449" s="53"/>
      <c r="AG449" s="55"/>
      <c r="AH449" s="53"/>
      <c r="AI449" s="53"/>
      <c r="AJ449" s="53"/>
      <c r="AK449" s="53"/>
      <c r="AL449" s="53"/>
    </row>
    <row r="450" spans="1:38" x14ac:dyDescent="0.3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4"/>
      <c r="N450" s="145"/>
      <c r="O450" s="55"/>
      <c r="P450" s="55"/>
      <c r="Q450" s="55"/>
      <c r="R450" s="55"/>
      <c r="S450" s="55"/>
      <c r="T450" s="55"/>
      <c r="U450" s="55"/>
      <c r="AA450" s="53"/>
      <c r="AB450" s="53"/>
      <c r="AC450" s="53"/>
      <c r="AD450" s="53"/>
      <c r="AE450" s="53"/>
      <c r="AF450" s="53"/>
      <c r="AG450" s="55"/>
      <c r="AH450" s="53"/>
      <c r="AI450" s="53"/>
      <c r="AJ450" s="53"/>
      <c r="AK450" s="53"/>
      <c r="AL450" s="53"/>
    </row>
    <row r="451" spans="1:38" x14ac:dyDescent="0.3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4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4"/>
      <c r="AA451" s="53"/>
      <c r="AB451" s="53"/>
      <c r="AC451" s="53"/>
      <c r="AD451" s="53"/>
      <c r="AE451" s="53"/>
      <c r="AF451" s="53"/>
      <c r="AG451" s="55"/>
      <c r="AH451" s="53"/>
      <c r="AI451" s="53"/>
      <c r="AJ451" s="53"/>
      <c r="AK451" s="53"/>
      <c r="AL451" s="53"/>
    </row>
    <row r="452" spans="1:38" x14ac:dyDescent="0.35">
      <c r="A452" s="53"/>
      <c r="B452" s="167" t="s">
        <v>162</v>
      </c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167"/>
      <c r="N452" s="167"/>
      <c r="O452" s="167"/>
      <c r="P452" s="167"/>
      <c r="Q452" s="167"/>
      <c r="R452" s="167"/>
      <c r="S452" s="167"/>
      <c r="T452" s="167"/>
      <c r="U452" s="167"/>
      <c r="V452" s="167"/>
      <c r="W452" s="167"/>
      <c r="X452" s="167"/>
      <c r="Y452" s="167"/>
      <c r="Z452" s="167"/>
      <c r="AA452" s="167"/>
      <c r="AB452" s="167"/>
      <c r="AC452" s="167"/>
      <c r="AD452" s="167"/>
      <c r="AE452" s="167"/>
      <c r="AF452" s="167"/>
      <c r="AG452" s="167"/>
      <c r="AH452" s="167"/>
      <c r="AI452" s="167"/>
      <c r="AJ452" s="167"/>
      <c r="AK452" s="167"/>
      <c r="AL452" s="167"/>
    </row>
    <row r="453" spans="1:38" x14ac:dyDescent="0.35">
      <c r="A453" s="53"/>
      <c r="B453" s="168" t="s">
        <v>1</v>
      </c>
      <c r="C453" s="168"/>
      <c r="D453" s="168"/>
      <c r="E453" s="168"/>
      <c r="F453" s="168"/>
      <c r="G453" s="168"/>
      <c r="H453" s="168"/>
      <c r="I453" s="168"/>
      <c r="J453" s="169" t="s">
        <v>2</v>
      </c>
      <c r="K453" s="169"/>
      <c r="L453" s="169"/>
      <c r="M453" s="56"/>
      <c r="N453" s="165" t="s">
        <v>3</v>
      </c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56"/>
      <c r="AA453" s="158" t="s">
        <v>4</v>
      </c>
      <c r="AB453" s="158"/>
      <c r="AC453" s="158"/>
      <c r="AD453" s="158"/>
      <c r="AE453" s="158"/>
      <c r="AF453" s="158"/>
      <c r="AG453" s="57"/>
      <c r="AH453" s="158" t="s">
        <v>5</v>
      </c>
      <c r="AI453" s="158"/>
      <c r="AJ453" s="158"/>
      <c r="AK453" s="158"/>
      <c r="AL453" s="158"/>
    </row>
    <row r="454" spans="1:38" x14ac:dyDescent="0.35">
      <c r="A454" s="53"/>
      <c r="B454" s="170" t="s">
        <v>6</v>
      </c>
      <c r="C454" s="171" t="s">
        <v>7</v>
      </c>
      <c r="D454" s="170" t="s">
        <v>8</v>
      </c>
      <c r="E454" s="172" t="s">
        <v>9</v>
      </c>
      <c r="F454" s="171" t="s">
        <v>10</v>
      </c>
      <c r="G454" s="170" t="s">
        <v>11</v>
      </c>
      <c r="H454" s="170" t="s">
        <v>12</v>
      </c>
      <c r="I454" s="173" t="s">
        <v>13</v>
      </c>
      <c r="J454" s="169" t="s">
        <v>14</v>
      </c>
      <c r="K454" s="169" t="s">
        <v>15</v>
      </c>
      <c r="L454" s="169" t="s">
        <v>16</v>
      </c>
      <c r="M454" s="58"/>
      <c r="N454" s="181" t="s">
        <v>17</v>
      </c>
      <c r="O454" s="165" t="s">
        <v>18</v>
      </c>
      <c r="P454" s="165" t="s">
        <v>19</v>
      </c>
      <c r="Q454" s="165" t="s">
        <v>20</v>
      </c>
      <c r="R454" s="165" t="s">
        <v>21</v>
      </c>
      <c r="S454" s="165" t="s">
        <v>22</v>
      </c>
      <c r="T454" s="165" t="s">
        <v>23</v>
      </c>
      <c r="U454" s="165" t="s">
        <v>24</v>
      </c>
      <c r="V454" s="165" t="s">
        <v>25</v>
      </c>
      <c r="W454" s="165" t="s">
        <v>26</v>
      </c>
      <c r="X454" s="165" t="s">
        <v>27</v>
      </c>
      <c r="Y454" s="165" t="s">
        <v>28</v>
      </c>
      <c r="Z454" s="58"/>
      <c r="AA454" s="166" t="s">
        <v>29</v>
      </c>
      <c r="AB454" s="166" t="s">
        <v>30</v>
      </c>
      <c r="AC454" s="158" t="s">
        <v>25</v>
      </c>
      <c r="AD454" s="158" t="s">
        <v>31</v>
      </c>
      <c r="AE454" s="178" t="s">
        <v>32</v>
      </c>
      <c r="AF454" s="158" t="s">
        <v>33</v>
      </c>
      <c r="AG454" s="58"/>
      <c r="AH454" s="158" t="s">
        <v>22</v>
      </c>
      <c r="AI454" s="158" t="s">
        <v>23</v>
      </c>
      <c r="AJ454" s="158" t="s">
        <v>34</v>
      </c>
      <c r="AK454" s="158" t="s">
        <v>35</v>
      </c>
      <c r="AL454" s="158" t="s">
        <v>36</v>
      </c>
    </row>
    <row r="455" spans="1:38" x14ac:dyDescent="0.35">
      <c r="A455" s="179">
        <v>30</v>
      </c>
      <c r="B455" s="170"/>
      <c r="C455" s="171"/>
      <c r="D455" s="170"/>
      <c r="E455" s="172"/>
      <c r="F455" s="171"/>
      <c r="G455" s="170"/>
      <c r="H455" s="170"/>
      <c r="I455" s="173"/>
      <c r="J455" s="169"/>
      <c r="K455" s="169"/>
      <c r="L455" s="169"/>
      <c r="M455" s="58"/>
      <c r="N455" s="181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58"/>
      <c r="AA455" s="166"/>
      <c r="AB455" s="166"/>
      <c r="AC455" s="158"/>
      <c r="AD455" s="158"/>
      <c r="AE455" s="178"/>
      <c r="AF455" s="158"/>
      <c r="AG455" s="58"/>
      <c r="AH455" s="158"/>
      <c r="AI455" s="158"/>
      <c r="AJ455" s="158"/>
      <c r="AK455" s="158"/>
      <c r="AL455" s="158"/>
    </row>
    <row r="456" spans="1:38" x14ac:dyDescent="0.35">
      <c r="A456" s="179"/>
      <c r="B456" s="159" t="s">
        <v>37</v>
      </c>
      <c r="C456" s="159">
        <v>101117285</v>
      </c>
      <c r="D456" s="160">
        <v>1903313601</v>
      </c>
      <c r="E456" s="160">
        <v>20030590</v>
      </c>
      <c r="F456" s="159">
        <v>10143190</v>
      </c>
      <c r="G456" s="180">
        <v>10312361</v>
      </c>
      <c r="H456" s="162">
        <v>43525.283333333333</v>
      </c>
      <c r="I456" s="163">
        <v>43525.89166666667</v>
      </c>
      <c r="J456" s="59">
        <v>6.74</v>
      </c>
      <c r="K456" s="164" t="s">
        <v>38</v>
      </c>
      <c r="L456" s="164" t="s">
        <v>39</v>
      </c>
      <c r="M456" s="60"/>
      <c r="N456" s="21">
        <v>1</v>
      </c>
      <c r="O456" s="61" t="s">
        <v>40</v>
      </c>
      <c r="P456" s="62">
        <v>43514.274305555555</v>
      </c>
      <c r="Q456" s="63">
        <v>0.66</v>
      </c>
      <c r="R456" s="61">
        <v>-30</v>
      </c>
      <c r="S456" s="64">
        <v>1</v>
      </c>
      <c r="T456" s="62">
        <v>43514.277777777781</v>
      </c>
      <c r="U456" s="63">
        <v>0.75</v>
      </c>
      <c r="V456" s="62">
        <v>43514.270833333336</v>
      </c>
      <c r="W456" s="65">
        <v>5.9</v>
      </c>
      <c r="X456" s="65">
        <v>8</v>
      </c>
      <c r="Y456" s="66">
        <v>110</v>
      </c>
      <c r="Z456" s="60"/>
      <c r="AA456" s="67" t="s">
        <v>37</v>
      </c>
      <c r="AB456" s="67">
        <v>101117285</v>
      </c>
      <c r="AC456" s="62">
        <v>43514.270833333336</v>
      </c>
      <c r="AD456" s="68"/>
      <c r="AE456" s="69" t="s">
        <v>163</v>
      </c>
      <c r="AF456" s="61">
        <v>210</v>
      </c>
      <c r="AG456" s="60"/>
      <c r="AH456" s="61">
        <v>1</v>
      </c>
      <c r="AI456" s="62">
        <v>43514.277777777781</v>
      </c>
      <c r="AJ456" s="61">
        <v>85</v>
      </c>
      <c r="AK456" s="61">
        <v>364</v>
      </c>
      <c r="AL456" s="61">
        <v>107</v>
      </c>
    </row>
    <row r="457" spans="1:38" x14ac:dyDescent="0.35">
      <c r="A457" s="179"/>
      <c r="B457" s="159"/>
      <c r="C457" s="159"/>
      <c r="D457" s="160"/>
      <c r="E457" s="160"/>
      <c r="F457" s="159"/>
      <c r="G457" s="180"/>
      <c r="H457" s="162"/>
      <c r="I457" s="163"/>
      <c r="J457" s="59">
        <v>6.68</v>
      </c>
      <c r="K457" s="164"/>
      <c r="L457" s="164"/>
      <c r="M457" s="60"/>
      <c r="N457" s="21">
        <v>2</v>
      </c>
      <c r="O457" s="61" t="s">
        <v>40</v>
      </c>
      <c r="P457" s="62">
        <v>43514.302083333336</v>
      </c>
      <c r="Q457" s="63">
        <v>0.66</v>
      </c>
      <c r="R457" s="61">
        <v>-30</v>
      </c>
      <c r="S457" s="64">
        <v>2</v>
      </c>
      <c r="T457" s="62">
        <v>43514.333333333336</v>
      </c>
      <c r="U457" s="63">
        <v>0.75</v>
      </c>
      <c r="V457" s="62">
        <v>43514.3125</v>
      </c>
      <c r="W457" s="65">
        <v>5.9</v>
      </c>
      <c r="X457" s="65">
        <v>8</v>
      </c>
      <c r="Y457" s="66">
        <v>110</v>
      </c>
      <c r="Z457" s="60"/>
      <c r="AA457" s="67" t="s">
        <v>37</v>
      </c>
      <c r="AB457" s="67">
        <v>101117285</v>
      </c>
      <c r="AC457" s="62">
        <v>43514.3125</v>
      </c>
      <c r="AD457" s="68"/>
      <c r="AE457" s="69" t="s">
        <v>164</v>
      </c>
      <c r="AF457" s="61">
        <v>210</v>
      </c>
      <c r="AG457" s="60"/>
      <c r="AH457" s="61">
        <v>2</v>
      </c>
      <c r="AI457" s="62">
        <v>43514.333333333336</v>
      </c>
      <c r="AJ457" s="61">
        <v>80</v>
      </c>
      <c r="AK457" s="61">
        <v>373</v>
      </c>
      <c r="AL457" s="61">
        <v>116</v>
      </c>
    </row>
    <row r="458" spans="1:38" x14ac:dyDescent="0.35">
      <c r="A458" s="53"/>
      <c r="B458" s="159"/>
      <c r="C458" s="159"/>
      <c r="D458" s="160"/>
      <c r="E458" s="160"/>
      <c r="F458" s="159"/>
      <c r="G458" s="180"/>
      <c r="H458" s="162"/>
      <c r="I458" s="163"/>
      <c r="J458" s="59">
        <v>6.92</v>
      </c>
      <c r="K458" s="164"/>
      <c r="L458" s="164"/>
      <c r="M458" s="60"/>
      <c r="N458" s="21">
        <v>3</v>
      </c>
      <c r="O458" s="61" t="s">
        <v>40</v>
      </c>
      <c r="P458" s="62">
        <v>43514.329861111109</v>
      </c>
      <c r="Q458" s="63">
        <v>0.66</v>
      </c>
      <c r="R458" s="61">
        <v>-30</v>
      </c>
      <c r="S458" s="64">
        <v>3</v>
      </c>
      <c r="T458" s="62">
        <v>43514.38958333333</v>
      </c>
      <c r="U458" s="63">
        <v>0.75</v>
      </c>
      <c r="V458" s="62">
        <v>43514.354166666664</v>
      </c>
      <c r="W458" s="65">
        <v>5.9</v>
      </c>
      <c r="X458" s="65">
        <v>8</v>
      </c>
      <c r="Y458" s="66">
        <v>110</v>
      </c>
      <c r="Z458" s="60"/>
      <c r="AA458" s="67" t="s">
        <v>37</v>
      </c>
      <c r="AB458" s="67">
        <v>101117285</v>
      </c>
      <c r="AC458" s="62">
        <v>43514.354166666664</v>
      </c>
      <c r="AD458" s="68"/>
      <c r="AE458" s="69" t="s">
        <v>165</v>
      </c>
      <c r="AF458" s="61">
        <v>200</v>
      </c>
      <c r="AG458" s="60"/>
      <c r="AH458" s="61">
        <v>3</v>
      </c>
      <c r="AI458" s="62">
        <v>43514.392361111109</v>
      </c>
      <c r="AJ458" s="61">
        <v>85</v>
      </c>
      <c r="AK458" s="61">
        <v>380</v>
      </c>
      <c r="AL458" s="61">
        <v>112</v>
      </c>
    </row>
    <row r="459" spans="1:38" x14ac:dyDescent="0.3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60"/>
      <c r="N459" s="21">
        <v>4</v>
      </c>
      <c r="O459" s="61" t="s">
        <v>40</v>
      </c>
      <c r="P459" s="62">
        <v>43514.357638888891</v>
      </c>
      <c r="Q459" s="63">
        <v>0.66</v>
      </c>
      <c r="R459" s="61">
        <v>-30</v>
      </c>
      <c r="S459" s="64">
        <v>4</v>
      </c>
      <c r="T459" s="62">
        <v>43514.451388888891</v>
      </c>
      <c r="U459" s="63">
        <v>0.75</v>
      </c>
      <c r="V459" s="62">
        <v>43514.395833333336</v>
      </c>
      <c r="W459" s="65">
        <v>5.9</v>
      </c>
      <c r="X459" s="65">
        <v>8</v>
      </c>
      <c r="Y459" s="66">
        <v>110</v>
      </c>
      <c r="Z459" s="60"/>
      <c r="AA459" s="67" t="s">
        <v>37</v>
      </c>
      <c r="AB459" s="67">
        <v>101117285</v>
      </c>
      <c r="AC459" s="62">
        <v>43514.395833333336</v>
      </c>
      <c r="AD459" s="68"/>
      <c r="AE459" s="69" t="s">
        <v>96</v>
      </c>
      <c r="AF459" s="61">
        <v>200</v>
      </c>
      <c r="AG459" s="60"/>
      <c r="AH459" s="61">
        <v>4</v>
      </c>
      <c r="AI459" s="62">
        <v>43514.451388888891</v>
      </c>
      <c r="AJ459" s="61">
        <v>85</v>
      </c>
      <c r="AK459" s="61">
        <v>372</v>
      </c>
      <c r="AL459" s="61">
        <v>109</v>
      </c>
    </row>
    <row r="460" spans="1:38" x14ac:dyDescent="0.3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60"/>
      <c r="N460" s="21">
        <v>5</v>
      </c>
      <c r="O460" s="61" t="s">
        <v>40</v>
      </c>
      <c r="P460" s="62">
        <v>43514.392361111109</v>
      </c>
      <c r="Q460" s="63">
        <v>0.66</v>
      </c>
      <c r="R460" s="61">
        <v>-30</v>
      </c>
      <c r="S460" s="64">
        <v>5</v>
      </c>
      <c r="T460" s="62">
        <v>43514.506944444445</v>
      </c>
      <c r="U460" s="63">
        <v>0.75</v>
      </c>
      <c r="V460" s="62">
        <v>43514.4375</v>
      </c>
      <c r="W460" s="65">
        <v>6</v>
      </c>
      <c r="X460" s="65">
        <v>8</v>
      </c>
      <c r="Y460" s="66">
        <v>110</v>
      </c>
      <c r="Z460" s="60"/>
      <c r="AA460" s="67" t="s">
        <v>37</v>
      </c>
      <c r="AB460" s="67">
        <v>101117285</v>
      </c>
      <c r="AC460" s="62">
        <v>43514.4375</v>
      </c>
      <c r="AD460" s="68"/>
      <c r="AE460" s="69" t="s">
        <v>108</v>
      </c>
      <c r="AF460" s="61">
        <v>200</v>
      </c>
      <c r="AG460" s="60"/>
      <c r="AH460" s="61">
        <v>5</v>
      </c>
      <c r="AI460" s="62">
        <v>43514.506944444445</v>
      </c>
      <c r="AJ460" s="61">
        <v>80</v>
      </c>
      <c r="AK460" s="61">
        <v>389</v>
      </c>
      <c r="AL460" s="61">
        <v>121</v>
      </c>
    </row>
    <row r="461" spans="1:38" x14ac:dyDescent="0.3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60"/>
      <c r="N461" s="21">
        <v>6</v>
      </c>
      <c r="O461" s="61" t="s">
        <v>40</v>
      </c>
      <c r="P461" s="62">
        <v>43514.420138888891</v>
      </c>
      <c r="Q461" s="63">
        <v>0.66</v>
      </c>
      <c r="R461" s="61">
        <v>-30</v>
      </c>
      <c r="S461" s="64">
        <v>6</v>
      </c>
      <c r="T461" s="62">
        <v>43514.559027777781</v>
      </c>
      <c r="U461" s="63">
        <v>0.75</v>
      </c>
      <c r="V461" s="62">
        <v>43514.479166666664</v>
      </c>
      <c r="W461" s="65">
        <v>6</v>
      </c>
      <c r="X461" s="65">
        <v>8</v>
      </c>
      <c r="Y461" s="66">
        <v>111</v>
      </c>
      <c r="Z461" s="60"/>
      <c r="AA461" s="67" t="s">
        <v>37</v>
      </c>
      <c r="AB461" s="67">
        <v>101117285</v>
      </c>
      <c r="AC461" s="62">
        <v>43514.479166666664</v>
      </c>
      <c r="AD461" s="68"/>
      <c r="AE461" s="69" t="s">
        <v>166</v>
      </c>
      <c r="AF461" s="61">
        <v>200</v>
      </c>
      <c r="AG461" s="60"/>
      <c r="AH461" s="61">
        <v>6</v>
      </c>
      <c r="AI461" s="62">
        <v>43514.565972222219</v>
      </c>
      <c r="AJ461" s="61">
        <v>85</v>
      </c>
      <c r="AK461" s="61">
        <v>374</v>
      </c>
      <c r="AL461" s="61">
        <v>110</v>
      </c>
    </row>
    <row r="462" spans="1:38" x14ac:dyDescent="0.3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60"/>
      <c r="N462" s="21">
        <v>7</v>
      </c>
      <c r="O462" s="61" t="s">
        <v>40</v>
      </c>
      <c r="P462" s="62">
        <v>43514.447916666664</v>
      </c>
      <c r="Q462" s="63">
        <v>0.66</v>
      </c>
      <c r="R462" s="61">
        <v>-30</v>
      </c>
      <c r="S462" s="64">
        <v>7</v>
      </c>
      <c r="T462" s="62">
        <v>43514.621527777781</v>
      </c>
      <c r="U462" s="63">
        <v>0.75</v>
      </c>
      <c r="V462" s="62">
        <v>43514.520833333336</v>
      </c>
      <c r="W462" s="65">
        <v>6</v>
      </c>
      <c r="X462" s="65">
        <v>8</v>
      </c>
      <c r="Y462" s="66">
        <v>111</v>
      </c>
      <c r="Z462" s="60"/>
      <c r="AA462" s="67" t="s">
        <v>37</v>
      </c>
      <c r="AB462" s="67">
        <v>101117285</v>
      </c>
      <c r="AC462" s="62">
        <v>43514.520833333336</v>
      </c>
      <c r="AD462" s="68"/>
      <c r="AE462" s="69" t="s">
        <v>167</v>
      </c>
      <c r="AF462" s="61">
        <v>210</v>
      </c>
      <c r="AG462" s="60"/>
      <c r="AH462" s="61">
        <v>7</v>
      </c>
      <c r="AI462" s="62">
        <v>43514.621527777781</v>
      </c>
      <c r="AJ462" s="61">
        <v>80</v>
      </c>
      <c r="AK462" s="61">
        <v>359</v>
      </c>
      <c r="AL462" s="61">
        <v>112</v>
      </c>
    </row>
    <row r="463" spans="1:38" x14ac:dyDescent="0.3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60"/>
      <c r="N463" s="21">
        <v>8</v>
      </c>
      <c r="O463" s="61" t="s">
        <v>40</v>
      </c>
      <c r="P463" s="62">
        <v>43514.475694444445</v>
      </c>
      <c r="Q463" s="63">
        <v>0.66</v>
      </c>
      <c r="R463" s="61">
        <v>-30</v>
      </c>
      <c r="S463" s="64">
        <v>8</v>
      </c>
      <c r="T463" s="62">
        <v>43514.684027777781</v>
      </c>
      <c r="U463" s="63">
        <v>0.75</v>
      </c>
      <c r="V463" s="62">
        <v>43514.5625</v>
      </c>
      <c r="W463" s="65">
        <v>6</v>
      </c>
      <c r="X463" s="65">
        <v>8</v>
      </c>
      <c r="Y463" s="66">
        <v>111</v>
      </c>
      <c r="Z463" s="60"/>
      <c r="AA463" s="67" t="s">
        <v>37</v>
      </c>
      <c r="AB463" s="67">
        <v>101117285</v>
      </c>
      <c r="AC463" s="62">
        <v>43514.5625</v>
      </c>
      <c r="AD463" s="68"/>
      <c r="AE463" s="69" t="s">
        <v>168</v>
      </c>
      <c r="AF463" s="61">
        <v>210</v>
      </c>
      <c r="AG463" s="60"/>
      <c r="AH463" s="61">
        <v>8</v>
      </c>
      <c r="AI463" s="62">
        <v>43514.684027777781</v>
      </c>
      <c r="AJ463" s="61">
        <v>90</v>
      </c>
      <c r="AK463" s="61">
        <v>373</v>
      </c>
      <c r="AL463" s="61">
        <v>104</v>
      </c>
    </row>
    <row r="464" spans="1:38" x14ac:dyDescent="0.3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60"/>
      <c r="N464" s="21">
        <v>9</v>
      </c>
      <c r="O464" s="61" t="s">
        <v>40</v>
      </c>
      <c r="P464" s="62">
        <v>43514.496527777781</v>
      </c>
      <c r="Q464" s="63">
        <v>0.66</v>
      </c>
      <c r="R464" s="61">
        <v>-30</v>
      </c>
      <c r="S464" s="64">
        <v>9</v>
      </c>
      <c r="T464" s="62">
        <v>43514.736111111109</v>
      </c>
      <c r="U464" s="63">
        <v>0.75</v>
      </c>
      <c r="V464" s="62">
        <v>43514.604166666664</v>
      </c>
      <c r="W464" s="65">
        <v>5.8</v>
      </c>
      <c r="X464" s="65">
        <v>8</v>
      </c>
      <c r="Y464" s="66">
        <v>111</v>
      </c>
      <c r="Z464" s="60"/>
      <c r="AA464" s="67" t="s">
        <v>37</v>
      </c>
      <c r="AB464" s="67">
        <v>101117285</v>
      </c>
      <c r="AC464" s="62">
        <v>43514.604166666664</v>
      </c>
      <c r="AD464" s="68"/>
      <c r="AE464" s="69" t="s">
        <v>169</v>
      </c>
      <c r="AF464" s="61">
        <v>210</v>
      </c>
      <c r="AG464" s="60"/>
      <c r="AH464" s="61">
        <v>9</v>
      </c>
      <c r="AI464" s="62">
        <v>43514.736111111109</v>
      </c>
      <c r="AJ464" s="61">
        <v>75</v>
      </c>
      <c r="AK464" s="61">
        <v>362</v>
      </c>
      <c r="AL464" s="61">
        <v>120</v>
      </c>
    </row>
    <row r="465" spans="1:38" x14ac:dyDescent="0.3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60"/>
      <c r="N465" s="21">
        <v>10</v>
      </c>
      <c r="O465" s="61" t="s">
        <v>40</v>
      </c>
      <c r="P465" s="62">
        <v>43514.527777777781</v>
      </c>
      <c r="Q465" s="63">
        <v>0.66</v>
      </c>
      <c r="R465" s="61">
        <v>-30</v>
      </c>
      <c r="S465" s="64">
        <v>10</v>
      </c>
      <c r="T465" s="62">
        <v>43514.798611111109</v>
      </c>
      <c r="U465" s="63">
        <v>0.75</v>
      </c>
      <c r="V465" s="62">
        <v>43514.645833333336</v>
      </c>
      <c r="W465" s="65">
        <v>5.8</v>
      </c>
      <c r="X465" s="65">
        <v>8</v>
      </c>
      <c r="Y465" s="66">
        <v>111</v>
      </c>
      <c r="Z465" s="60"/>
      <c r="AA465" s="67" t="s">
        <v>37</v>
      </c>
      <c r="AB465" s="67">
        <v>101117285</v>
      </c>
      <c r="AC465" s="62">
        <v>43514.645833333336</v>
      </c>
      <c r="AD465" s="68"/>
      <c r="AE465" s="69" t="s">
        <v>82</v>
      </c>
      <c r="AF465" s="61">
        <v>210</v>
      </c>
      <c r="AG465" s="60"/>
      <c r="AH465" s="61">
        <v>10</v>
      </c>
      <c r="AI465" s="62">
        <v>43514.798611111109</v>
      </c>
      <c r="AJ465" s="61">
        <v>90</v>
      </c>
      <c r="AK465" s="61">
        <v>389</v>
      </c>
      <c r="AL465" s="61">
        <v>108</v>
      </c>
    </row>
    <row r="466" spans="1:38" x14ac:dyDescent="0.3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60"/>
      <c r="N466" s="21">
        <v>11</v>
      </c>
      <c r="O466" s="61" t="s">
        <v>40</v>
      </c>
      <c r="P466" s="62">
        <v>43514.555555555555</v>
      </c>
      <c r="Q466" s="63">
        <v>0.66</v>
      </c>
      <c r="R466" s="61">
        <v>-30</v>
      </c>
      <c r="S466" s="64">
        <v>11</v>
      </c>
      <c r="T466" s="62">
        <v>43514.861111111109</v>
      </c>
      <c r="U466" s="63">
        <v>0.75</v>
      </c>
      <c r="V466" s="62">
        <v>43514.6875</v>
      </c>
      <c r="W466" s="65">
        <v>5.8</v>
      </c>
      <c r="X466" s="65">
        <v>8</v>
      </c>
      <c r="Y466" s="66">
        <v>111</v>
      </c>
      <c r="Z466" s="60"/>
      <c r="AA466" s="67" t="s">
        <v>37</v>
      </c>
      <c r="AB466" s="67">
        <v>101117285</v>
      </c>
      <c r="AC466" s="62">
        <v>43514.6875</v>
      </c>
      <c r="AD466" s="68"/>
      <c r="AE466" s="69" t="s">
        <v>150</v>
      </c>
      <c r="AF466" s="61">
        <v>210</v>
      </c>
      <c r="AG466" s="60"/>
      <c r="AH466" s="61">
        <v>11</v>
      </c>
      <c r="AI466" s="62">
        <v>43514.864583333336</v>
      </c>
      <c r="AJ466" s="61">
        <v>95</v>
      </c>
      <c r="AK466" s="61">
        <v>403</v>
      </c>
      <c r="AL466" s="61">
        <v>106</v>
      </c>
    </row>
    <row r="467" spans="1:38" x14ac:dyDescent="0.3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60"/>
      <c r="N467" s="21">
        <v>12</v>
      </c>
      <c r="O467" s="61" t="s">
        <v>40</v>
      </c>
      <c r="P467" s="62">
        <v>43514.583333333336</v>
      </c>
      <c r="Q467" s="63">
        <v>0.66</v>
      </c>
      <c r="R467" s="61">
        <v>-30</v>
      </c>
      <c r="S467" s="64">
        <v>12</v>
      </c>
      <c r="T467" s="62">
        <v>43514.923611111109</v>
      </c>
      <c r="U467" s="63">
        <v>0.75</v>
      </c>
      <c r="V467" s="70">
        <v>43514.729166666664</v>
      </c>
      <c r="W467" s="65">
        <v>5.8</v>
      </c>
      <c r="X467" s="65">
        <v>8</v>
      </c>
      <c r="Y467" s="66">
        <v>111</v>
      </c>
      <c r="Z467" s="60"/>
      <c r="AA467" s="67" t="s">
        <v>37</v>
      </c>
      <c r="AB467" s="67">
        <v>101117285</v>
      </c>
      <c r="AC467" s="70">
        <v>43514.729166666664</v>
      </c>
      <c r="AD467" s="68"/>
      <c r="AE467" s="69" t="s">
        <v>108</v>
      </c>
      <c r="AF467" s="61">
        <v>220</v>
      </c>
      <c r="AG467" s="60"/>
      <c r="AH467" s="61">
        <v>12</v>
      </c>
      <c r="AI467" s="62">
        <v>43514.923611111109</v>
      </c>
      <c r="AJ467" s="61">
        <v>85</v>
      </c>
      <c r="AK467" s="61">
        <v>382</v>
      </c>
      <c r="AL467" s="61">
        <v>112</v>
      </c>
    </row>
    <row r="468" spans="1:38" x14ac:dyDescent="0.3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60"/>
      <c r="N468" s="21">
        <v>13</v>
      </c>
      <c r="O468" s="61" t="s">
        <v>40</v>
      </c>
      <c r="P468" s="62">
        <v>43514.611111111109</v>
      </c>
      <c r="Q468" s="63">
        <v>0.66</v>
      </c>
      <c r="R468" s="61">
        <v>-30</v>
      </c>
      <c r="S468" s="64">
        <v>13</v>
      </c>
      <c r="T468" s="62">
        <v>43515.003472222219</v>
      </c>
      <c r="U468" s="63">
        <v>0.75</v>
      </c>
      <c r="V468" s="62">
        <v>43514.770833333336</v>
      </c>
      <c r="W468" s="65">
        <v>5.9</v>
      </c>
      <c r="X468" s="65">
        <v>8</v>
      </c>
      <c r="Y468" s="66">
        <v>111</v>
      </c>
      <c r="Z468" s="60"/>
      <c r="AA468" s="67" t="s">
        <v>37</v>
      </c>
      <c r="AB468" s="67">
        <v>101117285</v>
      </c>
      <c r="AC468" s="62">
        <v>43514.770833333336</v>
      </c>
      <c r="AD468" s="68"/>
      <c r="AE468" s="69" t="s">
        <v>136</v>
      </c>
      <c r="AF468" s="61">
        <v>200</v>
      </c>
      <c r="AG468" s="60"/>
      <c r="AH468" s="61">
        <v>13</v>
      </c>
      <c r="AI468" s="62">
        <v>43515.003472222219</v>
      </c>
      <c r="AJ468" s="61">
        <v>115</v>
      </c>
      <c r="AK468" s="61">
        <v>420</v>
      </c>
      <c r="AL468" s="61">
        <v>91</v>
      </c>
    </row>
    <row r="469" spans="1:38" x14ac:dyDescent="0.3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60"/>
      <c r="N469" s="21">
        <v>14</v>
      </c>
      <c r="O469" s="61" t="s">
        <v>40</v>
      </c>
      <c r="P469" s="62">
        <v>43514.635416666664</v>
      </c>
      <c r="Q469" s="63">
        <v>0.66</v>
      </c>
      <c r="R469" s="61">
        <v>-30</v>
      </c>
      <c r="S469" s="64">
        <v>14</v>
      </c>
      <c r="T469" s="62">
        <v>43515.055555555555</v>
      </c>
      <c r="U469" s="63">
        <v>0.75</v>
      </c>
      <c r="V469" s="62">
        <v>43514.8125</v>
      </c>
      <c r="W469" s="65">
        <v>5.9</v>
      </c>
      <c r="X469" s="65">
        <v>8</v>
      </c>
      <c r="Y469" s="66">
        <v>112</v>
      </c>
      <c r="Z469" s="60"/>
      <c r="AA469" s="67" t="s">
        <v>37</v>
      </c>
      <c r="AB469" s="67">
        <v>101117285</v>
      </c>
      <c r="AC469" s="62">
        <v>43514.8125</v>
      </c>
      <c r="AD469" s="68"/>
      <c r="AE469" s="69" t="s">
        <v>83</v>
      </c>
      <c r="AF469" s="61">
        <v>220</v>
      </c>
      <c r="AG469" s="60"/>
      <c r="AH469" s="61">
        <v>14</v>
      </c>
      <c r="AI469" s="62">
        <v>43515.055555555555</v>
      </c>
      <c r="AJ469" s="61">
        <v>75</v>
      </c>
      <c r="AK469" s="61">
        <v>363</v>
      </c>
      <c r="AL469" s="61">
        <v>121</v>
      </c>
    </row>
    <row r="470" spans="1:38" x14ac:dyDescent="0.3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4"/>
      <c r="N470" s="21">
        <v>15</v>
      </c>
      <c r="O470" s="61" t="s">
        <v>40</v>
      </c>
      <c r="P470" s="62">
        <v>43514.666666666664</v>
      </c>
      <c r="Q470" s="63">
        <v>0.66</v>
      </c>
      <c r="R470" s="61">
        <v>-30</v>
      </c>
      <c r="S470" s="64">
        <v>15</v>
      </c>
      <c r="T470" s="62">
        <v>43515.118055555555</v>
      </c>
      <c r="U470" s="63">
        <v>0.75</v>
      </c>
      <c r="V470" s="62">
        <v>43514.854166666664</v>
      </c>
      <c r="W470" s="65">
        <v>5.9</v>
      </c>
      <c r="X470" s="65">
        <v>8</v>
      </c>
      <c r="Y470" s="66">
        <v>112</v>
      </c>
      <c r="Z470" s="54"/>
      <c r="AA470" s="67" t="s">
        <v>37</v>
      </c>
      <c r="AB470" s="67">
        <v>101117285</v>
      </c>
      <c r="AC470" s="62">
        <v>43514.854166666664</v>
      </c>
      <c r="AD470" s="68"/>
      <c r="AE470" s="69" t="s">
        <v>132</v>
      </c>
      <c r="AF470" s="61">
        <v>200</v>
      </c>
      <c r="AG470" s="54"/>
      <c r="AH470" s="61">
        <v>15</v>
      </c>
      <c r="AI470" s="62">
        <v>43515.118055555555</v>
      </c>
      <c r="AJ470" s="61">
        <v>90</v>
      </c>
      <c r="AK470" s="61">
        <v>382</v>
      </c>
      <c r="AL470" s="61">
        <v>106</v>
      </c>
    </row>
    <row r="471" spans="1:38" x14ac:dyDescent="0.3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4"/>
      <c r="N471" s="21">
        <v>16</v>
      </c>
      <c r="O471" s="61" t="s">
        <v>40</v>
      </c>
      <c r="P471" s="62">
        <v>43514.694444444445</v>
      </c>
      <c r="Q471" s="63">
        <v>0.66</v>
      </c>
      <c r="R471" s="61">
        <v>-30</v>
      </c>
      <c r="S471" s="64">
        <v>16</v>
      </c>
      <c r="T471" s="62">
        <v>43515.173611111109</v>
      </c>
      <c r="U471" s="63">
        <v>0.75</v>
      </c>
      <c r="V471" s="62">
        <v>43514.895833333336</v>
      </c>
      <c r="W471" s="65">
        <v>5.9</v>
      </c>
      <c r="X471" s="65">
        <v>8</v>
      </c>
      <c r="Y471" s="66">
        <v>111</v>
      </c>
      <c r="Z471" s="54"/>
      <c r="AA471" s="67" t="s">
        <v>37</v>
      </c>
      <c r="AB471" s="67">
        <v>101117285</v>
      </c>
      <c r="AC471" s="62">
        <v>43514.895833333336</v>
      </c>
      <c r="AD471" s="68"/>
      <c r="AE471" s="69" t="s">
        <v>170</v>
      </c>
      <c r="AF471" s="61">
        <v>200</v>
      </c>
      <c r="AG471" s="54"/>
      <c r="AH471" s="61">
        <v>16</v>
      </c>
      <c r="AI471" s="62">
        <v>43515.173611111109</v>
      </c>
      <c r="AJ471" s="61">
        <v>80</v>
      </c>
      <c r="AK471" s="61">
        <v>365</v>
      </c>
      <c r="AL471" s="61">
        <v>124</v>
      </c>
    </row>
    <row r="472" spans="1:38" x14ac:dyDescent="0.3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4"/>
      <c r="N472" s="21">
        <v>17</v>
      </c>
      <c r="O472" s="61" t="s">
        <v>40</v>
      </c>
      <c r="P472" s="62">
        <v>43514.729166666664</v>
      </c>
      <c r="Q472" s="63">
        <v>0.66</v>
      </c>
      <c r="R472" s="61">
        <v>-30</v>
      </c>
      <c r="S472" s="64">
        <v>17</v>
      </c>
      <c r="T472" s="62">
        <v>43515.229166666664</v>
      </c>
      <c r="U472" s="63">
        <v>0.75</v>
      </c>
      <c r="V472" s="62">
        <v>43514.9375</v>
      </c>
      <c r="W472" s="65">
        <v>5.9</v>
      </c>
      <c r="X472" s="65">
        <v>8</v>
      </c>
      <c r="Y472" s="66">
        <v>111</v>
      </c>
      <c r="Z472" s="54"/>
      <c r="AA472" s="67" t="s">
        <v>37</v>
      </c>
      <c r="AB472" s="67">
        <v>101117285</v>
      </c>
      <c r="AC472" s="62">
        <v>43514.9375</v>
      </c>
      <c r="AD472" s="68"/>
      <c r="AE472" s="69" t="s">
        <v>171</v>
      </c>
      <c r="AF472" s="61">
        <v>220</v>
      </c>
      <c r="AG472" s="54"/>
      <c r="AH472" s="61">
        <v>17</v>
      </c>
      <c r="AI472" s="62">
        <v>43515.229166666664</v>
      </c>
      <c r="AJ472" s="61">
        <v>80</v>
      </c>
      <c r="AK472" s="61">
        <v>309</v>
      </c>
      <c r="AL472" s="61">
        <v>96</v>
      </c>
    </row>
    <row r="473" spans="1:38" x14ac:dyDescent="0.3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4"/>
      <c r="N473" s="21">
        <v>18</v>
      </c>
      <c r="O473" s="61" t="s">
        <v>40</v>
      </c>
      <c r="P473" s="62">
        <v>43514.753472222219</v>
      </c>
      <c r="Q473" s="63">
        <v>0.66</v>
      </c>
      <c r="R473" s="61">
        <v>-30</v>
      </c>
      <c r="S473" s="55"/>
      <c r="T473" s="55"/>
      <c r="U473" s="55"/>
      <c r="V473" s="62">
        <v>43514.979166666664</v>
      </c>
      <c r="W473" s="65">
        <v>5.9</v>
      </c>
      <c r="X473" s="65">
        <v>8</v>
      </c>
      <c r="Y473" s="66">
        <v>111</v>
      </c>
      <c r="Z473" s="54"/>
      <c r="AA473" s="67" t="s">
        <v>37</v>
      </c>
      <c r="AB473" s="67">
        <v>101117285</v>
      </c>
      <c r="AC473" s="62">
        <v>43514.979166666664</v>
      </c>
      <c r="AD473" s="68"/>
      <c r="AE473" s="69" t="s">
        <v>69</v>
      </c>
      <c r="AF473" s="61">
        <v>210</v>
      </c>
      <c r="AG473" s="54"/>
    </row>
    <row r="474" spans="1:38" x14ac:dyDescent="0.3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4"/>
      <c r="N474" s="21">
        <v>19</v>
      </c>
      <c r="O474" s="61" t="s">
        <v>40</v>
      </c>
      <c r="P474" s="62">
        <v>43514.78125</v>
      </c>
      <c r="Q474" s="63">
        <v>0.66</v>
      </c>
      <c r="R474" s="61">
        <v>-20</v>
      </c>
      <c r="S474" s="55"/>
      <c r="T474" s="55"/>
      <c r="U474" s="55"/>
      <c r="V474" s="62">
        <v>43515.020833333336</v>
      </c>
      <c r="W474" s="65">
        <v>5.9</v>
      </c>
      <c r="X474" s="65">
        <v>8</v>
      </c>
      <c r="Y474" s="66">
        <v>111</v>
      </c>
      <c r="Z474" s="54"/>
      <c r="AA474" s="67" t="s">
        <v>37</v>
      </c>
      <c r="AB474" s="67">
        <v>101117285</v>
      </c>
      <c r="AC474" s="62">
        <v>43515.020833333336</v>
      </c>
      <c r="AD474" s="68"/>
      <c r="AE474" s="69" t="s">
        <v>172</v>
      </c>
      <c r="AF474" s="61">
        <v>200</v>
      </c>
      <c r="AG474" s="54"/>
    </row>
    <row r="475" spans="1:38" x14ac:dyDescent="0.3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4"/>
      <c r="N475" s="21">
        <v>20</v>
      </c>
      <c r="O475" s="61" t="s">
        <v>40</v>
      </c>
      <c r="P475" s="62">
        <v>43514.809027777781</v>
      </c>
      <c r="Q475" s="63">
        <v>0.66</v>
      </c>
      <c r="R475" s="61">
        <v>-20</v>
      </c>
      <c r="S475" s="55"/>
      <c r="T475" s="55"/>
      <c r="U475" s="55"/>
      <c r="V475" s="62">
        <v>43515.0625</v>
      </c>
      <c r="W475" s="65">
        <v>5.9</v>
      </c>
      <c r="X475" s="65">
        <v>8</v>
      </c>
      <c r="Y475" s="66">
        <v>111</v>
      </c>
      <c r="Z475" s="54"/>
      <c r="AA475" s="67" t="s">
        <v>37</v>
      </c>
      <c r="AB475" s="67">
        <v>101117285</v>
      </c>
      <c r="AC475" s="62">
        <v>43515.0625</v>
      </c>
      <c r="AD475" s="68"/>
      <c r="AE475" s="69" t="s">
        <v>172</v>
      </c>
      <c r="AF475" s="61">
        <v>210</v>
      </c>
      <c r="AG475" s="54"/>
    </row>
    <row r="476" spans="1:38" x14ac:dyDescent="0.3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4"/>
      <c r="N476" s="21">
        <v>21</v>
      </c>
      <c r="O476" s="61" t="s">
        <v>40</v>
      </c>
      <c r="P476" s="62">
        <v>43514.833333333336</v>
      </c>
      <c r="Q476" s="63">
        <v>0.66</v>
      </c>
      <c r="R476" s="61">
        <v>-20</v>
      </c>
      <c r="S476" s="55"/>
      <c r="T476" s="55"/>
      <c r="U476" s="55"/>
      <c r="V476" s="62">
        <v>43515.104166666664</v>
      </c>
      <c r="W476" s="65">
        <v>5.9</v>
      </c>
      <c r="X476" s="65">
        <v>8</v>
      </c>
      <c r="Y476" s="66">
        <v>111</v>
      </c>
      <c r="Z476" s="54"/>
      <c r="AA476" s="67" t="s">
        <v>37</v>
      </c>
      <c r="AB476" s="67">
        <v>101117285</v>
      </c>
      <c r="AC476" s="62">
        <v>43515.104166666664</v>
      </c>
      <c r="AD476" s="68"/>
      <c r="AE476" s="69" t="s">
        <v>52</v>
      </c>
      <c r="AF476" s="61">
        <v>210</v>
      </c>
      <c r="AG476" s="54"/>
    </row>
    <row r="477" spans="1:38" x14ac:dyDescent="0.3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4"/>
      <c r="N477" s="21">
        <v>22</v>
      </c>
      <c r="O477" s="61" t="s">
        <v>40</v>
      </c>
      <c r="P477" s="62">
        <v>43514.868055555555</v>
      </c>
      <c r="Q477" s="63">
        <v>0.66</v>
      </c>
      <c r="R477" s="61">
        <v>-20</v>
      </c>
      <c r="S477" s="55"/>
      <c r="T477" s="55"/>
      <c r="U477" s="55"/>
      <c r="V477" s="62">
        <v>43515.145833333336</v>
      </c>
      <c r="W477" s="65">
        <v>5.9</v>
      </c>
      <c r="X477" s="65">
        <v>8</v>
      </c>
      <c r="Y477" s="66">
        <v>111</v>
      </c>
      <c r="Z477" s="54"/>
      <c r="AA477" s="67" t="s">
        <v>37</v>
      </c>
      <c r="AB477" s="67">
        <v>101117285</v>
      </c>
      <c r="AC477" s="62">
        <v>43515.145833333336</v>
      </c>
      <c r="AD477" s="68"/>
      <c r="AE477" s="69" t="s">
        <v>173</v>
      </c>
      <c r="AF477" s="61">
        <v>210</v>
      </c>
      <c r="AG477" s="55"/>
    </row>
    <row r="478" spans="1:38" x14ac:dyDescent="0.3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4"/>
      <c r="N478" s="21">
        <v>23</v>
      </c>
      <c r="O478" s="61" t="s">
        <v>40</v>
      </c>
      <c r="P478" s="62">
        <v>43514.927083333336</v>
      </c>
      <c r="Q478" s="63">
        <v>0.66</v>
      </c>
      <c r="R478" s="61">
        <v>-20</v>
      </c>
      <c r="S478" s="55"/>
      <c r="T478" s="55"/>
      <c r="U478" s="55"/>
      <c r="V478" s="62">
        <v>43515.1875</v>
      </c>
      <c r="W478" s="65">
        <v>5.9</v>
      </c>
      <c r="X478" s="65">
        <v>8</v>
      </c>
      <c r="Y478" s="66">
        <v>111</v>
      </c>
      <c r="Z478" s="54"/>
      <c r="AA478" s="67" t="s">
        <v>37</v>
      </c>
      <c r="AB478" s="67">
        <v>101117285</v>
      </c>
      <c r="AC478" s="62">
        <v>43515.1875</v>
      </c>
      <c r="AD478" s="68"/>
      <c r="AE478" s="69" t="s">
        <v>88</v>
      </c>
      <c r="AF478" s="61">
        <v>200</v>
      </c>
      <c r="AG478" s="55"/>
    </row>
    <row r="479" spans="1:38" x14ac:dyDescent="0.3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4"/>
      <c r="N479" s="21">
        <v>24</v>
      </c>
      <c r="O479" s="61" t="s">
        <v>40</v>
      </c>
      <c r="P479" s="62">
        <v>43514.934027777781</v>
      </c>
      <c r="Q479" s="63">
        <v>0.66</v>
      </c>
      <c r="R479" s="61">
        <v>-20</v>
      </c>
      <c r="S479" s="55"/>
      <c r="T479" s="55"/>
      <c r="U479" s="55"/>
      <c r="V479" s="62">
        <v>43515.229166666664</v>
      </c>
      <c r="W479" s="65">
        <v>5.9</v>
      </c>
      <c r="X479" s="65">
        <v>8</v>
      </c>
      <c r="Y479" s="66">
        <v>111</v>
      </c>
      <c r="Z479" s="54"/>
      <c r="AA479" s="67" t="s">
        <v>37</v>
      </c>
      <c r="AB479" s="67">
        <v>101117285</v>
      </c>
      <c r="AC479" s="62">
        <v>43515.229166666664</v>
      </c>
      <c r="AD479" s="68"/>
      <c r="AE479" s="69" t="s">
        <v>57</v>
      </c>
      <c r="AF479" s="61">
        <v>200</v>
      </c>
      <c r="AG479" s="55"/>
      <c r="AH479" s="53"/>
      <c r="AI479" s="53"/>
      <c r="AJ479" s="53"/>
      <c r="AK479" s="53"/>
      <c r="AL479" s="53"/>
    </row>
    <row r="480" spans="1:38" x14ac:dyDescent="0.3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4"/>
      <c r="N480" s="21">
        <v>25</v>
      </c>
      <c r="O480" s="61" t="s">
        <v>40</v>
      </c>
      <c r="P480" s="62">
        <v>43514.951388888891</v>
      </c>
      <c r="Q480" s="63">
        <v>0.66</v>
      </c>
      <c r="R480" s="61">
        <v>-20</v>
      </c>
      <c r="S480" s="55"/>
      <c r="T480" s="55"/>
      <c r="U480" s="55"/>
      <c r="V480" s="55"/>
      <c r="W480" s="55"/>
      <c r="X480" s="55"/>
      <c r="Y480" s="55"/>
      <c r="Z480" s="54"/>
      <c r="AA480" s="53"/>
      <c r="AB480" s="53"/>
      <c r="AC480" s="53"/>
      <c r="AD480" s="53"/>
      <c r="AE480" s="53"/>
      <c r="AF480" s="53"/>
      <c r="AG480" s="55"/>
      <c r="AH480" s="53"/>
      <c r="AI480" s="53"/>
      <c r="AJ480" s="53"/>
      <c r="AK480" s="53"/>
      <c r="AL480" s="53"/>
    </row>
    <row r="481" spans="1:38" x14ac:dyDescent="0.3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4"/>
      <c r="N481" s="21">
        <v>26</v>
      </c>
      <c r="O481" s="61" t="s">
        <v>40</v>
      </c>
      <c r="P481" s="62">
        <v>43514.982638888891</v>
      </c>
      <c r="Q481" s="63">
        <v>0.66</v>
      </c>
      <c r="R481" s="61">
        <v>-20</v>
      </c>
      <c r="S481" s="55"/>
      <c r="T481" s="55"/>
      <c r="U481" s="55"/>
      <c r="V481" s="55"/>
      <c r="W481" s="55"/>
      <c r="X481" s="55"/>
      <c r="Y481" s="55"/>
      <c r="Z481" s="54"/>
      <c r="AA481" s="53"/>
      <c r="AB481" s="53"/>
      <c r="AC481" s="53"/>
      <c r="AD481" s="53"/>
      <c r="AE481" s="53"/>
      <c r="AF481" s="53"/>
      <c r="AG481" s="55"/>
      <c r="AH481" s="53"/>
      <c r="AI481" s="53"/>
      <c r="AJ481" s="53"/>
      <c r="AK481" s="53"/>
      <c r="AL481" s="53"/>
    </row>
    <row r="482" spans="1:38" x14ac:dyDescent="0.3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4"/>
      <c r="N482" s="21">
        <v>27</v>
      </c>
      <c r="O482" s="61" t="s">
        <v>40</v>
      </c>
      <c r="P482" s="62">
        <v>43515.013888888891</v>
      </c>
      <c r="Q482" s="63">
        <v>0.66</v>
      </c>
      <c r="R482" s="61">
        <v>-20</v>
      </c>
      <c r="S482" s="55"/>
      <c r="T482" s="55"/>
      <c r="U482" s="55"/>
      <c r="V482" s="55"/>
      <c r="W482" s="55"/>
      <c r="X482" s="55"/>
      <c r="Y482" s="55"/>
      <c r="Z482" s="54"/>
      <c r="AA482" s="53"/>
      <c r="AB482" s="53"/>
      <c r="AC482" s="53"/>
      <c r="AD482" s="53"/>
      <c r="AE482" s="53"/>
      <c r="AF482" s="53"/>
      <c r="AG482" s="55"/>
      <c r="AH482" s="53"/>
      <c r="AI482" s="53"/>
      <c r="AJ482" s="53"/>
      <c r="AK482" s="53"/>
      <c r="AL482" s="53"/>
    </row>
    <row r="483" spans="1:38" x14ac:dyDescent="0.3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4"/>
      <c r="N483" s="21">
        <v>28</v>
      </c>
      <c r="O483" s="61" t="s">
        <v>40</v>
      </c>
      <c r="P483" s="62">
        <v>43515.041666666664</v>
      </c>
      <c r="Q483" s="63">
        <v>0.66</v>
      </c>
      <c r="R483" s="61">
        <v>-20</v>
      </c>
      <c r="S483" s="55"/>
      <c r="T483" s="55"/>
      <c r="U483" s="55"/>
      <c r="V483" s="55"/>
      <c r="W483" s="55"/>
      <c r="X483" s="55"/>
      <c r="Y483" s="55"/>
      <c r="Z483" s="54"/>
      <c r="AA483" s="53"/>
      <c r="AB483" s="53"/>
      <c r="AC483" s="53"/>
      <c r="AD483" s="53"/>
      <c r="AE483" s="53"/>
      <c r="AF483" s="53"/>
      <c r="AG483" s="55"/>
      <c r="AH483" s="53"/>
      <c r="AI483" s="53"/>
      <c r="AJ483" s="53"/>
      <c r="AK483" s="53"/>
      <c r="AL483" s="53"/>
    </row>
    <row r="484" spans="1:38" x14ac:dyDescent="0.3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4"/>
      <c r="N484" s="21">
        <v>29</v>
      </c>
      <c r="O484" s="61" t="s">
        <v>40</v>
      </c>
      <c r="P484" s="62">
        <v>43515.072916666664</v>
      </c>
      <c r="Q484" s="63">
        <v>0.66</v>
      </c>
      <c r="R484" s="61">
        <v>-20</v>
      </c>
      <c r="S484" s="55"/>
      <c r="T484" s="55"/>
      <c r="U484" s="55"/>
      <c r="V484" s="55"/>
      <c r="W484" s="55"/>
      <c r="X484" s="55"/>
      <c r="Y484" s="55"/>
      <c r="Z484" s="54"/>
      <c r="AA484" s="53"/>
      <c r="AB484" s="53"/>
      <c r="AC484" s="53"/>
      <c r="AD484" s="53"/>
      <c r="AE484" s="53"/>
      <c r="AF484" s="53"/>
      <c r="AG484" s="55"/>
      <c r="AH484" s="53"/>
      <c r="AI484" s="53"/>
      <c r="AJ484" s="53"/>
      <c r="AK484" s="53"/>
      <c r="AL484" s="53"/>
    </row>
    <row r="485" spans="1:38" x14ac:dyDescent="0.3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4"/>
      <c r="N485" s="21">
        <v>30</v>
      </c>
      <c r="O485" s="61" t="s">
        <v>40</v>
      </c>
      <c r="P485" s="62">
        <v>43515.104166666664</v>
      </c>
      <c r="Q485" s="63">
        <v>0.66</v>
      </c>
      <c r="R485" s="61">
        <v>-20</v>
      </c>
      <c r="S485" s="55"/>
      <c r="T485" s="55"/>
      <c r="U485" s="55"/>
      <c r="V485" s="55"/>
      <c r="W485" s="55"/>
      <c r="X485" s="55"/>
      <c r="Y485" s="55"/>
      <c r="Z485" s="54"/>
      <c r="AA485" s="53"/>
      <c r="AB485" s="53"/>
      <c r="AC485" s="53"/>
      <c r="AD485" s="53"/>
      <c r="AE485" s="53"/>
      <c r="AF485" s="53"/>
      <c r="AG485" s="55"/>
      <c r="AH485" s="53"/>
      <c r="AI485" s="53"/>
      <c r="AJ485" s="53"/>
      <c r="AK485" s="53"/>
      <c r="AL485" s="53"/>
    </row>
    <row r="486" spans="1:38" x14ac:dyDescent="0.3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4"/>
      <c r="N486" s="21">
        <v>31</v>
      </c>
      <c r="O486" s="61" t="s">
        <v>40</v>
      </c>
      <c r="P486" s="62">
        <v>43515.131944444445</v>
      </c>
      <c r="Q486" s="63">
        <v>0.66</v>
      </c>
      <c r="R486" s="61">
        <v>-20</v>
      </c>
      <c r="S486" s="55"/>
      <c r="T486" s="55"/>
      <c r="U486" s="55"/>
      <c r="V486" s="55"/>
      <c r="W486" s="55"/>
      <c r="X486" s="55"/>
      <c r="Y486" s="55"/>
      <c r="Z486" s="54"/>
      <c r="AA486" s="53"/>
      <c r="AB486" s="53"/>
      <c r="AC486" s="53"/>
      <c r="AD486" s="53"/>
      <c r="AE486" s="53"/>
      <c r="AF486" s="53"/>
      <c r="AG486" s="55"/>
      <c r="AH486" s="53"/>
      <c r="AI486" s="53"/>
      <c r="AJ486" s="53"/>
      <c r="AK486" s="53"/>
      <c r="AL486" s="53"/>
    </row>
    <row r="487" spans="1:38" x14ac:dyDescent="0.3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4"/>
      <c r="N487" s="21">
        <v>32</v>
      </c>
      <c r="O487" s="61" t="s">
        <v>40</v>
      </c>
      <c r="P487" s="62">
        <v>43515.163194444445</v>
      </c>
      <c r="Q487" s="63">
        <v>0.66</v>
      </c>
      <c r="R487" s="61">
        <v>-20</v>
      </c>
      <c r="S487" s="55"/>
      <c r="T487" s="55"/>
      <c r="U487" s="55"/>
      <c r="V487" s="55"/>
      <c r="W487" s="55"/>
      <c r="X487" s="55"/>
      <c r="Y487" s="55"/>
      <c r="Z487" s="54"/>
      <c r="AA487" s="53"/>
      <c r="AB487" s="53"/>
      <c r="AC487" s="53"/>
      <c r="AD487" s="53"/>
      <c r="AE487" s="53"/>
      <c r="AF487" s="53"/>
      <c r="AG487" s="55"/>
      <c r="AH487" s="53"/>
      <c r="AI487" s="53"/>
      <c r="AJ487" s="53"/>
      <c r="AK487" s="53"/>
      <c r="AL487" s="53"/>
    </row>
    <row r="488" spans="1:38" x14ac:dyDescent="0.3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4"/>
      <c r="N488" s="21">
        <v>33</v>
      </c>
      <c r="O488" s="61" t="s">
        <v>40</v>
      </c>
      <c r="P488" s="62">
        <v>43515.190972222219</v>
      </c>
      <c r="Q488" s="63">
        <v>0.66</v>
      </c>
      <c r="R488" s="61">
        <v>-20</v>
      </c>
      <c r="S488" s="55"/>
      <c r="T488" s="55"/>
      <c r="U488" s="55"/>
      <c r="V488" s="55"/>
      <c r="W488" s="55"/>
      <c r="X488" s="55"/>
      <c r="Y488" s="55"/>
      <c r="Z488" s="54"/>
      <c r="AA488" s="53"/>
      <c r="AB488" s="53"/>
      <c r="AC488" s="53"/>
      <c r="AD488" s="53"/>
      <c r="AE488" s="53"/>
      <c r="AF488" s="53"/>
      <c r="AG488" s="55"/>
      <c r="AH488" s="53"/>
      <c r="AI488" s="53"/>
      <c r="AJ488" s="53"/>
      <c r="AK488" s="53"/>
      <c r="AL488" s="53"/>
    </row>
    <row r="489" spans="1:38" x14ac:dyDescent="0.3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4"/>
      <c r="N489" s="21">
        <v>34</v>
      </c>
      <c r="O489" s="61" t="s">
        <v>40</v>
      </c>
      <c r="P489" s="62">
        <v>43515.222222222219</v>
      </c>
      <c r="Q489" s="63">
        <v>0.66</v>
      </c>
      <c r="R489" s="61">
        <v>-20</v>
      </c>
      <c r="S489" s="55"/>
      <c r="T489" s="55"/>
      <c r="U489" s="55"/>
      <c r="V489" s="55"/>
      <c r="W489" s="55"/>
      <c r="X489" s="55"/>
      <c r="Y489" s="55"/>
      <c r="Z489" s="54"/>
      <c r="AA489" s="53"/>
      <c r="AB489" s="53"/>
      <c r="AC489" s="53"/>
      <c r="AD489" s="53"/>
      <c r="AE489" s="53"/>
      <c r="AF489" s="53"/>
      <c r="AG489" s="55"/>
      <c r="AH489" s="53"/>
      <c r="AI489" s="53"/>
      <c r="AJ489" s="53"/>
      <c r="AK489" s="53"/>
      <c r="AL489" s="53"/>
    </row>
    <row r="490" spans="1:38" x14ac:dyDescent="0.3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4"/>
      <c r="N490" s="14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4"/>
      <c r="AA490" s="53"/>
      <c r="AB490" s="53"/>
      <c r="AC490" s="53"/>
      <c r="AD490" s="53"/>
      <c r="AE490" s="53"/>
      <c r="AF490" s="53"/>
      <c r="AG490" s="55"/>
      <c r="AH490" s="53"/>
      <c r="AI490" s="53"/>
      <c r="AJ490" s="53"/>
      <c r="AK490" s="53"/>
      <c r="AL490" s="53"/>
    </row>
    <row r="493" spans="1:38" x14ac:dyDescent="0.35">
      <c r="A493" s="34"/>
      <c r="B493" s="193" t="s">
        <v>77</v>
      </c>
      <c r="C493" s="193"/>
      <c r="D493" s="193"/>
      <c r="E493" s="193"/>
      <c r="F493" s="193"/>
      <c r="G493" s="193"/>
      <c r="H493" s="193"/>
      <c r="I493" s="193"/>
      <c r="J493" s="193"/>
      <c r="K493" s="193"/>
      <c r="L493" s="193"/>
      <c r="M493" s="193"/>
      <c r="N493" s="193"/>
      <c r="O493" s="193"/>
      <c r="P493" s="193"/>
      <c r="Q493" s="193"/>
      <c r="R493" s="193"/>
      <c r="S493" s="193"/>
      <c r="T493" s="193"/>
      <c r="U493" s="193"/>
      <c r="V493" s="193"/>
      <c r="W493" s="193"/>
      <c r="X493" s="193"/>
      <c r="Y493" s="193"/>
      <c r="Z493" s="193"/>
      <c r="AA493" s="193"/>
      <c r="AB493" s="193"/>
      <c r="AC493" s="193"/>
      <c r="AD493" s="193"/>
      <c r="AE493" s="193"/>
      <c r="AF493" s="193"/>
      <c r="AG493" s="193"/>
      <c r="AH493" s="193"/>
      <c r="AI493" s="193"/>
      <c r="AJ493" s="193"/>
      <c r="AK493" s="193"/>
      <c r="AL493" s="193"/>
    </row>
    <row r="494" spans="1:38" x14ac:dyDescent="0.35">
      <c r="A494" s="34"/>
      <c r="B494" s="194" t="s">
        <v>1</v>
      </c>
      <c r="C494" s="194"/>
      <c r="D494" s="194"/>
      <c r="E494" s="194"/>
      <c r="F494" s="194"/>
      <c r="G494" s="194"/>
      <c r="H494" s="194"/>
      <c r="I494" s="194"/>
      <c r="J494" s="195" t="s">
        <v>2</v>
      </c>
      <c r="K494" s="195"/>
      <c r="L494" s="195"/>
      <c r="M494" s="35"/>
      <c r="N494" s="192" t="s">
        <v>3</v>
      </c>
      <c r="O494" s="192"/>
      <c r="P494" s="192"/>
      <c r="Q494" s="192"/>
      <c r="R494" s="192"/>
      <c r="S494" s="192"/>
      <c r="T494" s="192"/>
      <c r="U494" s="192"/>
      <c r="V494" s="192"/>
      <c r="W494" s="192"/>
      <c r="X494" s="192"/>
      <c r="Y494" s="192"/>
      <c r="Z494" s="35"/>
      <c r="AA494" s="187" t="s">
        <v>4</v>
      </c>
      <c r="AB494" s="187"/>
      <c r="AC494" s="187"/>
      <c r="AD494" s="187"/>
      <c r="AE494" s="187"/>
      <c r="AF494" s="187"/>
      <c r="AG494" s="36"/>
      <c r="AH494" s="187" t="s">
        <v>5</v>
      </c>
      <c r="AI494" s="187"/>
      <c r="AJ494" s="187"/>
      <c r="AK494" s="187"/>
      <c r="AL494" s="187"/>
    </row>
    <row r="495" spans="1:38" x14ac:dyDescent="0.35">
      <c r="A495" s="34"/>
      <c r="B495" s="194" t="s">
        <v>6</v>
      </c>
      <c r="C495" s="197" t="s">
        <v>7</v>
      </c>
      <c r="D495" s="194" t="s">
        <v>8</v>
      </c>
      <c r="E495" s="194" t="s">
        <v>9</v>
      </c>
      <c r="F495" s="197" t="s">
        <v>10</v>
      </c>
      <c r="G495" s="194" t="s">
        <v>11</v>
      </c>
      <c r="H495" s="194" t="s">
        <v>12</v>
      </c>
      <c r="I495" s="194" t="s">
        <v>13</v>
      </c>
      <c r="J495" s="195" t="s">
        <v>14</v>
      </c>
      <c r="K495" s="195" t="s">
        <v>15</v>
      </c>
      <c r="L495" s="195" t="s">
        <v>16</v>
      </c>
      <c r="M495" s="37"/>
      <c r="N495" s="196" t="s">
        <v>17</v>
      </c>
      <c r="O495" s="192" t="s">
        <v>18</v>
      </c>
      <c r="P495" s="192" t="s">
        <v>19</v>
      </c>
      <c r="Q495" s="192" t="s">
        <v>20</v>
      </c>
      <c r="R495" s="192" t="s">
        <v>21</v>
      </c>
      <c r="S495" s="192" t="s">
        <v>22</v>
      </c>
      <c r="T495" s="192" t="s">
        <v>23</v>
      </c>
      <c r="U495" s="192" t="s">
        <v>24</v>
      </c>
      <c r="V495" s="192" t="s">
        <v>25</v>
      </c>
      <c r="W495" s="192" t="s">
        <v>26</v>
      </c>
      <c r="X495" s="192" t="s">
        <v>27</v>
      </c>
      <c r="Y495" s="192" t="s">
        <v>28</v>
      </c>
      <c r="Z495" s="37"/>
      <c r="AA495" s="186" t="s">
        <v>29</v>
      </c>
      <c r="AB495" s="186" t="s">
        <v>30</v>
      </c>
      <c r="AC495" s="187" t="s">
        <v>25</v>
      </c>
      <c r="AD495" s="187" t="s">
        <v>31</v>
      </c>
      <c r="AE495" s="188" t="s">
        <v>32</v>
      </c>
      <c r="AF495" s="187" t="s">
        <v>33</v>
      </c>
      <c r="AG495" s="37"/>
      <c r="AH495" s="187" t="s">
        <v>22</v>
      </c>
      <c r="AI495" s="187" t="s">
        <v>23</v>
      </c>
      <c r="AJ495" s="187" t="s">
        <v>34</v>
      </c>
      <c r="AK495" s="187" t="s">
        <v>35</v>
      </c>
      <c r="AL495" s="187" t="s">
        <v>36</v>
      </c>
    </row>
    <row r="496" spans="1:38" x14ac:dyDescent="0.35">
      <c r="A496" s="183">
        <v>30</v>
      </c>
      <c r="B496" s="194"/>
      <c r="C496" s="197"/>
      <c r="D496" s="194"/>
      <c r="E496" s="194"/>
      <c r="F496" s="197"/>
      <c r="G496" s="194"/>
      <c r="H496" s="194"/>
      <c r="I496" s="194"/>
      <c r="J496" s="195"/>
      <c r="K496" s="195"/>
      <c r="L496" s="195"/>
      <c r="M496" s="37"/>
      <c r="N496" s="196"/>
      <c r="O496" s="192"/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37"/>
      <c r="AA496" s="186"/>
      <c r="AB496" s="186"/>
      <c r="AC496" s="187"/>
      <c r="AD496" s="187"/>
      <c r="AE496" s="188"/>
      <c r="AF496" s="187"/>
      <c r="AG496" s="37"/>
      <c r="AH496" s="187"/>
      <c r="AI496" s="187"/>
      <c r="AJ496" s="187"/>
      <c r="AK496" s="187"/>
      <c r="AL496" s="187"/>
    </row>
    <row r="497" spans="1:38" x14ac:dyDescent="0.35">
      <c r="A497" s="183"/>
      <c r="B497" s="184" t="s">
        <v>37</v>
      </c>
      <c r="C497" s="184">
        <v>101081216</v>
      </c>
      <c r="D497" s="185">
        <v>1903313601</v>
      </c>
      <c r="E497" s="185">
        <v>20030590</v>
      </c>
      <c r="F497" s="184">
        <v>10143190</v>
      </c>
      <c r="G497" s="189">
        <v>10312361</v>
      </c>
      <c r="H497" s="190">
        <v>43525.283333333333</v>
      </c>
      <c r="I497" s="190">
        <v>43525.89166666667</v>
      </c>
      <c r="J497" s="38">
        <v>6.74</v>
      </c>
      <c r="K497" s="191" t="s">
        <v>59</v>
      </c>
      <c r="L497" s="191" t="s">
        <v>39</v>
      </c>
      <c r="M497" s="39"/>
      <c r="N497" s="147">
        <v>1</v>
      </c>
      <c r="O497" s="40" t="s">
        <v>40</v>
      </c>
      <c r="P497" s="41">
        <v>43278.586805555555</v>
      </c>
      <c r="Q497" s="42">
        <v>0.66</v>
      </c>
      <c r="R497" s="40">
        <v>-60</v>
      </c>
      <c r="S497" s="40">
        <v>1</v>
      </c>
      <c r="T497" s="41">
        <v>43278.614583333336</v>
      </c>
      <c r="U497" s="42">
        <v>0.8</v>
      </c>
      <c r="V497" s="41">
        <v>43278.604166666664</v>
      </c>
      <c r="W497" s="43">
        <v>8.1999999999999993</v>
      </c>
      <c r="X497" s="43">
        <v>9</v>
      </c>
      <c r="Y497" s="44">
        <v>120</v>
      </c>
      <c r="Z497" s="39"/>
      <c r="AA497" s="45" t="s">
        <v>37</v>
      </c>
      <c r="AB497" s="45">
        <v>101081216</v>
      </c>
      <c r="AC497" s="41">
        <v>43278.604166666664</v>
      </c>
      <c r="AD497" s="41">
        <v>43525.284259259257</v>
      </c>
      <c r="AE497" s="46" t="s">
        <v>174</v>
      </c>
      <c r="AF497" s="40">
        <v>200</v>
      </c>
      <c r="AG497" s="39"/>
      <c r="AH497" s="40">
        <v>1</v>
      </c>
      <c r="AI497" s="41">
        <v>43278.614583333336</v>
      </c>
      <c r="AJ497" s="40">
        <v>95</v>
      </c>
      <c r="AK497" s="40">
        <v>412</v>
      </c>
      <c r="AL497" s="40">
        <v>108</v>
      </c>
    </row>
    <row r="498" spans="1:38" x14ac:dyDescent="0.35">
      <c r="A498" s="183"/>
      <c r="B498" s="184"/>
      <c r="C498" s="184"/>
      <c r="D498" s="185"/>
      <c r="E498" s="185"/>
      <c r="F498" s="184"/>
      <c r="G498" s="189"/>
      <c r="H498" s="190"/>
      <c r="I498" s="190"/>
      <c r="J498" s="38">
        <v>6.68</v>
      </c>
      <c r="K498" s="191"/>
      <c r="L498" s="191"/>
      <c r="M498" s="39"/>
      <c r="N498" s="147">
        <v>2</v>
      </c>
      <c r="O498" s="40" t="s">
        <v>40</v>
      </c>
      <c r="P498" s="41">
        <v>43278.604166666664</v>
      </c>
      <c r="Q498" s="42">
        <v>0.66</v>
      </c>
      <c r="R498" s="40">
        <v>-60</v>
      </c>
      <c r="S498" s="40">
        <v>2</v>
      </c>
      <c r="T498" s="41">
        <v>43278.663194444445</v>
      </c>
      <c r="U498" s="42">
        <v>0.8</v>
      </c>
      <c r="V498" s="41">
        <v>43278.645833333336</v>
      </c>
      <c r="W498" s="43">
        <v>8.1999999999999993</v>
      </c>
      <c r="X498" s="43">
        <v>9</v>
      </c>
      <c r="Y498" s="44">
        <v>120</v>
      </c>
      <c r="Z498" s="39"/>
      <c r="AA498" s="45" t="s">
        <v>37</v>
      </c>
      <c r="AB498" s="45">
        <v>101081216</v>
      </c>
      <c r="AC498" s="41">
        <v>43278.645833333336</v>
      </c>
      <c r="AD498" s="41">
        <v>43525.323564814818</v>
      </c>
      <c r="AE498" s="46" t="s">
        <v>175</v>
      </c>
      <c r="AF498" s="40">
        <v>200</v>
      </c>
      <c r="AG498" s="39"/>
      <c r="AH498" s="40">
        <v>2</v>
      </c>
      <c r="AI498" s="41">
        <v>43278.659722222219</v>
      </c>
      <c r="AJ498" s="40">
        <v>75</v>
      </c>
      <c r="AK498" s="40">
        <v>397</v>
      </c>
      <c r="AL498" s="40">
        <v>132</v>
      </c>
    </row>
    <row r="499" spans="1:38" x14ac:dyDescent="0.35">
      <c r="A499" s="34"/>
      <c r="B499" s="184"/>
      <c r="C499" s="184"/>
      <c r="D499" s="185"/>
      <c r="E499" s="185"/>
      <c r="F499" s="184"/>
      <c r="G499" s="189"/>
      <c r="H499" s="190"/>
      <c r="I499" s="190"/>
      <c r="J499" s="38">
        <v>6.92</v>
      </c>
      <c r="K499" s="191"/>
      <c r="L499" s="191"/>
      <c r="M499" s="39"/>
      <c r="N499" s="147">
        <v>3</v>
      </c>
      <c r="O499" s="40" t="s">
        <v>40</v>
      </c>
      <c r="P499" s="41">
        <v>43278.628472222219</v>
      </c>
      <c r="Q499" s="42">
        <v>0.66</v>
      </c>
      <c r="R499" s="40">
        <v>-60</v>
      </c>
      <c r="S499" s="40">
        <v>3</v>
      </c>
      <c r="T499" s="41">
        <v>43278.715277777781</v>
      </c>
      <c r="U499" s="42">
        <v>0.8</v>
      </c>
      <c r="V499" s="41">
        <v>43278.6875</v>
      </c>
      <c r="W499" s="43">
        <v>8.1999999999999993</v>
      </c>
      <c r="X499" s="43">
        <v>9</v>
      </c>
      <c r="Y499" s="44">
        <v>120</v>
      </c>
      <c r="Z499" s="39"/>
      <c r="AA499" s="45" t="s">
        <v>37</v>
      </c>
      <c r="AB499" s="45">
        <v>101081216</v>
      </c>
      <c r="AC499" s="41">
        <v>43278.6875</v>
      </c>
      <c r="AD499" s="41">
        <v>43525.368078703701</v>
      </c>
      <c r="AE499" s="46" t="s">
        <v>176</v>
      </c>
      <c r="AF499" s="40">
        <v>200</v>
      </c>
      <c r="AG499" s="39"/>
      <c r="AH499" s="40">
        <v>3</v>
      </c>
      <c r="AI499" s="41">
        <v>43278.715277777781</v>
      </c>
      <c r="AJ499" s="40">
        <v>80</v>
      </c>
      <c r="AK499" s="40">
        <v>383</v>
      </c>
      <c r="AL499" s="40">
        <v>119</v>
      </c>
    </row>
    <row r="500" spans="1:38" x14ac:dyDescent="0.3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9"/>
      <c r="N500" s="147">
        <v>4</v>
      </c>
      <c r="O500" s="40" t="s">
        <v>40</v>
      </c>
      <c r="P500" s="41">
        <v>43278.652777777781</v>
      </c>
      <c r="Q500" s="42">
        <v>0.66</v>
      </c>
      <c r="R500" s="40">
        <v>-60</v>
      </c>
      <c r="S500" s="40">
        <v>4</v>
      </c>
      <c r="T500" s="41">
        <v>43278.770833333336</v>
      </c>
      <c r="U500" s="42">
        <v>0.8</v>
      </c>
      <c r="V500" s="41">
        <v>43278.729166666664</v>
      </c>
      <c r="W500" s="43">
        <v>8.1999999999999993</v>
      </c>
      <c r="X500" s="43">
        <v>9</v>
      </c>
      <c r="Y500" s="44">
        <v>120</v>
      </c>
      <c r="Z500" s="39"/>
      <c r="AA500" s="45" t="s">
        <v>37</v>
      </c>
      <c r="AB500" s="45">
        <v>101081216</v>
      </c>
      <c r="AC500" s="41">
        <v>43278.729166666664</v>
      </c>
      <c r="AD500" s="41">
        <v>43525.407916666663</v>
      </c>
      <c r="AE500" s="46" t="s">
        <v>177</v>
      </c>
      <c r="AF500" s="40">
        <v>200</v>
      </c>
      <c r="AG500" s="39"/>
      <c r="AH500" s="40">
        <v>4</v>
      </c>
      <c r="AI500" s="41">
        <v>43278.770833333336</v>
      </c>
      <c r="AJ500" s="40">
        <v>80</v>
      </c>
      <c r="AK500" s="40">
        <v>366</v>
      </c>
      <c r="AL500" s="40">
        <v>114</v>
      </c>
    </row>
    <row r="501" spans="1:38" x14ac:dyDescent="0.3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9"/>
      <c r="N501" s="147">
        <v>5</v>
      </c>
      <c r="O501" s="40" t="s">
        <v>40</v>
      </c>
      <c r="P501" s="41">
        <v>43278.680555555555</v>
      </c>
      <c r="Q501" s="42">
        <v>0.66</v>
      </c>
      <c r="R501" s="40">
        <v>-60</v>
      </c>
      <c r="S501" s="40">
        <v>5</v>
      </c>
      <c r="T501" s="41">
        <v>43278.822916666664</v>
      </c>
      <c r="U501" s="42">
        <v>0.8</v>
      </c>
      <c r="V501" s="41">
        <v>43278.770833333336</v>
      </c>
      <c r="W501" s="43">
        <v>8.1999999999999993</v>
      </c>
      <c r="X501" s="43">
        <v>9</v>
      </c>
      <c r="Y501" s="44">
        <v>120</v>
      </c>
      <c r="Z501" s="39"/>
      <c r="AA501" s="45" t="s">
        <v>37</v>
      </c>
      <c r="AB501" s="45">
        <v>101081216</v>
      </c>
      <c r="AC501" s="41">
        <v>43278.770833333336</v>
      </c>
      <c r="AD501" s="41">
        <v>43525.438993055555</v>
      </c>
      <c r="AE501" s="46" t="s">
        <v>178</v>
      </c>
      <c r="AF501" s="40">
        <v>200</v>
      </c>
      <c r="AG501" s="39"/>
      <c r="AH501" s="40">
        <v>5</v>
      </c>
      <c r="AI501" s="41">
        <v>43278.819444444445</v>
      </c>
      <c r="AJ501" s="40">
        <v>70</v>
      </c>
      <c r="AK501" s="40">
        <v>360</v>
      </c>
      <c r="AL501" s="40">
        <v>188</v>
      </c>
    </row>
    <row r="502" spans="1:38" x14ac:dyDescent="0.3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9"/>
      <c r="N502" s="147">
        <v>6</v>
      </c>
      <c r="O502" s="40" t="s">
        <v>40</v>
      </c>
      <c r="P502" s="41">
        <v>43278.701388888891</v>
      </c>
      <c r="Q502" s="42">
        <v>0.66</v>
      </c>
      <c r="R502" s="40">
        <v>-60</v>
      </c>
      <c r="S502" s="40">
        <v>6</v>
      </c>
      <c r="T502" s="41">
        <v>43278.875</v>
      </c>
      <c r="U502" s="42">
        <v>0.8</v>
      </c>
      <c r="V502" s="41">
        <v>43278.8125</v>
      </c>
      <c r="W502" s="43">
        <v>8.1999999999999993</v>
      </c>
      <c r="X502" s="43">
        <v>9</v>
      </c>
      <c r="Y502" s="44">
        <v>120</v>
      </c>
      <c r="Z502" s="39"/>
      <c r="AA502" s="45" t="s">
        <v>37</v>
      </c>
      <c r="AB502" s="45">
        <v>101081216</v>
      </c>
      <c r="AC502" s="41">
        <v>43278.8125</v>
      </c>
      <c r="AD502" s="41">
        <v>43525.488634259258</v>
      </c>
      <c r="AE502" s="46" t="s">
        <v>179</v>
      </c>
      <c r="AF502" s="40">
        <v>200</v>
      </c>
      <c r="AG502" s="39"/>
      <c r="AH502" s="40">
        <v>6</v>
      </c>
      <c r="AI502" s="41">
        <v>43278.875</v>
      </c>
      <c r="AJ502" s="40">
        <v>80</v>
      </c>
      <c r="AK502" s="40">
        <v>371</v>
      </c>
      <c r="AL502" s="40">
        <v>115</v>
      </c>
    </row>
    <row r="503" spans="1:38" x14ac:dyDescent="0.3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9"/>
      <c r="N503" s="147">
        <v>7</v>
      </c>
      <c r="O503" s="40" t="s">
        <v>40</v>
      </c>
      <c r="P503" s="41">
        <v>43278.732638888891</v>
      </c>
      <c r="Q503" s="42">
        <v>0.66</v>
      </c>
      <c r="R503" s="40">
        <v>-60</v>
      </c>
      <c r="S503" s="40">
        <v>7</v>
      </c>
      <c r="T503" s="41">
        <v>43279.270833333336</v>
      </c>
      <c r="U503" s="42">
        <v>0.8</v>
      </c>
      <c r="V503" s="41">
        <v>43278.854166666664</v>
      </c>
      <c r="W503" s="43">
        <v>8.1999999999999993</v>
      </c>
      <c r="X503" s="43">
        <v>9</v>
      </c>
      <c r="Y503" s="44">
        <v>120</v>
      </c>
      <c r="Z503" s="39"/>
      <c r="AA503" s="45" t="s">
        <v>37</v>
      </c>
      <c r="AB503" s="45">
        <v>101081216</v>
      </c>
      <c r="AC503" s="41">
        <v>43278.854166666664</v>
      </c>
      <c r="AD503" s="41">
        <v>43525.542719907404</v>
      </c>
      <c r="AE503" s="46" t="s">
        <v>180</v>
      </c>
      <c r="AF503" s="40">
        <v>200</v>
      </c>
      <c r="AG503" s="39"/>
      <c r="AH503" s="40">
        <v>7</v>
      </c>
      <c r="AI503" s="41">
        <v>43279.024305555555</v>
      </c>
      <c r="AJ503" s="40">
        <v>85</v>
      </c>
      <c r="AK503" s="40">
        <v>365</v>
      </c>
      <c r="AL503" s="40">
        <v>167</v>
      </c>
    </row>
    <row r="504" spans="1:38" x14ac:dyDescent="0.3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9"/>
      <c r="N504" s="147">
        <v>8</v>
      </c>
      <c r="O504" s="40" t="s">
        <v>40</v>
      </c>
      <c r="P504" s="41">
        <v>43278.756944444445</v>
      </c>
      <c r="Q504" s="42">
        <v>0.66</v>
      </c>
      <c r="R504" s="40">
        <v>-60</v>
      </c>
      <c r="S504" s="40">
        <v>8</v>
      </c>
      <c r="T504" s="41">
        <v>43279.319444444445</v>
      </c>
      <c r="U504" s="42">
        <v>0.8</v>
      </c>
      <c r="V504" s="41">
        <v>43278.979166666664</v>
      </c>
      <c r="W504" s="43">
        <v>8.1999999999999993</v>
      </c>
      <c r="X504" s="43">
        <v>7</v>
      </c>
      <c r="Y504" s="44">
        <v>116</v>
      </c>
      <c r="Z504" s="39"/>
      <c r="AA504" s="45" t="s">
        <v>37</v>
      </c>
      <c r="AB504" s="45">
        <v>101081216</v>
      </c>
      <c r="AC504" s="41">
        <v>43643.979166666664</v>
      </c>
      <c r="AD504" s="41">
        <v>43525.566064814811</v>
      </c>
      <c r="AE504" s="46" t="s">
        <v>42</v>
      </c>
      <c r="AF504" s="40">
        <v>200</v>
      </c>
      <c r="AG504" s="39"/>
      <c r="AH504" s="40">
        <v>8</v>
      </c>
      <c r="AI504" s="41">
        <v>43279.076388888891</v>
      </c>
      <c r="AJ504" s="40">
        <v>75</v>
      </c>
      <c r="AK504" s="40">
        <v>382</v>
      </c>
      <c r="AL504" s="40">
        <v>127</v>
      </c>
    </row>
    <row r="505" spans="1:38" x14ac:dyDescent="0.3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9"/>
      <c r="N505" s="147">
        <v>9</v>
      </c>
      <c r="O505" s="40" t="s">
        <v>40</v>
      </c>
      <c r="P505" s="41">
        <v>43278.697916666664</v>
      </c>
      <c r="Q505" s="42">
        <v>0.66</v>
      </c>
      <c r="R505" s="40">
        <v>-60</v>
      </c>
      <c r="S505" s="40">
        <v>9</v>
      </c>
      <c r="T505" s="41">
        <v>43279.368055555555</v>
      </c>
      <c r="U505" s="42">
        <v>0.8</v>
      </c>
      <c r="V505" s="41">
        <v>43279.020833333336</v>
      </c>
      <c r="W505" s="43">
        <v>8.1999999999999993</v>
      </c>
      <c r="X505" s="43">
        <v>7</v>
      </c>
      <c r="Y505" s="44">
        <v>116</v>
      </c>
      <c r="Z505" s="39"/>
      <c r="AA505" s="45" t="s">
        <v>37</v>
      </c>
      <c r="AB505" s="45">
        <v>101081216</v>
      </c>
      <c r="AC505" s="41">
        <v>43279.020833333336</v>
      </c>
      <c r="AD505" s="41">
        <v>43525.604907407411</v>
      </c>
      <c r="AE505" s="46" t="s">
        <v>181</v>
      </c>
      <c r="AF505" s="40">
        <v>200</v>
      </c>
      <c r="AG505" s="39"/>
      <c r="AH505" s="40">
        <v>9</v>
      </c>
      <c r="AI505" s="41">
        <v>43279.131944444445</v>
      </c>
      <c r="AJ505" s="40">
        <v>80</v>
      </c>
      <c r="AK505" s="40">
        <v>370</v>
      </c>
      <c r="AL505" s="40">
        <v>116</v>
      </c>
    </row>
    <row r="506" spans="1:38" x14ac:dyDescent="0.3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9"/>
      <c r="N506" s="147">
        <v>10</v>
      </c>
      <c r="O506" s="40" t="s">
        <v>40</v>
      </c>
      <c r="P506" s="41">
        <v>43278.809027777781</v>
      </c>
      <c r="Q506" s="42">
        <v>0.66</v>
      </c>
      <c r="R506" s="40">
        <v>-60</v>
      </c>
      <c r="S506" s="40">
        <v>10</v>
      </c>
      <c r="T506" s="41">
        <v>43279.420138888891</v>
      </c>
      <c r="U506" s="42">
        <v>0.8</v>
      </c>
      <c r="V506" s="41">
        <v>43279.0625</v>
      </c>
      <c r="W506" s="43">
        <v>8.1999999999999993</v>
      </c>
      <c r="X506" s="43">
        <v>7</v>
      </c>
      <c r="Y506" s="44">
        <v>116</v>
      </c>
      <c r="Z506" s="39"/>
      <c r="AA506" s="45" t="s">
        <v>37</v>
      </c>
      <c r="AB506" s="45">
        <v>101081216</v>
      </c>
      <c r="AC506" s="41">
        <v>42914.0625</v>
      </c>
      <c r="AD506" s="41">
        <v>43525.650104166663</v>
      </c>
      <c r="AE506" s="46" t="s">
        <v>160</v>
      </c>
      <c r="AF506" s="40">
        <v>200</v>
      </c>
      <c r="AG506" s="39"/>
      <c r="AH506" s="40">
        <v>10</v>
      </c>
      <c r="AI506" s="41">
        <v>43279.173611111109</v>
      </c>
      <c r="AJ506" s="40">
        <v>60</v>
      </c>
      <c r="AK506" s="40">
        <v>326</v>
      </c>
      <c r="AL506" s="40">
        <v>136</v>
      </c>
    </row>
    <row r="507" spans="1:38" x14ac:dyDescent="0.3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9"/>
      <c r="N507" s="147">
        <v>11</v>
      </c>
      <c r="O507" s="40" t="s">
        <v>40</v>
      </c>
      <c r="P507" s="41">
        <v>43278.927083333336</v>
      </c>
      <c r="Q507" s="42">
        <v>0.66</v>
      </c>
      <c r="R507" s="40">
        <v>-60</v>
      </c>
      <c r="S507" s="40">
        <v>11</v>
      </c>
      <c r="T507" s="41">
        <v>43279.472222222219</v>
      </c>
      <c r="U507" s="42">
        <v>0.8</v>
      </c>
      <c r="V507" s="41">
        <v>43279.104166666664</v>
      </c>
      <c r="W507" s="43">
        <v>8.1999999999999993</v>
      </c>
      <c r="X507" s="43">
        <v>7</v>
      </c>
      <c r="Y507" s="44">
        <v>116</v>
      </c>
      <c r="Z507" s="39"/>
      <c r="AA507" s="45" t="s">
        <v>37</v>
      </c>
      <c r="AB507" s="45">
        <v>101081216</v>
      </c>
      <c r="AC507" s="41">
        <v>42549.104166666664</v>
      </c>
      <c r="AD507" s="41">
        <v>43525.692986111113</v>
      </c>
      <c r="AE507" s="46" t="s">
        <v>91</v>
      </c>
      <c r="AF507" s="40">
        <v>200</v>
      </c>
      <c r="AG507" s="39"/>
      <c r="AH507" s="40">
        <v>11</v>
      </c>
      <c r="AI507" s="41">
        <v>43279.222222222219</v>
      </c>
      <c r="AJ507" s="40">
        <v>70</v>
      </c>
      <c r="AK507" s="40">
        <v>334</v>
      </c>
      <c r="AL507" s="40">
        <v>119</v>
      </c>
    </row>
    <row r="508" spans="1:38" x14ac:dyDescent="0.3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9"/>
      <c r="N508" s="147">
        <v>12</v>
      </c>
      <c r="O508" s="40" t="s">
        <v>40</v>
      </c>
      <c r="P508" s="41">
        <v>43278.9375</v>
      </c>
      <c r="Q508" s="42">
        <v>0.66</v>
      </c>
      <c r="R508" s="40">
        <v>-60</v>
      </c>
      <c r="S508" s="40">
        <v>12</v>
      </c>
      <c r="T508" s="41">
        <v>43279.53125</v>
      </c>
      <c r="U508" s="42">
        <v>0.8</v>
      </c>
      <c r="V508" s="41">
        <v>43279.145833333336</v>
      </c>
      <c r="W508" s="43">
        <v>8.1999999999999993</v>
      </c>
      <c r="X508" s="43">
        <v>7</v>
      </c>
      <c r="Y508" s="44">
        <v>116</v>
      </c>
      <c r="Z508" s="39"/>
      <c r="AA508" s="45" t="s">
        <v>37</v>
      </c>
      <c r="AB508" s="45">
        <v>101081216</v>
      </c>
      <c r="AC508" s="41">
        <v>42184.145833333336</v>
      </c>
      <c r="AD508" s="41">
        <v>43525.542708333334</v>
      </c>
      <c r="AE508" s="46" t="s">
        <v>108</v>
      </c>
      <c r="AF508" s="40">
        <v>200</v>
      </c>
      <c r="AG508" s="39"/>
      <c r="AH508" s="40">
        <v>12</v>
      </c>
      <c r="AI508" s="41">
        <v>43279.270821759259</v>
      </c>
      <c r="AJ508" s="40">
        <v>70</v>
      </c>
      <c r="AK508" s="40">
        <v>347</v>
      </c>
      <c r="AL508" s="40">
        <v>124</v>
      </c>
    </row>
    <row r="509" spans="1:38" x14ac:dyDescent="0.35">
      <c r="M509" s="39"/>
      <c r="N509" s="147">
        <v>13</v>
      </c>
      <c r="O509" s="40" t="s">
        <v>40</v>
      </c>
      <c r="P509" s="41">
        <v>43278.96875</v>
      </c>
      <c r="Q509" s="42">
        <v>0.66</v>
      </c>
      <c r="R509" s="40">
        <v>-60</v>
      </c>
      <c r="S509" s="40">
        <v>13</v>
      </c>
      <c r="T509" s="41">
        <v>43279.604166666664</v>
      </c>
      <c r="U509" s="42">
        <v>0.8</v>
      </c>
      <c r="V509" s="41">
        <v>43279.1875</v>
      </c>
      <c r="W509" s="43">
        <v>8.1999999999999993</v>
      </c>
      <c r="X509" s="43">
        <v>7</v>
      </c>
      <c r="Y509" s="44">
        <v>116</v>
      </c>
      <c r="Z509" s="39"/>
      <c r="AA509" s="45" t="s">
        <v>37</v>
      </c>
      <c r="AB509" s="45">
        <v>101081216</v>
      </c>
      <c r="AC509" s="41">
        <v>41819.1875</v>
      </c>
      <c r="AD509" s="41">
        <v>43525.542708333334</v>
      </c>
      <c r="AE509" s="46" t="s">
        <v>142</v>
      </c>
      <c r="AF509" s="40">
        <v>200</v>
      </c>
      <c r="AG509" s="39"/>
      <c r="AH509" s="40">
        <v>13</v>
      </c>
      <c r="AI509" s="41">
        <v>43279.319432870368</v>
      </c>
      <c r="AJ509" s="40">
        <v>70</v>
      </c>
      <c r="AK509" s="40">
        <v>343</v>
      </c>
      <c r="AL509" s="40">
        <v>123</v>
      </c>
    </row>
    <row r="510" spans="1:38" x14ac:dyDescent="0.35">
      <c r="M510" s="39"/>
      <c r="N510" s="147">
        <v>14</v>
      </c>
      <c r="O510" s="40" t="s">
        <v>40</v>
      </c>
      <c r="P510" s="41">
        <v>43279.003472222219</v>
      </c>
      <c r="Q510" s="42">
        <v>0.66</v>
      </c>
      <c r="R510" s="40">
        <v>-60</v>
      </c>
      <c r="S510" s="40">
        <v>14</v>
      </c>
      <c r="T510" s="41">
        <v>43279.631944444445</v>
      </c>
      <c r="U510" s="42">
        <v>0.8</v>
      </c>
      <c r="V510" s="41">
        <v>43279.229166666664</v>
      </c>
      <c r="W510" s="43">
        <v>8.1999999999999993</v>
      </c>
      <c r="X510" s="43">
        <v>7</v>
      </c>
      <c r="Y510" s="44">
        <v>116</v>
      </c>
      <c r="Z510" s="39"/>
      <c r="AA510" s="45" t="s">
        <v>37</v>
      </c>
      <c r="AB510" s="45">
        <v>101081216</v>
      </c>
      <c r="AC510" s="41">
        <v>41454.229166666664</v>
      </c>
      <c r="AD510" s="41">
        <v>43525.542708333334</v>
      </c>
      <c r="AE510" s="46" t="s">
        <v>182</v>
      </c>
      <c r="AF510" s="40">
        <v>200</v>
      </c>
      <c r="AG510" s="39"/>
      <c r="AH510" s="40">
        <v>14</v>
      </c>
      <c r="AI510" s="41">
        <v>43279.368043981478</v>
      </c>
      <c r="AJ510" s="40">
        <v>70</v>
      </c>
      <c r="AK510" s="40">
        <v>355</v>
      </c>
      <c r="AL510" s="40">
        <v>127</v>
      </c>
    </row>
    <row r="511" spans="1:38" x14ac:dyDescent="0.35">
      <c r="M511" s="34"/>
      <c r="N511" s="147">
        <v>15</v>
      </c>
      <c r="O511" s="40" t="s">
        <v>40</v>
      </c>
      <c r="P511" s="41">
        <v>43279.027777777781</v>
      </c>
      <c r="Q511" s="42">
        <v>0.66</v>
      </c>
      <c r="R511" s="40">
        <v>-60</v>
      </c>
      <c r="S511" s="40">
        <v>15</v>
      </c>
      <c r="T511" s="41">
        <v>43280.6875</v>
      </c>
      <c r="U511" s="42">
        <v>0.8</v>
      </c>
      <c r="V511" s="41">
        <v>43279.270833333336</v>
      </c>
      <c r="W511" s="43">
        <v>8.1999999999999993</v>
      </c>
      <c r="X511" s="43">
        <v>9</v>
      </c>
      <c r="Y511" s="44">
        <v>117</v>
      </c>
      <c r="Z511" s="34"/>
      <c r="AA511" s="45" t="s">
        <v>37</v>
      </c>
      <c r="AB511" s="45">
        <v>101081216</v>
      </c>
      <c r="AC511" s="41">
        <v>41089.270833333336</v>
      </c>
      <c r="AD511" s="41">
        <v>43525.542708333334</v>
      </c>
      <c r="AE511" s="46" t="s">
        <v>82</v>
      </c>
      <c r="AF511" s="40">
        <v>190</v>
      </c>
      <c r="AG511" s="47"/>
      <c r="AH511" s="40">
        <v>15</v>
      </c>
      <c r="AI511" s="41">
        <v>43279.416655092595</v>
      </c>
      <c r="AJ511" s="40">
        <v>70</v>
      </c>
      <c r="AK511" s="40">
        <v>339</v>
      </c>
      <c r="AL511" s="40">
        <v>121</v>
      </c>
    </row>
    <row r="512" spans="1:38" x14ac:dyDescent="0.35">
      <c r="M512" s="34"/>
      <c r="N512" s="147">
        <v>16</v>
      </c>
      <c r="O512" s="40" t="s">
        <v>40</v>
      </c>
      <c r="P512" s="41">
        <v>43279.055555555555</v>
      </c>
      <c r="Q512" s="42">
        <v>0.66</v>
      </c>
      <c r="R512" s="40">
        <v>-60</v>
      </c>
      <c r="S512" s="40">
        <v>16</v>
      </c>
      <c r="T512" s="41">
        <v>43280.753472222219</v>
      </c>
      <c r="U512" s="42">
        <v>0.8</v>
      </c>
      <c r="V512" s="41">
        <v>43279.3125</v>
      </c>
      <c r="W512" s="43">
        <v>8.1999999999999993</v>
      </c>
      <c r="X512" s="43">
        <v>9</v>
      </c>
      <c r="Y512" s="44">
        <v>117</v>
      </c>
      <c r="Z512" s="34"/>
      <c r="AA512" s="45" t="s">
        <v>37</v>
      </c>
      <c r="AB512" s="45">
        <v>101081216</v>
      </c>
      <c r="AC512" s="41">
        <v>40724.3125</v>
      </c>
      <c r="AD512" s="41">
        <v>43525.542708333334</v>
      </c>
      <c r="AE512" s="46" t="s">
        <v>183</v>
      </c>
      <c r="AF512" s="40">
        <v>190</v>
      </c>
      <c r="AG512" s="47"/>
      <c r="AH512" s="40">
        <v>16</v>
      </c>
      <c r="AI512" s="41">
        <v>43279.472222222219</v>
      </c>
      <c r="AJ512" s="40">
        <v>80</v>
      </c>
      <c r="AK512" s="40">
        <v>400</v>
      </c>
      <c r="AL512" s="40">
        <v>125</v>
      </c>
    </row>
    <row r="513" spans="13:38" x14ac:dyDescent="0.35">
      <c r="M513" s="34"/>
      <c r="N513" s="147">
        <v>17</v>
      </c>
      <c r="O513" s="40" t="s">
        <v>40</v>
      </c>
      <c r="P513" s="41">
        <v>43279.079861111109</v>
      </c>
      <c r="Q513" s="42">
        <v>0.66</v>
      </c>
      <c r="R513" s="40">
        <v>-60</v>
      </c>
      <c r="S513" s="34"/>
      <c r="T513" s="34"/>
      <c r="U513" s="34"/>
      <c r="V513" s="41">
        <v>43279.354166666664</v>
      </c>
      <c r="W513" s="43">
        <v>8.1999999999999993</v>
      </c>
      <c r="X513" s="43">
        <v>9</v>
      </c>
      <c r="Y513" s="44">
        <v>117</v>
      </c>
      <c r="Z513" s="34"/>
      <c r="AA513" s="45" t="s">
        <v>37</v>
      </c>
      <c r="AB513" s="45">
        <v>101081216</v>
      </c>
      <c r="AC513" s="41">
        <v>40359.354166666664</v>
      </c>
      <c r="AD513" s="41">
        <v>43525.542708333334</v>
      </c>
      <c r="AE513" s="46" t="s">
        <v>150</v>
      </c>
      <c r="AF513" s="40">
        <v>190</v>
      </c>
      <c r="AG513" s="47"/>
      <c r="AH513" s="40">
        <v>17</v>
      </c>
      <c r="AI513" s="41">
        <v>43279.527777777781</v>
      </c>
      <c r="AJ513" s="40">
        <v>80</v>
      </c>
      <c r="AK513" s="40">
        <v>417</v>
      </c>
      <c r="AL513" s="40">
        <v>130</v>
      </c>
    </row>
    <row r="514" spans="13:38" x14ac:dyDescent="0.35">
      <c r="M514" s="34"/>
      <c r="N514" s="147">
        <v>18</v>
      </c>
      <c r="O514" s="40" t="s">
        <v>40</v>
      </c>
      <c r="P514" s="41">
        <v>43279.107638888891</v>
      </c>
      <c r="Q514" s="42">
        <v>0.66</v>
      </c>
      <c r="R514" s="40">
        <v>-60</v>
      </c>
      <c r="S514" s="34"/>
      <c r="T514" s="34"/>
      <c r="U514" s="34"/>
      <c r="V514" s="41">
        <v>43279.395833333336</v>
      </c>
      <c r="W514" s="43">
        <v>8.1999999999999993</v>
      </c>
      <c r="X514" s="43">
        <v>9</v>
      </c>
      <c r="Y514" s="44">
        <v>117</v>
      </c>
      <c r="Z514" s="34"/>
      <c r="AA514" s="45" t="s">
        <v>37</v>
      </c>
      <c r="AB514" s="45">
        <v>101081216</v>
      </c>
      <c r="AC514" s="41">
        <v>39994.395833333336</v>
      </c>
      <c r="AD514" s="41">
        <v>43525.542708333334</v>
      </c>
      <c r="AE514" s="46" t="s">
        <v>169</v>
      </c>
      <c r="AF514" s="40">
        <v>190</v>
      </c>
      <c r="AG514" s="47"/>
      <c r="AH514" s="40">
        <v>18</v>
      </c>
      <c r="AI514" s="41">
        <v>43279.600694444445</v>
      </c>
      <c r="AJ514" s="40">
        <v>95</v>
      </c>
      <c r="AK514" s="40">
        <v>374</v>
      </c>
      <c r="AL514" s="40">
        <v>98</v>
      </c>
    </row>
    <row r="515" spans="13:38" x14ac:dyDescent="0.35">
      <c r="M515" s="34"/>
      <c r="N515" s="147">
        <v>19</v>
      </c>
      <c r="O515" s="40" t="s">
        <v>40</v>
      </c>
      <c r="P515" s="41">
        <v>43279.135416666664</v>
      </c>
      <c r="Q515" s="42">
        <v>0.66</v>
      </c>
      <c r="R515" s="40">
        <v>-60</v>
      </c>
      <c r="S515" s="34"/>
      <c r="T515" s="34"/>
      <c r="U515" s="34"/>
      <c r="V515" s="41">
        <v>43279.4375</v>
      </c>
      <c r="W515" s="43">
        <v>8.1999999999999993</v>
      </c>
      <c r="X515" s="43">
        <v>9</v>
      </c>
      <c r="Y515" s="44">
        <v>117</v>
      </c>
      <c r="Z515" s="34"/>
      <c r="AA515" s="45" t="s">
        <v>37</v>
      </c>
      <c r="AB515" s="45">
        <v>101081216</v>
      </c>
      <c r="AC515" s="41">
        <v>39629.4375</v>
      </c>
      <c r="AD515" s="41">
        <v>43525.542708333334</v>
      </c>
      <c r="AE515" s="46" t="s">
        <v>86</v>
      </c>
      <c r="AF515" s="40">
        <v>190</v>
      </c>
      <c r="AG515" s="47"/>
      <c r="AH515" s="40">
        <v>19</v>
      </c>
      <c r="AI515" s="41">
        <v>43279.631944444445</v>
      </c>
      <c r="AJ515" s="40">
        <v>75</v>
      </c>
      <c r="AK515" s="40">
        <v>366</v>
      </c>
      <c r="AL515" s="40">
        <v>122</v>
      </c>
    </row>
    <row r="516" spans="13:38" x14ac:dyDescent="0.35">
      <c r="M516" s="34"/>
      <c r="N516" s="147">
        <v>20</v>
      </c>
      <c r="O516" s="40" t="s">
        <v>40</v>
      </c>
      <c r="P516" s="41">
        <v>43279.15625</v>
      </c>
      <c r="Q516" s="42">
        <v>0.66</v>
      </c>
      <c r="R516" s="40">
        <v>-60</v>
      </c>
      <c r="S516" s="34"/>
      <c r="T516" s="34"/>
      <c r="U516" s="34"/>
      <c r="V516" s="41">
        <v>43279.479166666664</v>
      </c>
      <c r="W516" s="43">
        <v>8.1999999999999993</v>
      </c>
      <c r="X516" s="43">
        <v>9</v>
      </c>
      <c r="Y516" s="44">
        <v>117</v>
      </c>
      <c r="Z516" s="34"/>
      <c r="AA516" s="45" t="s">
        <v>37</v>
      </c>
      <c r="AB516" s="45">
        <v>101081216</v>
      </c>
      <c r="AC516" s="41">
        <v>43643.479166666664</v>
      </c>
      <c r="AD516" s="41">
        <v>43525.542708333334</v>
      </c>
      <c r="AE516" s="46" t="s">
        <v>128</v>
      </c>
      <c r="AF516" s="40">
        <v>200</v>
      </c>
      <c r="AG516" s="47"/>
      <c r="AH516" s="40">
        <v>20</v>
      </c>
      <c r="AI516" s="41">
        <v>43279.690972222219</v>
      </c>
      <c r="AJ516" s="40">
        <v>85</v>
      </c>
      <c r="AK516" s="40">
        <v>393</v>
      </c>
      <c r="AL516" s="40">
        <v>115</v>
      </c>
    </row>
    <row r="517" spans="13:38" x14ac:dyDescent="0.35">
      <c r="M517" s="34"/>
      <c r="N517" s="147">
        <v>21</v>
      </c>
      <c r="O517" s="40" t="s">
        <v>40</v>
      </c>
      <c r="P517" s="41">
        <v>43279.184027777781</v>
      </c>
      <c r="Q517" s="42">
        <v>0.66</v>
      </c>
      <c r="R517" s="40">
        <v>-60</v>
      </c>
      <c r="S517" s="34"/>
      <c r="T517" s="34"/>
      <c r="U517" s="34"/>
      <c r="V517" s="41">
        <v>43279.520833333336</v>
      </c>
      <c r="W517" s="43">
        <v>8.1999999999999993</v>
      </c>
      <c r="X517" s="43">
        <v>9</v>
      </c>
      <c r="Y517" s="44">
        <v>117</v>
      </c>
      <c r="Z517" s="34"/>
      <c r="AA517" s="45" t="s">
        <v>37</v>
      </c>
      <c r="AB517" s="45">
        <v>101081216</v>
      </c>
      <c r="AC517" s="41">
        <v>47657.520821759259</v>
      </c>
      <c r="AD517" s="41">
        <v>43525.542708333334</v>
      </c>
      <c r="AE517" s="46" t="s">
        <v>128</v>
      </c>
      <c r="AF517" s="40">
        <v>200</v>
      </c>
      <c r="AG517" s="34"/>
      <c r="AH517" s="40">
        <v>21</v>
      </c>
      <c r="AI517" s="41">
        <v>43279.75</v>
      </c>
      <c r="AJ517" s="40">
        <v>85</v>
      </c>
      <c r="AK517" s="40">
        <v>420</v>
      </c>
      <c r="AL517" s="40">
        <v>123</v>
      </c>
    </row>
    <row r="518" spans="13:38" x14ac:dyDescent="0.35">
      <c r="M518" s="34"/>
      <c r="N518" s="147">
        <v>22</v>
      </c>
      <c r="O518" s="40" t="s">
        <v>40</v>
      </c>
      <c r="P518" s="41">
        <v>43279.211805555555</v>
      </c>
      <c r="Q518" s="42">
        <v>0.66</v>
      </c>
      <c r="R518" s="40">
        <v>-60</v>
      </c>
      <c r="S518" s="34"/>
      <c r="T518" s="34"/>
      <c r="U518" s="34"/>
      <c r="V518" s="41">
        <v>43279.5625</v>
      </c>
      <c r="W518" s="43">
        <v>8.1999999999999993</v>
      </c>
      <c r="X518" s="43">
        <v>9</v>
      </c>
      <c r="Y518" s="44">
        <v>117</v>
      </c>
      <c r="Z518" s="34"/>
      <c r="AA518" s="45" t="s">
        <v>37</v>
      </c>
      <c r="AB518" s="45">
        <v>101081216</v>
      </c>
      <c r="AC518" s="41">
        <v>51671.562488425923</v>
      </c>
      <c r="AD518" s="41">
        <v>43525.542708333334</v>
      </c>
      <c r="AE518" s="46" t="s">
        <v>184</v>
      </c>
      <c r="AF518" s="40">
        <v>200</v>
      </c>
      <c r="AG518" s="34"/>
      <c r="AH518" s="34"/>
      <c r="AI518" s="34"/>
      <c r="AJ518" s="34"/>
      <c r="AK518" s="34"/>
      <c r="AL518" s="34"/>
    </row>
    <row r="519" spans="13:38" x14ac:dyDescent="0.35">
      <c r="M519" s="33"/>
      <c r="N519" s="147">
        <v>23</v>
      </c>
      <c r="O519" s="40" t="s">
        <v>40</v>
      </c>
      <c r="P519" s="41">
        <v>43279.236111111109</v>
      </c>
      <c r="Q519" s="42">
        <v>0.66</v>
      </c>
      <c r="R519" s="40">
        <v>-60</v>
      </c>
      <c r="S519" s="33"/>
      <c r="T519" s="33"/>
      <c r="U519" s="33"/>
      <c r="V519" s="41">
        <v>43279.604166666664</v>
      </c>
      <c r="W519" s="43">
        <v>8.1999999999999993</v>
      </c>
      <c r="X519" s="43">
        <v>9</v>
      </c>
      <c r="Y519" s="44">
        <v>117</v>
      </c>
      <c r="Z519" s="33"/>
      <c r="AA519" s="45" t="s">
        <v>37</v>
      </c>
      <c r="AB519" s="45">
        <v>101081216</v>
      </c>
      <c r="AC519" s="41">
        <v>55685.604155092595</v>
      </c>
      <c r="AD519" s="41">
        <v>43525.542708333334</v>
      </c>
      <c r="AE519" s="46" t="s">
        <v>90</v>
      </c>
      <c r="AF519" s="40">
        <v>200</v>
      </c>
      <c r="AG519" s="33"/>
      <c r="AH519" s="33"/>
      <c r="AI519" s="33"/>
      <c r="AJ519" s="33"/>
      <c r="AK519" s="33"/>
      <c r="AL519" s="33"/>
    </row>
    <row r="520" spans="13:38" x14ac:dyDescent="0.35">
      <c r="M520" s="33"/>
      <c r="N520" s="147">
        <v>24</v>
      </c>
      <c r="O520" s="40" t="s">
        <v>40</v>
      </c>
      <c r="P520" s="41">
        <v>43279.260416666664</v>
      </c>
      <c r="Q520" s="42">
        <v>0.66</v>
      </c>
      <c r="R520" s="40">
        <v>-60</v>
      </c>
      <c r="S520" s="33"/>
      <c r="T520" s="33"/>
      <c r="U520" s="33"/>
      <c r="V520" s="41">
        <v>43279.645833333336</v>
      </c>
      <c r="W520" s="43">
        <v>8.1999999999999993</v>
      </c>
      <c r="X520" s="43">
        <v>9</v>
      </c>
      <c r="Y520" s="44">
        <v>117</v>
      </c>
      <c r="Z520" s="33"/>
      <c r="AA520" s="45" t="s">
        <v>37</v>
      </c>
      <c r="AB520" s="45">
        <v>101081216</v>
      </c>
      <c r="AC520" s="41">
        <v>59699.645821759259</v>
      </c>
      <c r="AD520" s="41">
        <v>43525.542708333334</v>
      </c>
      <c r="AE520" s="46" t="s">
        <v>113</v>
      </c>
      <c r="AF520" s="40">
        <v>200</v>
      </c>
      <c r="AG520" s="33"/>
      <c r="AH520" s="33"/>
      <c r="AI520" s="33"/>
      <c r="AJ520" s="33"/>
      <c r="AK520" s="33"/>
      <c r="AL520" s="33"/>
    </row>
    <row r="521" spans="13:38" x14ac:dyDescent="0.35">
      <c r="M521" s="33"/>
      <c r="N521" s="147">
        <v>25</v>
      </c>
      <c r="O521" s="40" t="s">
        <v>40</v>
      </c>
      <c r="P521" s="41">
        <v>43279.284722222219</v>
      </c>
      <c r="Q521" s="42">
        <v>0.66</v>
      </c>
      <c r="R521" s="40">
        <v>-60</v>
      </c>
      <c r="S521" s="33"/>
      <c r="T521" s="33"/>
      <c r="U521" s="33"/>
      <c r="V521" s="41">
        <v>43279.6875</v>
      </c>
      <c r="W521" s="43">
        <v>8.1999999999999993</v>
      </c>
      <c r="X521" s="43">
        <v>9</v>
      </c>
      <c r="Y521" s="44">
        <v>117</v>
      </c>
      <c r="Z521" s="33"/>
      <c r="AA521" s="45" t="s">
        <v>37</v>
      </c>
      <c r="AB521" s="45">
        <v>101081216</v>
      </c>
      <c r="AC521" s="41">
        <v>63713.687488425923</v>
      </c>
      <c r="AD521" s="41">
        <v>43525.542708333334</v>
      </c>
      <c r="AE521" s="46" t="s">
        <v>170</v>
      </c>
      <c r="AF521" s="40">
        <v>200</v>
      </c>
      <c r="AG521" s="33"/>
      <c r="AH521" s="33"/>
      <c r="AI521" s="33"/>
      <c r="AJ521" s="33"/>
      <c r="AK521" s="33"/>
      <c r="AL521" s="33"/>
    </row>
    <row r="522" spans="13:38" x14ac:dyDescent="0.35">
      <c r="M522" s="33"/>
      <c r="N522" s="147">
        <v>26</v>
      </c>
      <c r="O522" s="40" t="s">
        <v>40</v>
      </c>
      <c r="P522" s="41">
        <v>43279.3125</v>
      </c>
      <c r="Q522" s="42">
        <v>0.66</v>
      </c>
      <c r="R522" s="40">
        <v>-60</v>
      </c>
      <c r="S522" s="33"/>
      <c r="T522" s="33"/>
      <c r="U522" s="33"/>
      <c r="V522" s="41">
        <v>43279.729166666664</v>
      </c>
      <c r="W522" s="43">
        <v>8.1999999999999993</v>
      </c>
      <c r="X522" s="43">
        <v>9</v>
      </c>
      <c r="Y522" s="44">
        <v>117</v>
      </c>
      <c r="Z522" s="33"/>
      <c r="AA522" s="45" t="s">
        <v>37</v>
      </c>
      <c r="AB522" s="45">
        <v>101081216</v>
      </c>
      <c r="AC522" s="41">
        <v>67727.729155092587</v>
      </c>
      <c r="AD522" s="41">
        <v>43525.542708333334</v>
      </c>
      <c r="AE522" s="46" t="s">
        <v>63</v>
      </c>
      <c r="AF522" s="40">
        <v>200</v>
      </c>
      <c r="AG522" s="33"/>
      <c r="AH522" s="33"/>
      <c r="AI522" s="33"/>
      <c r="AJ522" s="33"/>
      <c r="AK522" s="33"/>
      <c r="AL522" s="33"/>
    </row>
    <row r="523" spans="13:38" x14ac:dyDescent="0.35">
      <c r="M523" s="33"/>
      <c r="N523" s="147">
        <v>27</v>
      </c>
      <c r="O523" s="40" t="s">
        <v>40</v>
      </c>
      <c r="P523" s="41">
        <v>43279.336805555555</v>
      </c>
      <c r="Q523" s="42">
        <v>0.66</v>
      </c>
      <c r="R523" s="40">
        <v>-60</v>
      </c>
      <c r="S523" s="33"/>
      <c r="T523" s="33"/>
      <c r="U523" s="33"/>
      <c r="V523" s="33"/>
      <c r="W523" s="33"/>
      <c r="X523" s="4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</row>
    <row r="530" spans="1:38" x14ac:dyDescent="0.3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4"/>
      <c r="N530" s="14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4"/>
      <c r="AA530" s="53"/>
      <c r="AB530" s="53"/>
      <c r="AC530" s="53"/>
      <c r="AD530" s="53"/>
      <c r="AE530" s="53"/>
      <c r="AF530" s="53"/>
      <c r="AG530" s="55"/>
      <c r="AH530" s="53"/>
      <c r="AI530" s="53"/>
      <c r="AJ530" s="53"/>
      <c r="AK530" s="53"/>
      <c r="AL530" s="53"/>
    </row>
    <row r="531" spans="1:38" x14ac:dyDescent="0.35">
      <c r="A531" s="53"/>
      <c r="B531" s="167" t="s">
        <v>185</v>
      </c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167"/>
      <c r="N531" s="167"/>
      <c r="O531" s="167"/>
      <c r="P531" s="167"/>
      <c r="Q531" s="167"/>
      <c r="R531" s="167"/>
      <c r="S531" s="167"/>
      <c r="T531" s="167"/>
      <c r="U531" s="167"/>
      <c r="V531" s="167"/>
      <c r="W531" s="167"/>
      <c r="X531" s="167"/>
      <c r="Y531" s="167"/>
      <c r="Z531" s="167"/>
      <c r="AA531" s="167"/>
      <c r="AB531" s="167"/>
      <c r="AC531" s="167"/>
      <c r="AD531" s="167"/>
      <c r="AE531" s="167"/>
      <c r="AF531" s="167"/>
      <c r="AG531" s="167"/>
      <c r="AH531" s="167"/>
      <c r="AI531" s="167"/>
      <c r="AJ531" s="167"/>
      <c r="AK531" s="167"/>
      <c r="AL531" s="167"/>
    </row>
    <row r="532" spans="1:38" x14ac:dyDescent="0.35">
      <c r="A532" s="53"/>
      <c r="B532" s="168" t="s">
        <v>1</v>
      </c>
      <c r="C532" s="168"/>
      <c r="D532" s="168"/>
      <c r="E532" s="168"/>
      <c r="F532" s="168"/>
      <c r="G532" s="168"/>
      <c r="H532" s="168"/>
      <c r="I532" s="168"/>
      <c r="J532" s="169" t="s">
        <v>2</v>
      </c>
      <c r="K532" s="169"/>
      <c r="L532" s="169"/>
      <c r="M532" s="56"/>
      <c r="N532" s="165" t="s">
        <v>3</v>
      </c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56"/>
      <c r="AA532" s="158" t="s">
        <v>4</v>
      </c>
      <c r="AB532" s="158"/>
      <c r="AC532" s="158"/>
      <c r="AD532" s="158"/>
      <c r="AE532" s="158"/>
      <c r="AF532" s="158"/>
      <c r="AG532" s="57"/>
      <c r="AH532" s="158" t="s">
        <v>5</v>
      </c>
      <c r="AI532" s="158"/>
      <c r="AJ532" s="158"/>
      <c r="AK532" s="158"/>
      <c r="AL532" s="158"/>
    </row>
    <row r="533" spans="1:38" x14ac:dyDescent="0.35">
      <c r="A533" s="53"/>
      <c r="B533" s="170" t="s">
        <v>6</v>
      </c>
      <c r="C533" s="171" t="s">
        <v>7</v>
      </c>
      <c r="D533" s="170" t="s">
        <v>8</v>
      </c>
      <c r="E533" s="172" t="s">
        <v>9</v>
      </c>
      <c r="F533" s="171" t="s">
        <v>10</v>
      </c>
      <c r="G533" s="170" t="s">
        <v>11</v>
      </c>
      <c r="H533" s="170" t="s">
        <v>12</v>
      </c>
      <c r="I533" s="173" t="s">
        <v>13</v>
      </c>
      <c r="J533" s="169" t="s">
        <v>14</v>
      </c>
      <c r="K533" s="169" t="s">
        <v>15</v>
      </c>
      <c r="L533" s="169" t="s">
        <v>16</v>
      </c>
      <c r="M533" s="58"/>
      <c r="N533" s="181" t="s">
        <v>17</v>
      </c>
      <c r="O533" s="165" t="s">
        <v>18</v>
      </c>
      <c r="P533" s="165" t="s">
        <v>19</v>
      </c>
      <c r="Q533" s="165" t="s">
        <v>20</v>
      </c>
      <c r="R533" s="165" t="s">
        <v>21</v>
      </c>
      <c r="S533" s="165" t="s">
        <v>22</v>
      </c>
      <c r="T533" s="165" t="s">
        <v>23</v>
      </c>
      <c r="U533" s="165" t="s">
        <v>24</v>
      </c>
      <c r="V533" s="165" t="s">
        <v>25</v>
      </c>
      <c r="W533" s="165" t="s">
        <v>26</v>
      </c>
      <c r="X533" s="165" t="s">
        <v>27</v>
      </c>
      <c r="Y533" s="165" t="s">
        <v>28</v>
      </c>
      <c r="Z533" s="58"/>
      <c r="AA533" s="166" t="s">
        <v>29</v>
      </c>
      <c r="AB533" s="166" t="s">
        <v>30</v>
      </c>
      <c r="AC533" s="158" t="s">
        <v>25</v>
      </c>
      <c r="AD533" s="158" t="s">
        <v>31</v>
      </c>
      <c r="AE533" s="178" t="s">
        <v>32</v>
      </c>
      <c r="AF533" s="158" t="s">
        <v>33</v>
      </c>
      <c r="AG533" s="58"/>
      <c r="AH533" s="158" t="s">
        <v>22</v>
      </c>
      <c r="AI533" s="158" t="s">
        <v>23</v>
      </c>
      <c r="AJ533" s="158" t="s">
        <v>34</v>
      </c>
      <c r="AK533" s="158" t="s">
        <v>35</v>
      </c>
      <c r="AL533" s="158" t="s">
        <v>36</v>
      </c>
    </row>
    <row r="534" spans="1:38" x14ac:dyDescent="0.35">
      <c r="A534" s="179">
        <v>30</v>
      </c>
      <c r="B534" s="170"/>
      <c r="C534" s="171"/>
      <c r="D534" s="170"/>
      <c r="E534" s="172"/>
      <c r="F534" s="171"/>
      <c r="G534" s="170"/>
      <c r="H534" s="170"/>
      <c r="I534" s="173"/>
      <c r="J534" s="169"/>
      <c r="K534" s="169"/>
      <c r="L534" s="169"/>
      <c r="M534" s="58"/>
      <c r="N534" s="181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58"/>
      <c r="AA534" s="166"/>
      <c r="AB534" s="166"/>
      <c r="AC534" s="158"/>
      <c r="AD534" s="158"/>
      <c r="AE534" s="178"/>
      <c r="AF534" s="158"/>
      <c r="AG534" s="58"/>
      <c r="AH534" s="158"/>
      <c r="AI534" s="158"/>
      <c r="AJ534" s="158"/>
      <c r="AK534" s="158"/>
      <c r="AL534" s="158"/>
    </row>
    <row r="535" spans="1:38" x14ac:dyDescent="0.35">
      <c r="A535" s="179"/>
      <c r="B535" s="159" t="s">
        <v>37</v>
      </c>
      <c r="C535" s="159">
        <v>101107254</v>
      </c>
      <c r="D535" s="160">
        <v>1903313601</v>
      </c>
      <c r="E535" s="160">
        <v>20030590</v>
      </c>
      <c r="F535" s="159">
        <v>10143190</v>
      </c>
      <c r="G535" s="182">
        <v>10312361</v>
      </c>
      <c r="H535" s="162">
        <v>43525.283333333333</v>
      </c>
      <c r="I535" s="163">
        <v>43525.89166666667</v>
      </c>
      <c r="J535" s="59">
        <v>6.74</v>
      </c>
      <c r="K535" s="164" t="s">
        <v>38</v>
      </c>
      <c r="L535" s="164" t="s">
        <v>39</v>
      </c>
      <c r="M535" s="60"/>
      <c r="N535" s="21">
        <v>1</v>
      </c>
      <c r="O535" s="61" t="s">
        <v>40</v>
      </c>
      <c r="P535" s="62">
        <v>43452.59375</v>
      </c>
      <c r="Q535" s="63">
        <v>0.66</v>
      </c>
      <c r="R535" s="61">
        <v>-40</v>
      </c>
      <c r="S535" s="64">
        <v>1</v>
      </c>
      <c r="T535" s="62">
        <v>43452.586805555555</v>
      </c>
      <c r="U535" s="63">
        <v>0.8</v>
      </c>
      <c r="V535" s="62">
        <v>43452.604166666664</v>
      </c>
      <c r="W535" s="65">
        <v>6.3</v>
      </c>
      <c r="X535" s="65">
        <v>7</v>
      </c>
      <c r="Y535" s="66">
        <v>120</v>
      </c>
      <c r="Z535" s="60"/>
      <c r="AA535" s="67" t="s">
        <v>37</v>
      </c>
      <c r="AB535" s="67">
        <v>101107254</v>
      </c>
      <c r="AC535" s="62">
        <v>43452.604166666664</v>
      </c>
      <c r="AD535" s="16"/>
      <c r="AE535" s="21">
        <v>3.83</v>
      </c>
      <c r="AF535" s="61">
        <v>190</v>
      </c>
      <c r="AG535" s="60"/>
      <c r="AH535" s="61">
        <v>1</v>
      </c>
      <c r="AI535" s="62">
        <v>43452.586805555555</v>
      </c>
      <c r="AJ535" s="61">
        <v>100</v>
      </c>
      <c r="AK535" s="61">
        <v>415</v>
      </c>
      <c r="AL535" s="61">
        <v>104</v>
      </c>
    </row>
    <row r="536" spans="1:38" x14ac:dyDescent="0.35">
      <c r="A536" s="179"/>
      <c r="B536" s="159"/>
      <c r="C536" s="159"/>
      <c r="D536" s="160"/>
      <c r="E536" s="160"/>
      <c r="F536" s="159"/>
      <c r="G536" s="182"/>
      <c r="H536" s="162"/>
      <c r="I536" s="163"/>
      <c r="J536" s="59">
        <v>6.68</v>
      </c>
      <c r="K536" s="164"/>
      <c r="L536" s="164"/>
      <c r="M536" s="60"/>
      <c r="N536" s="21">
        <v>2</v>
      </c>
      <c r="O536" s="61" t="s">
        <v>40</v>
      </c>
      <c r="P536" s="62">
        <v>43452.628472222219</v>
      </c>
      <c r="Q536" s="63">
        <v>0.66</v>
      </c>
      <c r="R536" s="61">
        <v>-40</v>
      </c>
      <c r="S536" s="64">
        <v>2</v>
      </c>
      <c r="T536" s="62">
        <v>43452.652777777781</v>
      </c>
      <c r="U536" s="63">
        <v>0.8</v>
      </c>
      <c r="V536" s="62">
        <v>43452.645833333336</v>
      </c>
      <c r="W536" s="65">
        <v>6.3</v>
      </c>
      <c r="X536" s="65">
        <v>7</v>
      </c>
      <c r="Y536" s="66">
        <v>120</v>
      </c>
      <c r="Z536" s="60"/>
      <c r="AA536" s="67" t="s">
        <v>37</v>
      </c>
      <c r="AB536" s="67">
        <v>101107254</v>
      </c>
      <c r="AC536" s="62">
        <v>43452.645833333336</v>
      </c>
      <c r="AD536" s="16"/>
      <c r="AE536" s="21">
        <v>3.5</v>
      </c>
      <c r="AF536" s="61">
        <v>200</v>
      </c>
      <c r="AG536" s="60"/>
      <c r="AH536" s="61">
        <v>2</v>
      </c>
      <c r="AI536" s="62">
        <v>43452.652777777781</v>
      </c>
      <c r="AJ536" s="61">
        <v>95</v>
      </c>
      <c r="AK536" s="61">
        <v>369</v>
      </c>
      <c r="AL536" s="61">
        <v>97</v>
      </c>
    </row>
    <row r="537" spans="1:38" x14ac:dyDescent="0.35">
      <c r="A537" s="53"/>
      <c r="B537" s="159"/>
      <c r="C537" s="159"/>
      <c r="D537" s="160"/>
      <c r="E537" s="160"/>
      <c r="F537" s="159"/>
      <c r="G537" s="182"/>
      <c r="H537" s="162"/>
      <c r="I537" s="163"/>
      <c r="J537" s="59">
        <v>6.92</v>
      </c>
      <c r="K537" s="164"/>
      <c r="L537" s="164"/>
      <c r="M537" s="60"/>
      <c r="N537" s="21">
        <v>3</v>
      </c>
      <c r="O537" s="61" t="s">
        <v>40</v>
      </c>
      <c r="P537" s="62">
        <v>43452.65625</v>
      </c>
      <c r="Q537" s="63">
        <v>0.66</v>
      </c>
      <c r="R537" s="61">
        <v>-40</v>
      </c>
      <c r="S537" s="64">
        <v>3</v>
      </c>
      <c r="T537" s="62">
        <v>43452.715277777781</v>
      </c>
      <c r="U537" s="63">
        <v>0.8</v>
      </c>
      <c r="V537" s="62">
        <v>43452.6875</v>
      </c>
      <c r="W537" s="65">
        <v>6.3</v>
      </c>
      <c r="X537" s="65">
        <v>7</v>
      </c>
      <c r="Y537" s="66">
        <v>120</v>
      </c>
      <c r="Z537" s="60"/>
      <c r="AA537" s="67" t="s">
        <v>37</v>
      </c>
      <c r="AB537" s="67">
        <v>101107254</v>
      </c>
      <c r="AC537" s="62">
        <v>43452.6875</v>
      </c>
      <c r="AD537" s="16"/>
      <c r="AE537" s="21">
        <v>4.24</v>
      </c>
      <c r="AF537" s="61">
        <v>190</v>
      </c>
      <c r="AG537" s="60"/>
      <c r="AH537" s="61">
        <v>3</v>
      </c>
      <c r="AI537" s="62">
        <v>43452.722222222219</v>
      </c>
      <c r="AJ537" s="61">
        <v>90</v>
      </c>
      <c r="AK537" s="61">
        <v>358</v>
      </c>
      <c r="AL537" s="61">
        <v>100</v>
      </c>
    </row>
    <row r="538" spans="1:38" x14ac:dyDescent="0.3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60"/>
      <c r="N538" s="21">
        <v>4</v>
      </c>
      <c r="O538" s="61" t="s">
        <v>40</v>
      </c>
      <c r="P538" s="62">
        <v>43452.690972222219</v>
      </c>
      <c r="Q538" s="63">
        <v>0.66</v>
      </c>
      <c r="R538" s="61">
        <v>-40</v>
      </c>
      <c r="S538" s="64">
        <v>4</v>
      </c>
      <c r="T538" s="62">
        <v>43452.784722222219</v>
      </c>
      <c r="U538" s="63">
        <v>0.8</v>
      </c>
      <c r="V538" s="62">
        <v>43452.729166666664</v>
      </c>
      <c r="W538" s="65">
        <v>6.3</v>
      </c>
      <c r="X538" s="65">
        <v>7</v>
      </c>
      <c r="Y538" s="66">
        <v>120</v>
      </c>
      <c r="Z538" s="60"/>
      <c r="AA538" s="67" t="s">
        <v>37</v>
      </c>
      <c r="AB538" s="67">
        <v>101107254</v>
      </c>
      <c r="AC538" s="62">
        <v>43452.729166666664</v>
      </c>
      <c r="AD538" s="16"/>
      <c r="AE538" s="21">
        <v>3.34</v>
      </c>
      <c r="AF538" s="61">
        <v>190</v>
      </c>
      <c r="AG538" s="60"/>
      <c r="AH538" s="61">
        <v>4</v>
      </c>
      <c r="AI538" s="62">
        <v>43452.784722222219</v>
      </c>
      <c r="AJ538" s="61">
        <v>90</v>
      </c>
      <c r="AK538" s="61">
        <v>395</v>
      </c>
      <c r="AL538" s="61">
        <v>110</v>
      </c>
    </row>
    <row r="539" spans="1:38" x14ac:dyDescent="0.3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60"/>
      <c r="N539" s="21">
        <v>5</v>
      </c>
      <c r="O539" s="61" t="s">
        <v>40</v>
      </c>
      <c r="P539" s="62">
        <v>43452.722222222219</v>
      </c>
      <c r="Q539" s="63">
        <v>0.66</v>
      </c>
      <c r="R539" s="61">
        <v>-40</v>
      </c>
      <c r="S539" s="64">
        <v>5</v>
      </c>
      <c r="T539" s="62">
        <v>43452.854166666664</v>
      </c>
      <c r="U539" s="63">
        <v>0.8</v>
      </c>
      <c r="V539" s="62">
        <v>43452.770833333336</v>
      </c>
      <c r="W539" s="65">
        <v>6.3</v>
      </c>
      <c r="X539" s="65">
        <v>7</v>
      </c>
      <c r="Y539" s="66">
        <v>120</v>
      </c>
      <c r="Z539" s="60"/>
      <c r="AA539" s="67" t="s">
        <v>37</v>
      </c>
      <c r="AB539" s="67">
        <v>101107254</v>
      </c>
      <c r="AC539" s="62">
        <v>43452.770833333336</v>
      </c>
      <c r="AD539" s="16"/>
      <c r="AE539" s="21">
        <v>3.42</v>
      </c>
      <c r="AF539" s="61">
        <v>190</v>
      </c>
      <c r="AG539" s="60"/>
      <c r="AH539" s="61">
        <v>5</v>
      </c>
      <c r="AI539" s="62">
        <v>43452.854166666664</v>
      </c>
      <c r="AJ539" s="61">
        <v>100</v>
      </c>
      <c r="AK539" s="61">
        <v>393</v>
      </c>
      <c r="AL539" s="61">
        <v>98</v>
      </c>
    </row>
    <row r="540" spans="1:38" x14ac:dyDescent="0.3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60"/>
      <c r="N540" s="21">
        <v>6</v>
      </c>
      <c r="O540" s="61" t="s">
        <v>40</v>
      </c>
      <c r="P540" s="62">
        <v>43452.753472222219</v>
      </c>
      <c r="Q540" s="63">
        <v>0.66</v>
      </c>
      <c r="R540" s="61">
        <v>-40</v>
      </c>
      <c r="S540" s="64">
        <v>6</v>
      </c>
      <c r="T540" s="62">
        <v>43452.923611111109</v>
      </c>
      <c r="U540" s="63">
        <v>0.8</v>
      </c>
      <c r="V540" s="62">
        <v>43452.8125</v>
      </c>
      <c r="W540" s="65">
        <v>6.3</v>
      </c>
      <c r="X540" s="65">
        <v>7</v>
      </c>
      <c r="Y540" s="66">
        <v>120</v>
      </c>
      <c r="Z540" s="60"/>
      <c r="AA540" s="67" t="s">
        <v>37</v>
      </c>
      <c r="AB540" s="67">
        <v>101107254</v>
      </c>
      <c r="AC540" s="62">
        <v>43452.8125</v>
      </c>
      <c r="AD540" s="16"/>
      <c r="AE540" s="21">
        <v>4.07</v>
      </c>
      <c r="AF540" s="61">
        <v>190</v>
      </c>
      <c r="AG540" s="60"/>
      <c r="AH540" s="61">
        <v>6</v>
      </c>
      <c r="AI540" s="62">
        <v>43452.923611111109</v>
      </c>
      <c r="AJ540" s="61">
        <v>100</v>
      </c>
      <c r="AK540" s="61">
        <v>371</v>
      </c>
      <c r="AL540" s="61">
        <v>93</v>
      </c>
    </row>
    <row r="541" spans="1:38" x14ac:dyDescent="0.3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60"/>
      <c r="N541" s="21">
        <v>7</v>
      </c>
      <c r="O541" s="61" t="s">
        <v>40</v>
      </c>
      <c r="P541" s="62">
        <v>43452.784722222219</v>
      </c>
      <c r="Q541" s="63">
        <v>0.66</v>
      </c>
      <c r="R541" s="61">
        <v>-40</v>
      </c>
      <c r="S541" s="64">
        <v>7</v>
      </c>
      <c r="T541" s="62">
        <v>43452.986111111109</v>
      </c>
      <c r="U541" s="63">
        <v>0.8</v>
      </c>
      <c r="V541" s="62">
        <v>43452.854166666664</v>
      </c>
      <c r="W541" s="65">
        <v>6.3</v>
      </c>
      <c r="X541" s="65">
        <v>7</v>
      </c>
      <c r="Y541" s="66">
        <v>120</v>
      </c>
      <c r="Z541" s="60"/>
      <c r="AA541" s="67" t="s">
        <v>37</v>
      </c>
      <c r="AB541" s="67">
        <v>101107254</v>
      </c>
      <c r="AC541" s="62">
        <v>43452.854166666664</v>
      </c>
      <c r="AD541" s="16"/>
      <c r="AE541" s="21">
        <v>3.8</v>
      </c>
      <c r="AF541" s="61">
        <v>190</v>
      </c>
      <c r="AG541" s="60"/>
      <c r="AH541" s="61">
        <v>7</v>
      </c>
      <c r="AI541" s="62">
        <v>43452.986111111109</v>
      </c>
      <c r="AJ541" s="61">
        <v>90</v>
      </c>
      <c r="AK541" s="61">
        <v>377</v>
      </c>
      <c r="AL541" s="61">
        <v>104</v>
      </c>
    </row>
    <row r="542" spans="1:38" x14ac:dyDescent="0.3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60"/>
      <c r="N542" s="21">
        <v>8</v>
      </c>
      <c r="O542" s="61" t="s">
        <v>40</v>
      </c>
      <c r="P542" s="62">
        <v>43452.815972222219</v>
      </c>
      <c r="Q542" s="63">
        <v>0.66</v>
      </c>
      <c r="R542" s="61">
        <v>-40</v>
      </c>
      <c r="S542" s="64">
        <v>8</v>
      </c>
      <c r="T542" s="62">
        <v>43453.052083333336</v>
      </c>
      <c r="U542" s="63">
        <v>0.8</v>
      </c>
      <c r="V542" s="62">
        <v>43452.895833333336</v>
      </c>
      <c r="W542" s="65">
        <v>6.3</v>
      </c>
      <c r="X542" s="65">
        <v>7</v>
      </c>
      <c r="Y542" s="66">
        <v>120</v>
      </c>
      <c r="Z542" s="60"/>
      <c r="AA542" s="67" t="s">
        <v>37</v>
      </c>
      <c r="AB542" s="67">
        <v>101107254</v>
      </c>
      <c r="AC542" s="62">
        <v>43452.895833333336</v>
      </c>
      <c r="AD542" s="16"/>
      <c r="AE542" s="21">
        <v>3.83</v>
      </c>
      <c r="AF542" s="61">
        <v>190</v>
      </c>
      <c r="AG542" s="60"/>
      <c r="AH542" s="61">
        <v>8</v>
      </c>
      <c r="AI542" s="62">
        <v>43453.052083333336</v>
      </c>
      <c r="AJ542" s="61">
        <v>95</v>
      </c>
      <c r="AK542" s="61">
        <v>376</v>
      </c>
      <c r="AL542" s="61">
        <v>99</v>
      </c>
    </row>
    <row r="543" spans="1:38" x14ac:dyDescent="0.3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60"/>
      <c r="N543" s="21">
        <v>9</v>
      </c>
      <c r="O543" s="61" t="s">
        <v>40</v>
      </c>
      <c r="P543" s="62">
        <v>43452.847222222219</v>
      </c>
      <c r="Q543" s="63">
        <v>0.66</v>
      </c>
      <c r="R543" s="61">
        <v>-40</v>
      </c>
      <c r="S543" s="64">
        <v>9</v>
      </c>
      <c r="T543" s="62">
        <v>43453.111111111109</v>
      </c>
      <c r="U543" s="63">
        <v>0.8</v>
      </c>
      <c r="V543" s="62">
        <v>43452.9375</v>
      </c>
      <c r="W543" s="65">
        <v>6.3</v>
      </c>
      <c r="X543" s="65">
        <v>7</v>
      </c>
      <c r="Y543" s="66">
        <v>120</v>
      </c>
      <c r="Z543" s="60"/>
      <c r="AA543" s="67" t="s">
        <v>37</v>
      </c>
      <c r="AB543" s="67">
        <v>101107254</v>
      </c>
      <c r="AC543" s="62">
        <v>43452.9375</v>
      </c>
      <c r="AD543" s="16"/>
      <c r="AE543" s="21">
        <v>3.4</v>
      </c>
      <c r="AF543" s="61">
        <v>210</v>
      </c>
      <c r="AG543" s="60"/>
      <c r="AH543" s="61">
        <v>9</v>
      </c>
      <c r="AI543" s="62">
        <v>43453.111111111109</v>
      </c>
      <c r="AJ543" s="61">
        <v>85</v>
      </c>
      <c r="AK543" s="61">
        <v>336</v>
      </c>
      <c r="AL543" s="61">
        <v>99</v>
      </c>
    </row>
    <row r="544" spans="1:38" x14ac:dyDescent="0.3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60"/>
      <c r="N544" s="21">
        <v>10</v>
      </c>
      <c r="O544" s="61" t="s">
        <v>40</v>
      </c>
      <c r="P544" s="62">
        <v>43452.881944444445</v>
      </c>
      <c r="Q544" s="63">
        <v>0.66</v>
      </c>
      <c r="R544" s="61">
        <v>-40</v>
      </c>
      <c r="S544" s="64">
        <v>10</v>
      </c>
      <c r="T544" s="62">
        <v>43453.166666666664</v>
      </c>
      <c r="U544" s="63">
        <v>0.8</v>
      </c>
      <c r="V544" s="62">
        <v>43452.979166666664</v>
      </c>
      <c r="W544" s="65">
        <v>6.3</v>
      </c>
      <c r="X544" s="65">
        <v>7</v>
      </c>
      <c r="Y544" s="66">
        <v>120</v>
      </c>
      <c r="Z544" s="60"/>
      <c r="AA544" s="67" t="s">
        <v>37</v>
      </c>
      <c r="AB544" s="67">
        <v>101107254</v>
      </c>
      <c r="AC544" s="62">
        <v>43452.979166666664</v>
      </c>
      <c r="AD544" s="16"/>
      <c r="AE544" s="21">
        <v>3.74</v>
      </c>
      <c r="AF544" s="61">
        <v>200</v>
      </c>
      <c r="AG544" s="60"/>
      <c r="AH544" s="61">
        <v>10</v>
      </c>
      <c r="AI544" s="62">
        <v>43453.166666666664</v>
      </c>
      <c r="AJ544" s="61">
        <v>80</v>
      </c>
      <c r="AK544" s="61">
        <v>334</v>
      </c>
      <c r="AL544" s="61">
        <v>104</v>
      </c>
    </row>
    <row r="545" spans="1:38" x14ac:dyDescent="0.3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60"/>
      <c r="N545" s="21">
        <v>11</v>
      </c>
      <c r="O545" s="61" t="s">
        <v>40</v>
      </c>
      <c r="P545" s="62">
        <v>43452.899305555555</v>
      </c>
      <c r="Q545" s="63">
        <v>0.66</v>
      </c>
      <c r="R545" s="61">
        <v>-40</v>
      </c>
      <c r="S545" s="64">
        <v>11</v>
      </c>
      <c r="T545" s="62">
        <v>43453.229166666664</v>
      </c>
      <c r="U545" s="63">
        <v>0.8</v>
      </c>
      <c r="V545" s="62">
        <v>43453.020833333336</v>
      </c>
      <c r="W545" s="65">
        <v>6.3</v>
      </c>
      <c r="X545" s="65">
        <v>7</v>
      </c>
      <c r="Y545" s="66">
        <v>120</v>
      </c>
      <c r="Z545" s="60"/>
      <c r="AA545" s="67" t="s">
        <v>37</v>
      </c>
      <c r="AB545" s="67">
        <v>101107254</v>
      </c>
      <c r="AC545" s="62">
        <v>43453.020833333336</v>
      </c>
      <c r="AD545" s="16"/>
      <c r="AE545" s="21">
        <v>3.55</v>
      </c>
      <c r="AF545" s="61">
        <v>200</v>
      </c>
      <c r="AG545" s="60"/>
      <c r="AH545" s="61">
        <v>11</v>
      </c>
      <c r="AI545" s="62">
        <v>43453.229166666664</v>
      </c>
      <c r="AJ545" s="61">
        <v>90</v>
      </c>
      <c r="AK545" s="61">
        <v>352</v>
      </c>
      <c r="AL545" s="61">
        <v>98</v>
      </c>
    </row>
    <row r="546" spans="1:38" x14ac:dyDescent="0.3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60"/>
      <c r="N546" s="21">
        <v>12</v>
      </c>
      <c r="O546" s="61" t="s">
        <v>40</v>
      </c>
      <c r="P546" s="62">
        <v>43452.9375</v>
      </c>
      <c r="Q546" s="63">
        <v>0.66</v>
      </c>
      <c r="R546" s="61">
        <v>-40</v>
      </c>
      <c r="S546" s="64">
        <v>12</v>
      </c>
      <c r="T546" s="62">
        <v>43453.291666666664</v>
      </c>
      <c r="U546" s="63">
        <v>0.8</v>
      </c>
      <c r="V546" s="62">
        <v>43453.0625</v>
      </c>
      <c r="W546" s="65">
        <v>6.3</v>
      </c>
      <c r="X546" s="65">
        <v>7</v>
      </c>
      <c r="Y546" s="66">
        <v>120</v>
      </c>
      <c r="Z546" s="60"/>
      <c r="AA546" s="67" t="s">
        <v>37</v>
      </c>
      <c r="AB546" s="67">
        <v>101107254</v>
      </c>
      <c r="AC546" s="62">
        <v>43453.0625</v>
      </c>
      <c r="AD546" s="16"/>
      <c r="AE546" s="21">
        <v>3.4</v>
      </c>
      <c r="AF546" s="61">
        <v>200</v>
      </c>
      <c r="AG546" s="60"/>
      <c r="AH546" s="61">
        <v>12</v>
      </c>
      <c r="AI546" s="62">
        <v>43453.291666666664</v>
      </c>
      <c r="AJ546" s="61">
        <v>90</v>
      </c>
      <c r="AK546" s="61">
        <v>353</v>
      </c>
      <c r="AL546" s="61">
        <v>98</v>
      </c>
    </row>
    <row r="547" spans="1:38" x14ac:dyDescent="0.3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60"/>
      <c r="N547" s="21">
        <v>13</v>
      </c>
      <c r="O547" s="61" t="s">
        <v>40</v>
      </c>
      <c r="P547" s="62">
        <v>43452.972222222219</v>
      </c>
      <c r="Q547" s="63">
        <v>0.66</v>
      </c>
      <c r="R547" s="61">
        <v>-40</v>
      </c>
      <c r="S547" s="64">
        <v>13</v>
      </c>
      <c r="T547" s="62">
        <v>43453.340277777781</v>
      </c>
      <c r="U547" s="63">
        <v>0.8</v>
      </c>
      <c r="V547" s="62">
        <v>43453.104166666664</v>
      </c>
      <c r="W547" s="65">
        <v>6.3</v>
      </c>
      <c r="X547" s="65">
        <v>7</v>
      </c>
      <c r="Y547" s="66">
        <v>120</v>
      </c>
      <c r="Z547" s="60"/>
      <c r="AA547" s="67" t="s">
        <v>37</v>
      </c>
      <c r="AB547" s="67">
        <v>101107254</v>
      </c>
      <c r="AC547" s="62">
        <v>43453.104166666664</v>
      </c>
      <c r="AD547" s="16"/>
      <c r="AE547" s="21">
        <v>3.02</v>
      </c>
      <c r="AF547" s="61">
        <v>220</v>
      </c>
      <c r="AG547" s="60"/>
      <c r="AH547" s="61">
        <v>13</v>
      </c>
      <c r="AI547" s="62">
        <v>43453.340277777781</v>
      </c>
      <c r="AJ547" s="61">
        <v>70</v>
      </c>
      <c r="AK547" s="61">
        <v>285</v>
      </c>
      <c r="AL547" s="61">
        <v>102</v>
      </c>
    </row>
    <row r="548" spans="1:38" x14ac:dyDescent="0.3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60"/>
      <c r="N548" s="21">
        <v>14</v>
      </c>
      <c r="O548" s="61" t="s">
        <v>40</v>
      </c>
      <c r="P548" s="62">
        <v>43453.006944444445</v>
      </c>
      <c r="Q548" s="63">
        <v>0.66</v>
      </c>
      <c r="R548" s="61">
        <v>-40</v>
      </c>
      <c r="S548" s="64">
        <v>14</v>
      </c>
      <c r="T548" s="62">
        <v>43453.506944444445</v>
      </c>
      <c r="U548" s="63">
        <v>0.8</v>
      </c>
      <c r="V548" s="62">
        <v>43453.145833333336</v>
      </c>
      <c r="W548" s="65">
        <v>6.3</v>
      </c>
      <c r="X548" s="65">
        <v>7</v>
      </c>
      <c r="Y548" s="66">
        <v>120</v>
      </c>
      <c r="Z548" s="60"/>
      <c r="AA548" s="67" t="s">
        <v>37</v>
      </c>
      <c r="AB548" s="67">
        <v>101107254</v>
      </c>
      <c r="AC548" s="62">
        <v>43453.145833333336</v>
      </c>
      <c r="AD548" s="16"/>
      <c r="AE548" s="21">
        <v>3.35</v>
      </c>
      <c r="AF548" s="61">
        <v>210</v>
      </c>
      <c r="AG548" s="60"/>
      <c r="AH548" s="61">
        <v>14</v>
      </c>
      <c r="AI548" s="62">
        <v>43453.506944444445</v>
      </c>
      <c r="AJ548" s="61">
        <v>115</v>
      </c>
      <c r="AK548" s="61">
        <v>357</v>
      </c>
      <c r="AL548" s="61">
        <v>77</v>
      </c>
    </row>
    <row r="549" spans="1:38" x14ac:dyDescent="0.3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4"/>
      <c r="N549" s="21">
        <v>15</v>
      </c>
      <c r="O549" s="61" t="s">
        <v>40</v>
      </c>
      <c r="P549" s="62">
        <v>43453.034722222219</v>
      </c>
      <c r="Q549" s="63">
        <v>0.66</v>
      </c>
      <c r="R549" s="61">
        <v>-40</v>
      </c>
      <c r="S549" s="55"/>
      <c r="T549" s="55"/>
      <c r="U549" s="55"/>
      <c r="V549" s="62">
        <v>43453.1875</v>
      </c>
      <c r="W549" s="65">
        <v>6.3</v>
      </c>
      <c r="X549" s="65">
        <v>7</v>
      </c>
      <c r="Y549" s="66">
        <v>120</v>
      </c>
      <c r="Z549" s="54"/>
      <c r="AA549" s="67" t="s">
        <v>37</v>
      </c>
      <c r="AB549" s="67">
        <v>101107254</v>
      </c>
      <c r="AC549" s="62">
        <v>43453.1875</v>
      </c>
      <c r="AD549" s="16"/>
      <c r="AE549" s="21">
        <v>3.83</v>
      </c>
      <c r="AF549" s="61">
        <v>220</v>
      </c>
      <c r="AG549" s="54"/>
      <c r="AH549" s="53"/>
      <c r="AI549" s="53"/>
      <c r="AJ549" s="53"/>
      <c r="AK549" s="53"/>
      <c r="AL549" s="53"/>
    </row>
    <row r="550" spans="1:38" x14ac:dyDescent="0.3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4"/>
      <c r="N550" s="21">
        <v>16</v>
      </c>
      <c r="O550" s="61" t="s">
        <v>40</v>
      </c>
      <c r="P550" s="62">
        <v>43453.069444444445</v>
      </c>
      <c r="Q550" s="63">
        <v>0.66</v>
      </c>
      <c r="R550" s="61">
        <v>-40</v>
      </c>
      <c r="S550" s="55"/>
      <c r="T550" s="55"/>
      <c r="U550" s="55"/>
      <c r="V550" s="62">
        <v>43453.229166666664</v>
      </c>
      <c r="W550" s="65">
        <v>6.3</v>
      </c>
      <c r="X550" s="65">
        <v>7</v>
      </c>
      <c r="Y550" s="66">
        <v>120</v>
      </c>
      <c r="Z550" s="54"/>
      <c r="AA550" s="67" t="s">
        <v>37</v>
      </c>
      <c r="AB550" s="67">
        <v>101107254</v>
      </c>
      <c r="AC550" s="62">
        <v>43453.229166666664</v>
      </c>
      <c r="AD550" s="16"/>
      <c r="AE550" s="21">
        <v>3.7</v>
      </c>
      <c r="AF550" s="61">
        <v>220</v>
      </c>
      <c r="AG550" s="54"/>
      <c r="AH550" s="53"/>
      <c r="AI550" s="53"/>
      <c r="AJ550" s="53"/>
      <c r="AK550" s="53"/>
      <c r="AL550" s="53"/>
    </row>
    <row r="551" spans="1:38" x14ac:dyDescent="0.3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4"/>
      <c r="N551" s="21">
        <v>17</v>
      </c>
      <c r="O551" s="61" t="s">
        <v>40</v>
      </c>
      <c r="P551" s="62">
        <v>43453.097222222219</v>
      </c>
      <c r="Q551" s="63">
        <v>0.66</v>
      </c>
      <c r="R551" s="61">
        <v>-40</v>
      </c>
      <c r="S551" s="55"/>
      <c r="T551" s="55"/>
      <c r="U551" s="55"/>
      <c r="V551" s="62">
        <v>43453.270833333336</v>
      </c>
      <c r="W551" s="65">
        <v>6.3</v>
      </c>
      <c r="X551" s="65">
        <v>7</v>
      </c>
      <c r="Y551" s="66">
        <v>120</v>
      </c>
      <c r="Z551" s="54"/>
      <c r="AA551" s="67" t="s">
        <v>37</v>
      </c>
      <c r="AB551" s="67">
        <v>101107254</v>
      </c>
      <c r="AC551" s="62">
        <v>43453.270833333336</v>
      </c>
      <c r="AD551" s="16"/>
      <c r="AE551" s="21">
        <v>3.7</v>
      </c>
      <c r="AF551" s="61">
        <v>200</v>
      </c>
      <c r="AG551" s="54"/>
      <c r="AH551" s="53"/>
      <c r="AI551" s="53"/>
      <c r="AJ551" s="53"/>
      <c r="AK551" s="53"/>
      <c r="AL551" s="53"/>
    </row>
    <row r="552" spans="1:38" x14ac:dyDescent="0.3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4"/>
      <c r="N552" s="21">
        <v>18</v>
      </c>
      <c r="O552" s="61" t="s">
        <v>40</v>
      </c>
      <c r="P552" s="62">
        <v>43453.125</v>
      </c>
      <c r="Q552" s="63">
        <v>0.66</v>
      </c>
      <c r="R552" s="61">
        <v>-40</v>
      </c>
      <c r="S552" s="55"/>
      <c r="T552" s="55"/>
      <c r="U552" s="55"/>
      <c r="V552" s="62">
        <v>43453.3125</v>
      </c>
      <c r="W552" s="65">
        <v>6.3</v>
      </c>
      <c r="X552" s="65">
        <v>7</v>
      </c>
      <c r="Y552" s="66">
        <v>120</v>
      </c>
      <c r="Z552" s="54"/>
      <c r="AA552" s="67" t="s">
        <v>37</v>
      </c>
      <c r="AB552" s="67">
        <v>101107254</v>
      </c>
      <c r="AC552" s="62">
        <v>43453.3125</v>
      </c>
      <c r="AD552" s="16"/>
      <c r="AE552" s="21">
        <v>3.87</v>
      </c>
      <c r="AF552" s="61">
        <v>200</v>
      </c>
      <c r="AG552" s="54"/>
      <c r="AH552" s="53"/>
      <c r="AI552" s="53"/>
      <c r="AJ552" s="53"/>
      <c r="AK552" s="53"/>
      <c r="AL552" s="53"/>
    </row>
    <row r="553" spans="1:38" x14ac:dyDescent="0.3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4"/>
      <c r="N553" s="21">
        <v>19</v>
      </c>
      <c r="O553" s="61" t="s">
        <v>40</v>
      </c>
      <c r="P553" s="62">
        <v>43453.159722222219</v>
      </c>
      <c r="Q553" s="63">
        <v>0.66</v>
      </c>
      <c r="R553" s="61">
        <v>-40</v>
      </c>
      <c r="S553" s="55"/>
      <c r="T553" s="55"/>
      <c r="U553" s="55"/>
      <c r="V553" s="62">
        <v>43453.354166666664</v>
      </c>
      <c r="W553" s="65">
        <v>6.3</v>
      </c>
      <c r="X553" s="65">
        <v>7</v>
      </c>
      <c r="Y553" s="66">
        <v>120</v>
      </c>
      <c r="Z553" s="54"/>
      <c r="AA553" s="67" t="s">
        <v>37</v>
      </c>
      <c r="AB553" s="67">
        <v>101107254</v>
      </c>
      <c r="AC553" s="62">
        <v>43453.354166666664</v>
      </c>
      <c r="AD553" s="16"/>
      <c r="AE553" s="21">
        <v>3.88</v>
      </c>
      <c r="AF553" s="61">
        <v>200</v>
      </c>
      <c r="AG553" s="54"/>
      <c r="AH553" s="53"/>
      <c r="AI553" s="53"/>
      <c r="AJ553" s="53"/>
      <c r="AK553" s="53"/>
      <c r="AL553" s="53"/>
    </row>
    <row r="554" spans="1:38" x14ac:dyDescent="0.3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4"/>
      <c r="N554" s="21">
        <v>20</v>
      </c>
      <c r="O554" s="61" t="s">
        <v>40</v>
      </c>
      <c r="P554" s="62">
        <v>43453.194444444445</v>
      </c>
      <c r="Q554" s="63">
        <v>0.66</v>
      </c>
      <c r="R554" s="61">
        <v>-40</v>
      </c>
      <c r="S554" s="55"/>
      <c r="T554" s="55"/>
      <c r="U554" s="55"/>
      <c r="V554" s="62">
        <v>43453.4375</v>
      </c>
      <c r="W554" s="65">
        <v>6.3</v>
      </c>
      <c r="X554" s="65">
        <v>6.5</v>
      </c>
      <c r="Y554" s="66">
        <v>120</v>
      </c>
      <c r="Z554" s="54"/>
      <c r="AA554" s="67" t="s">
        <v>37</v>
      </c>
      <c r="AB554" s="67">
        <v>101107254</v>
      </c>
      <c r="AC554" s="62">
        <v>43453.4375</v>
      </c>
      <c r="AD554" s="16"/>
      <c r="AE554" s="21">
        <v>4.04</v>
      </c>
      <c r="AF554" s="61">
        <v>180</v>
      </c>
      <c r="AG554" s="54"/>
      <c r="AH554" s="53"/>
      <c r="AI554" s="53"/>
      <c r="AJ554" s="53"/>
      <c r="AK554" s="53"/>
      <c r="AL554" s="53"/>
    </row>
    <row r="555" spans="1:38" x14ac:dyDescent="0.35">
      <c r="A555" s="53"/>
      <c r="N555" s="21">
        <v>21</v>
      </c>
      <c r="O555" s="61" t="s">
        <v>40</v>
      </c>
      <c r="P555" s="62">
        <v>43453.225694444445</v>
      </c>
      <c r="Q555" s="63">
        <v>0.66</v>
      </c>
      <c r="R555" s="61">
        <v>-40</v>
      </c>
      <c r="V555" s="62">
        <v>43453.479166666664</v>
      </c>
      <c r="W555" s="65">
        <v>6.3</v>
      </c>
      <c r="X555" s="65">
        <v>6.5</v>
      </c>
      <c r="Y555" s="66">
        <v>120</v>
      </c>
      <c r="AA555" s="67" t="s">
        <v>37</v>
      </c>
      <c r="AB555" s="67">
        <v>101107254</v>
      </c>
      <c r="AC555" s="62">
        <v>43453.479166666664</v>
      </c>
      <c r="AD555" s="16"/>
      <c r="AE555" s="21">
        <v>3.24</v>
      </c>
      <c r="AF555" s="61">
        <v>210</v>
      </c>
    </row>
    <row r="556" spans="1:38" x14ac:dyDescent="0.35">
      <c r="A556" s="53"/>
      <c r="N556" s="21">
        <v>22</v>
      </c>
      <c r="O556" s="61" t="s">
        <v>40</v>
      </c>
      <c r="P556" s="62">
        <v>43453.256944444445</v>
      </c>
      <c r="Q556" s="63">
        <v>0.66</v>
      </c>
      <c r="R556" s="61">
        <v>-40</v>
      </c>
      <c r="V556" s="62">
        <v>43453.520833333336</v>
      </c>
      <c r="W556" s="65">
        <v>6.3</v>
      </c>
      <c r="X556" s="65">
        <v>6.5</v>
      </c>
      <c r="Y556" s="66">
        <v>120</v>
      </c>
      <c r="AA556" s="67" t="s">
        <v>37</v>
      </c>
      <c r="AB556" s="67">
        <v>101107254</v>
      </c>
      <c r="AC556" s="62">
        <v>43453.520833333336</v>
      </c>
      <c r="AD556" s="16"/>
      <c r="AE556" s="21">
        <v>3.17</v>
      </c>
      <c r="AF556" s="61">
        <v>210</v>
      </c>
    </row>
    <row r="557" spans="1:38" x14ac:dyDescent="0.35">
      <c r="A557" s="53"/>
      <c r="N557" s="21">
        <v>23</v>
      </c>
      <c r="O557" s="61" t="s">
        <v>40</v>
      </c>
      <c r="P557" s="62">
        <v>43453.392361111109</v>
      </c>
      <c r="Q557" s="63">
        <v>0.66</v>
      </c>
      <c r="R557" s="61">
        <v>-50</v>
      </c>
      <c r="V557" s="62">
        <v>43453.5625</v>
      </c>
      <c r="W557" s="65">
        <v>6.3</v>
      </c>
      <c r="X557" s="65">
        <v>7</v>
      </c>
      <c r="Y557" s="66">
        <v>120</v>
      </c>
      <c r="AA557" s="67" t="s">
        <v>37</v>
      </c>
      <c r="AB557" s="67">
        <v>101107254</v>
      </c>
      <c r="AC557" s="62">
        <v>43453.5625</v>
      </c>
      <c r="AD557" s="16"/>
      <c r="AE557" s="21">
        <v>3.46</v>
      </c>
      <c r="AF557" s="61">
        <v>210</v>
      </c>
    </row>
    <row r="558" spans="1:38" x14ac:dyDescent="0.35">
      <c r="A558" s="53"/>
      <c r="N558" s="21">
        <v>24</v>
      </c>
      <c r="O558" s="61" t="s">
        <v>40</v>
      </c>
      <c r="P558" s="62">
        <v>43453.40625</v>
      </c>
      <c r="Q558" s="63">
        <v>0.66</v>
      </c>
      <c r="R558" s="61">
        <v>-45</v>
      </c>
    </row>
    <row r="559" spans="1:38" x14ac:dyDescent="0.35">
      <c r="A559" s="53"/>
      <c r="N559" s="21">
        <v>25</v>
      </c>
      <c r="O559" s="61" t="s">
        <v>40</v>
      </c>
      <c r="P559" s="62">
        <v>43453.420138888891</v>
      </c>
      <c r="Q559" s="63">
        <v>0.66</v>
      </c>
      <c r="R559" s="61">
        <v>-45</v>
      </c>
    </row>
    <row r="560" spans="1:38" x14ac:dyDescent="0.35">
      <c r="A560" s="53"/>
      <c r="N560" s="21">
        <v>26</v>
      </c>
      <c r="O560" s="61" t="s">
        <v>40</v>
      </c>
      <c r="P560" s="62">
        <v>43453.444444444445</v>
      </c>
      <c r="Q560" s="63">
        <v>0.66</v>
      </c>
      <c r="R560" s="61">
        <v>-40</v>
      </c>
    </row>
    <row r="561" spans="1:38" x14ac:dyDescent="0.35">
      <c r="A561" s="53"/>
      <c r="N561" s="21">
        <v>27</v>
      </c>
      <c r="O561" s="61" t="s">
        <v>40</v>
      </c>
      <c r="P561" s="62">
        <v>43453.482638888891</v>
      </c>
      <c r="Q561" s="63">
        <v>0.66</v>
      </c>
      <c r="R561" s="61">
        <v>-40</v>
      </c>
    </row>
    <row r="562" spans="1:38" x14ac:dyDescent="0.35">
      <c r="N562" s="21">
        <v>28</v>
      </c>
      <c r="O562" s="61" t="s">
        <v>40</v>
      </c>
      <c r="P562" s="62">
        <v>43453.513888888891</v>
      </c>
      <c r="Q562" s="63">
        <v>0.66</v>
      </c>
      <c r="R562" s="61">
        <v>-40</v>
      </c>
    </row>
    <row r="563" spans="1:38" x14ac:dyDescent="0.35">
      <c r="N563" s="21">
        <v>29</v>
      </c>
      <c r="O563" s="61" t="s">
        <v>40</v>
      </c>
      <c r="P563" s="62">
        <v>43453.548611111109</v>
      </c>
      <c r="Q563" s="63">
        <v>0.66</v>
      </c>
      <c r="R563" s="61">
        <v>-40</v>
      </c>
    </row>
    <row r="566" spans="1:38" x14ac:dyDescent="0.3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4"/>
      <c r="N566" s="14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4"/>
      <c r="AA566" s="53"/>
      <c r="AB566" s="53"/>
      <c r="AC566" s="53"/>
      <c r="AD566" s="53"/>
      <c r="AE566" s="53"/>
      <c r="AF566" s="53"/>
      <c r="AG566" s="55"/>
      <c r="AH566" s="53"/>
      <c r="AI566" s="53"/>
      <c r="AJ566" s="53"/>
      <c r="AK566" s="53"/>
      <c r="AL566" s="53"/>
    </row>
    <row r="567" spans="1:38" x14ac:dyDescent="0.35">
      <c r="A567" s="53"/>
      <c r="B567" s="167" t="s">
        <v>186</v>
      </c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167"/>
      <c r="N567" s="167"/>
      <c r="O567" s="167"/>
      <c r="P567" s="167"/>
      <c r="Q567" s="167"/>
      <c r="R567" s="167"/>
      <c r="S567" s="167"/>
      <c r="T567" s="167"/>
      <c r="U567" s="167"/>
      <c r="V567" s="167"/>
      <c r="W567" s="167"/>
      <c r="X567" s="167"/>
      <c r="Y567" s="167"/>
      <c r="Z567" s="167"/>
      <c r="AA567" s="167"/>
      <c r="AB567" s="167"/>
      <c r="AC567" s="167"/>
      <c r="AD567" s="167"/>
      <c r="AE567" s="167"/>
      <c r="AF567" s="167"/>
      <c r="AG567" s="167"/>
      <c r="AH567" s="167"/>
      <c r="AI567" s="167"/>
      <c r="AJ567" s="167"/>
      <c r="AK567" s="167"/>
      <c r="AL567" s="167"/>
    </row>
    <row r="568" spans="1:38" x14ac:dyDescent="0.35">
      <c r="A568" s="53"/>
      <c r="B568" s="168" t="s">
        <v>1</v>
      </c>
      <c r="C568" s="168"/>
      <c r="D568" s="168"/>
      <c r="E568" s="168"/>
      <c r="F568" s="168"/>
      <c r="G568" s="168"/>
      <c r="H568" s="168"/>
      <c r="I568" s="168"/>
      <c r="J568" s="169" t="s">
        <v>2</v>
      </c>
      <c r="K568" s="169"/>
      <c r="L568" s="169"/>
      <c r="M568" s="56"/>
      <c r="N568" s="165" t="s">
        <v>3</v>
      </c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56"/>
      <c r="AA568" s="158" t="s">
        <v>4</v>
      </c>
      <c r="AB568" s="158"/>
      <c r="AC568" s="158"/>
      <c r="AD568" s="158"/>
      <c r="AE568" s="158"/>
      <c r="AF568" s="158"/>
      <c r="AG568" s="57"/>
      <c r="AH568" s="158" t="s">
        <v>5</v>
      </c>
      <c r="AI568" s="158"/>
      <c r="AJ568" s="158"/>
      <c r="AK568" s="158"/>
      <c r="AL568" s="158"/>
    </row>
    <row r="569" spans="1:38" x14ac:dyDescent="0.35">
      <c r="A569" s="53"/>
      <c r="B569" s="170" t="s">
        <v>6</v>
      </c>
      <c r="C569" s="171" t="s">
        <v>7</v>
      </c>
      <c r="D569" s="170" t="s">
        <v>8</v>
      </c>
      <c r="E569" s="172" t="s">
        <v>9</v>
      </c>
      <c r="F569" s="171" t="s">
        <v>10</v>
      </c>
      <c r="G569" s="170" t="s">
        <v>11</v>
      </c>
      <c r="H569" s="170" t="s">
        <v>12</v>
      </c>
      <c r="I569" s="173" t="s">
        <v>13</v>
      </c>
      <c r="J569" s="169" t="s">
        <v>14</v>
      </c>
      <c r="K569" s="169" t="s">
        <v>15</v>
      </c>
      <c r="L569" s="169" t="s">
        <v>16</v>
      </c>
      <c r="M569" s="58"/>
      <c r="N569" s="181" t="s">
        <v>17</v>
      </c>
      <c r="O569" s="165" t="s">
        <v>18</v>
      </c>
      <c r="P569" s="165" t="s">
        <v>19</v>
      </c>
      <c r="Q569" s="165" t="s">
        <v>20</v>
      </c>
      <c r="R569" s="165" t="s">
        <v>21</v>
      </c>
      <c r="S569" s="165" t="s">
        <v>22</v>
      </c>
      <c r="T569" s="165" t="s">
        <v>23</v>
      </c>
      <c r="U569" s="165" t="s">
        <v>24</v>
      </c>
      <c r="V569" s="165" t="s">
        <v>25</v>
      </c>
      <c r="W569" s="165" t="s">
        <v>26</v>
      </c>
      <c r="X569" s="165" t="s">
        <v>27</v>
      </c>
      <c r="Y569" s="165" t="s">
        <v>28</v>
      </c>
      <c r="Z569" s="58"/>
      <c r="AA569" s="166" t="s">
        <v>29</v>
      </c>
      <c r="AB569" s="166" t="s">
        <v>30</v>
      </c>
      <c r="AC569" s="158" t="s">
        <v>25</v>
      </c>
      <c r="AD569" s="158" t="s">
        <v>31</v>
      </c>
      <c r="AE569" s="178" t="s">
        <v>32</v>
      </c>
      <c r="AF569" s="158" t="s">
        <v>33</v>
      </c>
      <c r="AG569" s="58"/>
      <c r="AH569" s="158" t="s">
        <v>22</v>
      </c>
      <c r="AI569" s="158" t="s">
        <v>23</v>
      </c>
      <c r="AJ569" s="158" t="s">
        <v>34</v>
      </c>
      <c r="AK569" s="158" t="s">
        <v>35</v>
      </c>
      <c r="AL569" s="158" t="s">
        <v>36</v>
      </c>
    </row>
    <row r="570" spans="1:38" x14ac:dyDescent="0.35">
      <c r="A570" s="179">
        <v>30</v>
      </c>
      <c r="B570" s="170"/>
      <c r="C570" s="171"/>
      <c r="D570" s="170"/>
      <c r="E570" s="172"/>
      <c r="F570" s="171"/>
      <c r="G570" s="170"/>
      <c r="H570" s="170"/>
      <c r="I570" s="173"/>
      <c r="J570" s="169"/>
      <c r="K570" s="169"/>
      <c r="L570" s="169"/>
      <c r="M570" s="58"/>
      <c r="N570" s="181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58"/>
      <c r="AA570" s="166"/>
      <c r="AB570" s="166"/>
      <c r="AC570" s="158"/>
      <c r="AD570" s="158"/>
      <c r="AE570" s="178"/>
      <c r="AF570" s="158"/>
      <c r="AG570" s="58"/>
      <c r="AH570" s="158"/>
      <c r="AI570" s="158"/>
      <c r="AJ570" s="158"/>
      <c r="AK570" s="158"/>
      <c r="AL570" s="158"/>
    </row>
    <row r="571" spans="1:38" x14ac:dyDescent="0.35">
      <c r="A571" s="179"/>
      <c r="B571" s="159" t="s">
        <v>37</v>
      </c>
      <c r="C571" s="159">
        <v>10107229</v>
      </c>
      <c r="D571" s="160">
        <v>1903313601</v>
      </c>
      <c r="E571" s="160">
        <v>20030590</v>
      </c>
      <c r="F571" s="159">
        <v>10143190</v>
      </c>
      <c r="G571" s="182">
        <v>10312361</v>
      </c>
      <c r="H571" s="162">
        <v>43525.283333333333</v>
      </c>
      <c r="I571" s="163">
        <v>43525.89166666667</v>
      </c>
      <c r="J571" s="59">
        <v>6.74</v>
      </c>
      <c r="K571" s="164" t="s">
        <v>38</v>
      </c>
      <c r="L571" s="164" t="s">
        <v>39</v>
      </c>
      <c r="M571" s="60"/>
      <c r="N571" s="21">
        <v>1</v>
      </c>
      <c r="O571" s="61" t="s">
        <v>40</v>
      </c>
      <c r="P571" s="62">
        <v>43451.59375</v>
      </c>
      <c r="Q571" s="63">
        <v>0.66</v>
      </c>
      <c r="R571" s="61">
        <v>-40</v>
      </c>
      <c r="S571" s="64">
        <v>1</v>
      </c>
      <c r="T571" s="62">
        <v>43451.760416666664</v>
      </c>
      <c r="U571" s="63">
        <v>0.7</v>
      </c>
      <c r="V571" s="62">
        <v>43451.6875</v>
      </c>
      <c r="W571" s="65">
        <v>6.5</v>
      </c>
      <c r="X571" s="65">
        <v>5</v>
      </c>
      <c r="Y571" s="66">
        <v>117</v>
      </c>
      <c r="Z571" s="60"/>
      <c r="AA571" s="67" t="s">
        <v>37</v>
      </c>
      <c r="AB571" s="67">
        <v>10107229</v>
      </c>
      <c r="AC571" s="62">
        <v>43451.6875</v>
      </c>
      <c r="AD571" s="16"/>
      <c r="AE571" s="21">
        <v>3.18</v>
      </c>
      <c r="AF571" s="61">
        <v>180</v>
      </c>
      <c r="AG571" s="60"/>
      <c r="AH571" s="61">
        <v>1</v>
      </c>
      <c r="AI571" s="62">
        <v>43451.760416666664</v>
      </c>
      <c r="AJ571" s="61">
        <v>105</v>
      </c>
      <c r="AK571" s="61">
        <v>331</v>
      </c>
      <c r="AL571" s="61">
        <v>79</v>
      </c>
    </row>
    <row r="572" spans="1:38" x14ac:dyDescent="0.35">
      <c r="A572" s="179"/>
      <c r="B572" s="159"/>
      <c r="C572" s="159"/>
      <c r="D572" s="160"/>
      <c r="E572" s="160"/>
      <c r="F572" s="159"/>
      <c r="G572" s="182"/>
      <c r="H572" s="162"/>
      <c r="I572" s="163"/>
      <c r="J572" s="59">
        <v>6.68</v>
      </c>
      <c r="K572" s="164"/>
      <c r="L572" s="164"/>
      <c r="M572" s="60"/>
      <c r="N572" s="21">
        <v>2</v>
      </c>
      <c r="O572" s="61" t="s">
        <v>40</v>
      </c>
      <c r="P572" s="62">
        <v>43451.604166666664</v>
      </c>
      <c r="Q572" s="63">
        <v>0.66</v>
      </c>
      <c r="R572" s="61">
        <v>-40</v>
      </c>
      <c r="S572" s="64">
        <v>2</v>
      </c>
      <c r="T572" s="62">
        <v>43451.829861111109</v>
      </c>
      <c r="U572" s="63">
        <v>0.7</v>
      </c>
      <c r="V572" s="62">
        <v>43451.729166666664</v>
      </c>
      <c r="W572" s="65">
        <v>6.5</v>
      </c>
      <c r="X572" s="65">
        <v>5</v>
      </c>
      <c r="Y572" s="66">
        <v>117</v>
      </c>
      <c r="Z572" s="60"/>
      <c r="AA572" s="67" t="s">
        <v>37</v>
      </c>
      <c r="AB572" s="67">
        <v>10107229</v>
      </c>
      <c r="AC572" s="62">
        <v>43451.729166666664</v>
      </c>
      <c r="AD572" s="16"/>
      <c r="AE572" s="21">
        <v>2.3199999999999998</v>
      </c>
      <c r="AF572" s="61">
        <v>180</v>
      </c>
      <c r="AG572" s="60"/>
      <c r="AH572" s="61">
        <v>2</v>
      </c>
      <c r="AI572" s="62">
        <v>43451.829861111109</v>
      </c>
      <c r="AJ572" s="61">
        <v>100</v>
      </c>
      <c r="AK572" s="61">
        <v>347</v>
      </c>
      <c r="AL572" s="61">
        <v>87</v>
      </c>
    </row>
    <row r="573" spans="1:38" x14ac:dyDescent="0.35">
      <c r="A573" s="53"/>
      <c r="B573" s="159"/>
      <c r="C573" s="159"/>
      <c r="D573" s="160"/>
      <c r="E573" s="160"/>
      <c r="F573" s="159"/>
      <c r="G573" s="182"/>
      <c r="H573" s="162"/>
      <c r="I573" s="163"/>
      <c r="J573" s="59">
        <v>6.92</v>
      </c>
      <c r="K573" s="164"/>
      <c r="L573" s="164"/>
      <c r="M573" s="60"/>
      <c r="N573" s="21">
        <v>3</v>
      </c>
      <c r="O573" s="61" t="s">
        <v>40</v>
      </c>
      <c r="P573" s="62">
        <v>43451.6875</v>
      </c>
      <c r="Q573" s="63">
        <v>0.66</v>
      </c>
      <c r="R573" s="61">
        <v>-40</v>
      </c>
      <c r="S573" s="64">
        <v>3</v>
      </c>
      <c r="T573" s="62">
        <v>43451.895833333336</v>
      </c>
      <c r="U573" s="63">
        <v>0.8</v>
      </c>
      <c r="V573" s="62">
        <v>43451.770833333336</v>
      </c>
      <c r="W573" s="65">
        <v>6.5</v>
      </c>
      <c r="X573" s="65">
        <v>6</v>
      </c>
      <c r="Y573" s="66">
        <v>117</v>
      </c>
      <c r="Z573" s="60"/>
      <c r="AA573" s="67" t="s">
        <v>37</v>
      </c>
      <c r="AB573" s="67">
        <v>10107229</v>
      </c>
      <c r="AC573" s="62">
        <v>43451.770833333336</v>
      </c>
      <c r="AD573" s="16"/>
      <c r="AE573" s="21">
        <v>2.96</v>
      </c>
      <c r="AF573" s="61">
        <v>190</v>
      </c>
      <c r="AG573" s="60"/>
      <c r="AH573" s="61">
        <v>3</v>
      </c>
      <c r="AI573" s="62">
        <v>43451.895833333336</v>
      </c>
      <c r="AJ573" s="61">
        <v>95</v>
      </c>
      <c r="AK573" s="61">
        <v>345</v>
      </c>
      <c r="AL573" s="61">
        <v>91</v>
      </c>
    </row>
    <row r="574" spans="1:38" x14ac:dyDescent="0.3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60"/>
      <c r="N574" s="21">
        <v>4</v>
      </c>
      <c r="O574" s="61" t="s">
        <v>40</v>
      </c>
      <c r="P574" s="62">
        <v>43451.729166666664</v>
      </c>
      <c r="Q574" s="63">
        <v>0.66</v>
      </c>
      <c r="R574" s="61">
        <v>-40</v>
      </c>
      <c r="S574" s="64">
        <v>4</v>
      </c>
      <c r="T574" s="62">
        <v>43451.961805555555</v>
      </c>
      <c r="U574" s="63">
        <v>0.8</v>
      </c>
      <c r="V574" s="62">
        <v>43451.8125</v>
      </c>
      <c r="W574" s="65">
        <v>6</v>
      </c>
      <c r="X574" s="65">
        <v>6</v>
      </c>
      <c r="Y574" s="66">
        <v>117</v>
      </c>
      <c r="Z574" s="60"/>
      <c r="AA574" s="67" t="s">
        <v>37</v>
      </c>
      <c r="AB574" s="67">
        <v>10107229</v>
      </c>
      <c r="AC574" s="62">
        <v>43451.8125</v>
      </c>
      <c r="AD574" s="16"/>
      <c r="AE574" s="21">
        <v>3.13</v>
      </c>
      <c r="AF574" s="61">
        <v>180</v>
      </c>
      <c r="AG574" s="60"/>
      <c r="AH574" s="61">
        <v>4</v>
      </c>
      <c r="AI574" s="62">
        <v>43451.961805555555</v>
      </c>
      <c r="AJ574" s="61">
        <v>95</v>
      </c>
      <c r="AK574" s="61">
        <v>353</v>
      </c>
      <c r="AL574" s="61">
        <v>92</v>
      </c>
    </row>
    <row r="575" spans="1:38" x14ac:dyDescent="0.3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60"/>
      <c r="N575" s="21">
        <v>5</v>
      </c>
      <c r="O575" s="61" t="s">
        <v>40</v>
      </c>
      <c r="P575" s="62">
        <v>43451.770833333336</v>
      </c>
      <c r="Q575" s="63">
        <v>0.66</v>
      </c>
      <c r="R575" s="61">
        <v>-40</v>
      </c>
      <c r="S575" s="64">
        <v>5</v>
      </c>
      <c r="T575" s="62">
        <v>43452.020833333336</v>
      </c>
      <c r="U575" s="63">
        <v>0.8</v>
      </c>
      <c r="V575" s="62">
        <v>43451.854166666664</v>
      </c>
      <c r="W575" s="65">
        <v>6</v>
      </c>
      <c r="X575" s="65">
        <v>6</v>
      </c>
      <c r="Y575" s="66">
        <v>117</v>
      </c>
      <c r="Z575" s="60"/>
      <c r="AA575" s="67" t="s">
        <v>37</v>
      </c>
      <c r="AB575" s="67">
        <v>10107229</v>
      </c>
      <c r="AC575" s="62">
        <v>43451.854166666664</v>
      </c>
      <c r="AD575" s="16"/>
      <c r="AE575" s="21">
        <v>3.22</v>
      </c>
      <c r="AF575" s="61">
        <v>200</v>
      </c>
      <c r="AG575" s="60"/>
      <c r="AH575" s="61">
        <v>5</v>
      </c>
      <c r="AI575" s="62">
        <v>43452.020833333336</v>
      </c>
      <c r="AJ575" s="61">
        <v>85</v>
      </c>
      <c r="AK575" s="61">
        <v>349</v>
      </c>
      <c r="AL575" s="61">
        <v>102</v>
      </c>
    </row>
    <row r="576" spans="1:38" x14ac:dyDescent="0.3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60"/>
      <c r="N576" s="21">
        <v>6</v>
      </c>
      <c r="O576" s="61" t="s">
        <v>40</v>
      </c>
      <c r="P576" s="62">
        <v>43451.802083333336</v>
      </c>
      <c r="Q576" s="63">
        <v>0.66</v>
      </c>
      <c r="R576" s="61">
        <v>-40</v>
      </c>
      <c r="S576" s="64">
        <v>6</v>
      </c>
      <c r="T576" s="62">
        <v>43452.076388888891</v>
      </c>
      <c r="U576" s="63">
        <v>0.8</v>
      </c>
      <c r="V576" s="62">
        <v>43451.895833333336</v>
      </c>
      <c r="W576" s="65">
        <v>6</v>
      </c>
      <c r="X576" s="65">
        <v>6</v>
      </c>
      <c r="Y576" s="66">
        <v>117</v>
      </c>
      <c r="Z576" s="60"/>
      <c r="AA576" s="67" t="s">
        <v>37</v>
      </c>
      <c r="AB576" s="67">
        <v>10107229</v>
      </c>
      <c r="AC576" s="62">
        <v>43451.895833333336</v>
      </c>
      <c r="AD576" s="16"/>
      <c r="AE576" s="21">
        <v>3.2</v>
      </c>
      <c r="AF576" s="61">
        <v>200</v>
      </c>
      <c r="AG576" s="60"/>
      <c r="AH576" s="61">
        <v>6</v>
      </c>
      <c r="AI576" s="62">
        <v>43452.076388888891</v>
      </c>
      <c r="AJ576" s="61">
        <v>80</v>
      </c>
      <c r="AK576" s="61">
        <v>322</v>
      </c>
      <c r="AL576" s="61">
        <v>100</v>
      </c>
    </row>
    <row r="577" spans="1:38" x14ac:dyDescent="0.3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60"/>
      <c r="N577" s="21">
        <v>7</v>
      </c>
      <c r="O577" s="61" t="s">
        <v>40</v>
      </c>
      <c r="P577" s="62">
        <v>43451.833333333336</v>
      </c>
      <c r="Q577" s="63">
        <v>0.66</v>
      </c>
      <c r="R577" s="61">
        <v>-40</v>
      </c>
      <c r="S577" s="64">
        <v>7</v>
      </c>
      <c r="T577" s="62">
        <v>43452.138888888891</v>
      </c>
      <c r="U577" s="63">
        <v>0.8</v>
      </c>
      <c r="V577" s="62">
        <v>43451.9375</v>
      </c>
      <c r="W577" s="65">
        <v>6.3</v>
      </c>
      <c r="X577" s="65">
        <v>7</v>
      </c>
      <c r="Y577" s="66">
        <v>117</v>
      </c>
      <c r="Z577" s="60"/>
      <c r="AA577" s="67" t="s">
        <v>37</v>
      </c>
      <c r="AB577" s="67">
        <v>10107229</v>
      </c>
      <c r="AC577" s="62">
        <v>43451.9375</v>
      </c>
      <c r="AD577" s="16"/>
      <c r="AE577" s="21">
        <v>3.54</v>
      </c>
      <c r="AF577" s="61">
        <v>210</v>
      </c>
      <c r="AG577" s="60"/>
      <c r="AH577" s="61">
        <v>7</v>
      </c>
      <c r="AI577" s="62">
        <v>43452.138888888891</v>
      </c>
      <c r="AJ577" s="61">
        <v>90</v>
      </c>
      <c r="AK577" s="61">
        <v>358</v>
      </c>
      <c r="AL577" s="61">
        <v>99</v>
      </c>
    </row>
    <row r="578" spans="1:38" x14ac:dyDescent="0.3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60"/>
      <c r="N578" s="21">
        <v>8</v>
      </c>
      <c r="O578" s="61" t="s">
        <v>40</v>
      </c>
      <c r="P578" s="62">
        <v>43451.871527777781</v>
      </c>
      <c r="Q578" s="63">
        <v>0.66</v>
      </c>
      <c r="R578" s="61">
        <v>-40</v>
      </c>
      <c r="S578" s="64">
        <v>8</v>
      </c>
      <c r="T578" s="62">
        <v>43452.204861111109</v>
      </c>
      <c r="U578" s="63">
        <v>0.8</v>
      </c>
      <c r="V578" s="62">
        <v>43451.979166666664</v>
      </c>
      <c r="W578" s="65">
        <v>6.3</v>
      </c>
      <c r="X578" s="65">
        <v>7</v>
      </c>
      <c r="Y578" s="66">
        <v>117</v>
      </c>
      <c r="Z578" s="60"/>
      <c r="AA578" s="67" t="s">
        <v>37</v>
      </c>
      <c r="AB578" s="67">
        <v>10107229</v>
      </c>
      <c r="AC578" s="62">
        <v>43451.979166666664</v>
      </c>
      <c r="AD578" s="16"/>
      <c r="AE578" s="21">
        <v>2.98</v>
      </c>
      <c r="AF578" s="61">
        <v>210</v>
      </c>
      <c r="AG578" s="60"/>
      <c r="AH578" s="61">
        <v>8</v>
      </c>
      <c r="AI578" s="62">
        <v>43452.204861111109</v>
      </c>
      <c r="AJ578" s="61">
        <v>95</v>
      </c>
      <c r="AK578" s="61">
        <v>363</v>
      </c>
      <c r="AL578" s="61">
        <v>95</v>
      </c>
    </row>
    <row r="579" spans="1:38" x14ac:dyDescent="0.3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60"/>
      <c r="N579" s="21">
        <v>9</v>
      </c>
      <c r="O579" s="61" t="s">
        <v>40</v>
      </c>
      <c r="P579" s="62">
        <v>43451.90625</v>
      </c>
      <c r="Q579" s="63">
        <v>0.66</v>
      </c>
      <c r="R579" s="61">
        <v>-40</v>
      </c>
      <c r="S579" s="64">
        <v>9</v>
      </c>
      <c r="T579" s="62">
        <v>43452.260416666664</v>
      </c>
      <c r="U579" s="63">
        <v>0.8</v>
      </c>
      <c r="V579" s="62">
        <v>43452.020833333336</v>
      </c>
      <c r="W579" s="65">
        <v>6.3</v>
      </c>
      <c r="X579" s="65">
        <v>7</v>
      </c>
      <c r="Y579" s="66">
        <v>117</v>
      </c>
      <c r="Z579" s="60"/>
      <c r="AA579" s="67" t="s">
        <v>37</v>
      </c>
      <c r="AB579" s="67">
        <v>10107229</v>
      </c>
      <c r="AC579" s="62">
        <v>43452.020833333336</v>
      </c>
      <c r="AD579" s="16"/>
      <c r="AE579" s="21">
        <v>3.87</v>
      </c>
      <c r="AF579" s="61">
        <v>190</v>
      </c>
      <c r="AG579" s="60"/>
      <c r="AH579" s="61">
        <v>9</v>
      </c>
      <c r="AI579" s="62">
        <v>43452.260416666664</v>
      </c>
      <c r="AJ579" s="61">
        <v>80</v>
      </c>
      <c r="AK579" s="61">
        <v>346</v>
      </c>
      <c r="AL579" s="61">
        <v>108</v>
      </c>
    </row>
    <row r="580" spans="1:38" x14ac:dyDescent="0.3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60"/>
      <c r="N580" s="21">
        <v>10</v>
      </c>
      <c r="O580" s="61" t="s">
        <v>40</v>
      </c>
      <c r="P580" s="62">
        <v>43451.940972222219</v>
      </c>
      <c r="Q580" s="63">
        <v>0.66</v>
      </c>
      <c r="R580" s="61">
        <v>-40</v>
      </c>
      <c r="S580" s="64">
        <v>10</v>
      </c>
      <c r="T580" s="62">
        <v>43452.322916666664</v>
      </c>
      <c r="U580" s="63">
        <v>0.8</v>
      </c>
      <c r="V580" s="70">
        <v>43452.0625</v>
      </c>
      <c r="W580" s="65">
        <v>6.3</v>
      </c>
      <c r="X580" s="65">
        <v>7</v>
      </c>
      <c r="Y580" s="66">
        <v>117</v>
      </c>
      <c r="Z580" s="60"/>
      <c r="AA580" s="67" t="s">
        <v>37</v>
      </c>
      <c r="AB580" s="67">
        <v>10107229</v>
      </c>
      <c r="AC580" s="70">
        <v>43452.0625</v>
      </c>
      <c r="AD580" s="16"/>
      <c r="AE580" s="21">
        <v>3.12</v>
      </c>
      <c r="AF580" s="61">
        <v>190</v>
      </c>
      <c r="AG580" s="60"/>
      <c r="AH580" s="61">
        <v>10</v>
      </c>
      <c r="AI580" s="62">
        <v>43452.322916666664</v>
      </c>
      <c r="AJ580" s="61">
        <v>90</v>
      </c>
      <c r="AK580" s="61">
        <v>343</v>
      </c>
      <c r="AL580" s="61">
        <v>95</v>
      </c>
    </row>
    <row r="581" spans="1:38" x14ac:dyDescent="0.3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60"/>
      <c r="N581" s="21">
        <v>11</v>
      </c>
      <c r="O581" s="61" t="s">
        <v>40</v>
      </c>
      <c r="P581" s="62">
        <v>43451.96875</v>
      </c>
      <c r="Q581" s="63">
        <v>0.66</v>
      </c>
      <c r="R581" s="61">
        <v>-40</v>
      </c>
      <c r="S581" s="64">
        <v>11</v>
      </c>
      <c r="T581" s="62">
        <v>43452.385416666664</v>
      </c>
      <c r="U581" s="63">
        <v>0.8</v>
      </c>
      <c r="V581" s="62">
        <v>43452.104166666664</v>
      </c>
      <c r="W581" s="65">
        <v>6.3</v>
      </c>
      <c r="X581" s="65">
        <v>7</v>
      </c>
      <c r="Y581" s="66">
        <v>117</v>
      </c>
      <c r="Z581" s="60"/>
      <c r="AA581" s="67" t="s">
        <v>37</v>
      </c>
      <c r="AB581" s="67">
        <v>10107229</v>
      </c>
      <c r="AC581" s="62">
        <v>43452.104166666664</v>
      </c>
      <c r="AD581" s="16"/>
      <c r="AE581" s="21">
        <v>4.04</v>
      </c>
      <c r="AF581" s="61">
        <v>190</v>
      </c>
      <c r="AG581" s="60"/>
      <c r="AH581" s="61">
        <v>11</v>
      </c>
      <c r="AI581" s="62">
        <v>43452.385416666664</v>
      </c>
      <c r="AJ581" s="61">
        <v>90</v>
      </c>
      <c r="AK581" s="61">
        <v>360</v>
      </c>
      <c r="AL581" s="61">
        <v>100</v>
      </c>
    </row>
    <row r="582" spans="1:38" x14ac:dyDescent="0.3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60"/>
      <c r="N582" s="21">
        <v>12</v>
      </c>
      <c r="O582" s="61" t="s">
        <v>40</v>
      </c>
      <c r="P582" s="62">
        <v>43452.020833333336</v>
      </c>
      <c r="Q582" s="63">
        <v>0.66</v>
      </c>
      <c r="R582" s="61">
        <v>-40</v>
      </c>
      <c r="S582" s="64">
        <v>12</v>
      </c>
      <c r="T582" s="62">
        <v>43452.451388888891</v>
      </c>
      <c r="U582" s="63">
        <v>0.8</v>
      </c>
      <c r="V582" s="62">
        <v>43452.145833333336</v>
      </c>
      <c r="W582" s="65">
        <v>6.3</v>
      </c>
      <c r="X582" s="65">
        <v>7</v>
      </c>
      <c r="Y582" s="66">
        <v>117</v>
      </c>
      <c r="Z582" s="60"/>
      <c r="AA582" s="67" t="s">
        <v>37</v>
      </c>
      <c r="AB582" s="67">
        <v>10107229</v>
      </c>
      <c r="AC582" s="62">
        <v>43452.145833333336</v>
      </c>
      <c r="AD582" s="16"/>
      <c r="AE582" s="21">
        <v>3.35</v>
      </c>
      <c r="AF582" s="61">
        <v>190</v>
      </c>
      <c r="AG582" s="60"/>
      <c r="AH582" s="61">
        <v>12</v>
      </c>
      <c r="AI582" s="62">
        <v>43452.451388888891</v>
      </c>
      <c r="AJ582" s="61">
        <v>95</v>
      </c>
      <c r="AK582" s="61">
        <v>398</v>
      </c>
      <c r="AL582" s="61">
        <v>104</v>
      </c>
    </row>
    <row r="583" spans="1:38" x14ac:dyDescent="0.3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60"/>
      <c r="N583" s="21">
        <v>13</v>
      </c>
      <c r="O583" s="61" t="s">
        <v>40</v>
      </c>
      <c r="P583" s="62">
        <v>43452.03125</v>
      </c>
      <c r="Q583" s="63">
        <v>0.66</v>
      </c>
      <c r="R583" s="61">
        <v>-40</v>
      </c>
      <c r="S583" s="64">
        <v>13</v>
      </c>
      <c r="T583" s="62">
        <v>43452.517361111109</v>
      </c>
      <c r="U583" s="63">
        <v>0.8</v>
      </c>
      <c r="V583" s="62">
        <v>43452.1875</v>
      </c>
      <c r="W583" s="65">
        <v>6.3</v>
      </c>
      <c r="X583" s="65">
        <v>7</v>
      </c>
      <c r="Y583" s="66">
        <v>117</v>
      </c>
      <c r="Z583" s="60"/>
      <c r="AA583" s="67" t="s">
        <v>37</v>
      </c>
      <c r="AB583" s="67">
        <v>10107229</v>
      </c>
      <c r="AC583" s="62">
        <v>43452.1875</v>
      </c>
      <c r="AD583" s="16"/>
      <c r="AE583" s="21">
        <v>3.64</v>
      </c>
      <c r="AF583" s="61">
        <v>180</v>
      </c>
      <c r="AG583" s="60"/>
      <c r="AH583" s="61">
        <v>13</v>
      </c>
      <c r="AI583" s="62">
        <v>43452.517361111109</v>
      </c>
      <c r="AJ583" s="61">
        <v>95</v>
      </c>
      <c r="AK583" s="61">
        <v>355</v>
      </c>
      <c r="AL583" s="61">
        <v>93</v>
      </c>
    </row>
    <row r="584" spans="1:38" x14ac:dyDescent="0.3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60"/>
      <c r="N584" s="21">
        <v>14</v>
      </c>
      <c r="O584" s="61" t="s">
        <v>40</v>
      </c>
      <c r="P584" s="62">
        <v>43452.059027777781</v>
      </c>
      <c r="Q584" s="63">
        <v>0.66</v>
      </c>
      <c r="R584" s="61">
        <v>-40</v>
      </c>
      <c r="S584" s="55"/>
      <c r="T584" s="55"/>
      <c r="U584" s="55"/>
      <c r="V584" s="62">
        <v>43452.229166666664</v>
      </c>
      <c r="W584" s="65">
        <v>6.3</v>
      </c>
      <c r="X584" s="65">
        <v>7</v>
      </c>
      <c r="Y584" s="66">
        <v>117</v>
      </c>
      <c r="Z584" s="60"/>
      <c r="AA584" s="67" t="s">
        <v>37</v>
      </c>
      <c r="AB584" s="67">
        <v>10107229</v>
      </c>
      <c r="AC584" s="62">
        <v>43452.229166666664</v>
      </c>
      <c r="AD584" s="16"/>
      <c r="AE584" s="21">
        <v>3.44</v>
      </c>
      <c r="AF584" s="61">
        <v>180</v>
      </c>
      <c r="AG584" s="60"/>
      <c r="AH584" s="53"/>
      <c r="AI584" s="53"/>
      <c r="AJ584" s="53"/>
      <c r="AK584" s="53"/>
      <c r="AL584" s="53"/>
    </row>
    <row r="585" spans="1:38" x14ac:dyDescent="0.3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4"/>
      <c r="N585" s="21">
        <v>15</v>
      </c>
      <c r="O585" s="61" t="s">
        <v>40</v>
      </c>
      <c r="P585" s="62">
        <v>43452.09375</v>
      </c>
      <c r="Q585" s="63">
        <v>0.66</v>
      </c>
      <c r="R585" s="61">
        <v>-40</v>
      </c>
      <c r="S585" s="55"/>
      <c r="T585" s="55"/>
      <c r="U585" s="55"/>
      <c r="V585" s="62">
        <v>43452.270833333336</v>
      </c>
      <c r="W585" s="65">
        <v>6.3</v>
      </c>
      <c r="X585" s="65">
        <v>7</v>
      </c>
      <c r="Y585" s="66">
        <v>117</v>
      </c>
      <c r="Z585" s="54"/>
      <c r="AA585" s="67" t="s">
        <v>37</v>
      </c>
      <c r="AB585" s="67">
        <v>10107229</v>
      </c>
      <c r="AC585" s="62">
        <v>43452.270833333336</v>
      </c>
      <c r="AD585" s="16"/>
      <c r="AE585" s="21">
        <v>4.05</v>
      </c>
      <c r="AF585" s="61">
        <v>190</v>
      </c>
      <c r="AG585" s="54"/>
      <c r="AH585" s="53"/>
      <c r="AI585" s="53"/>
      <c r="AJ585" s="53"/>
      <c r="AK585" s="53"/>
      <c r="AL585" s="53"/>
    </row>
    <row r="586" spans="1:38" x14ac:dyDescent="0.3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4"/>
      <c r="N586" s="21">
        <v>16</v>
      </c>
      <c r="O586" s="61" t="s">
        <v>40</v>
      </c>
      <c r="P586" s="62">
        <v>43452.125</v>
      </c>
      <c r="Q586" s="63">
        <v>0.66</v>
      </c>
      <c r="R586" s="61">
        <v>-40</v>
      </c>
      <c r="S586" s="55"/>
      <c r="T586" s="55"/>
      <c r="U586" s="55"/>
      <c r="V586" s="62">
        <v>43452.3125</v>
      </c>
      <c r="W586" s="65">
        <v>6.3</v>
      </c>
      <c r="X586" s="65">
        <v>7</v>
      </c>
      <c r="Y586" s="66">
        <v>117</v>
      </c>
      <c r="Z586" s="54"/>
      <c r="AA586" s="67" t="s">
        <v>37</v>
      </c>
      <c r="AB586" s="67">
        <v>10107229</v>
      </c>
      <c r="AC586" s="62">
        <v>43452.3125</v>
      </c>
      <c r="AD586" s="16"/>
      <c r="AE586" s="21">
        <v>3.42</v>
      </c>
      <c r="AF586" s="61">
        <v>190</v>
      </c>
      <c r="AG586" s="54"/>
      <c r="AH586" s="53"/>
      <c r="AI586" s="53"/>
      <c r="AJ586" s="53"/>
      <c r="AK586" s="53"/>
      <c r="AL586" s="53"/>
    </row>
    <row r="587" spans="1:38" x14ac:dyDescent="0.3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4"/>
      <c r="N587" s="21">
        <v>17</v>
      </c>
      <c r="O587" s="61" t="s">
        <v>40</v>
      </c>
      <c r="P587" s="62">
        <v>43452.159722222219</v>
      </c>
      <c r="Q587" s="63">
        <v>0.66</v>
      </c>
      <c r="R587" s="61">
        <v>-40</v>
      </c>
      <c r="S587" s="55"/>
      <c r="T587" s="55"/>
      <c r="U587" s="55"/>
      <c r="V587" s="62">
        <v>43452.354166666664</v>
      </c>
      <c r="W587" s="65">
        <v>6.3</v>
      </c>
      <c r="X587" s="65">
        <v>7</v>
      </c>
      <c r="Y587" s="66">
        <v>117</v>
      </c>
      <c r="Z587" s="54"/>
      <c r="AA587" s="67" t="s">
        <v>37</v>
      </c>
      <c r="AB587" s="67">
        <v>10107229</v>
      </c>
      <c r="AC587" s="62">
        <v>43452.354166666664</v>
      </c>
      <c r="AD587" s="16"/>
      <c r="AE587" s="21">
        <v>4.07</v>
      </c>
      <c r="AF587" s="61">
        <v>200</v>
      </c>
      <c r="AG587" s="54"/>
      <c r="AH587" s="53"/>
      <c r="AI587" s="53"/>
      <c r="AJ587" s="53"/>
      <c r="AK587" s="53"/>
      <c r="AL587" s="53"/>
    </row>
    <row r="588" spans="1:38" x14ac:dyDescent="0.3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4"/>
      <c r="N588" s="21">
        <v>18</v>
      </c>
      <c r="O588" s="61" t="s">
        <v>40</v>
      </c>
      <c r="P588" s="62">
        <v>43452.1875</v>
      </c>
      <c r="Q588" s="63">
        <v>0.66</v>
      </c>
      <c r="R588" s="61">
        <v>-40</v>
      </c>
      <c r="S588" s="55"/>
      <c r="T588" s="55"/>
      <c r="U588" s="55"/>
      <c r="V588" s="62">
        <v>43452.395833333336</v>
      </c>
      <c r="W588" s="65">
        <v>6.3</v>
      </c>
      <c r="X588" s="65">
        <v>7</v>
      </c>
      <c r="Y588" s="66">
        <v>117</v>
      </c>
      <c r="Z588" s="54"/>
      <c r="AA588" s="67" t="s">
        <v>37</v>
      </c>
      <c r="AB588" s="67">
        <v>10107229</v>
      </c>
      <c r="AC588" s="62">
        <v>43452.395833333336</v>
      </c>
      <c r="AD588" s="16"/>
      <c r="AE588" s="21">
        <v>3.8</v>
      </c>
      <c r="AF588" s="61">
        <v>190</v>
      </c>
      <c r="AG588" s="54"/>
      <c r="AH588" s="53"/>
      <c r="AI588" s="53"/>
      <c r="AJ588" s="53"/>
      <c r="AK588" s="53"/>
      <c r="AL588" s="53"/>
    </row>
    <row r="589" spans="1:38" x14ac:dyDescent="0.3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4"/>
      <c r="N589" s="21">
        <v>19</v>
      </c>
      <c r="O589" s="61" t="s">
        <v>40</v>
      </c>
      <c r="P589" s="62">
        <v>43452.222222222219</v>
      </c>
      <c r="Q589" s="63">
        <v>0.66</v>
      </c>
      <c r="R589" s="61">
        <v>-40</v>
      </c>
      <c r="S589" s="55"/>
      <c r="T589" s="55"/>
      <c r="U589" s="55"/>
      <c r="V589" s="62">
        <v>43452.4375</v>
      </c>
      <c r="W589" s="65">
        <v>6.3</v>
      </c>
      <c r="X589" s="65">
        <v>7</v>
      </c>
      <c r="Y589" s="66">
        <v>117</v>
      </c>
      <c r="Z589" s="54"/>
      <c r="AA589" s="67" t="s">
        <v>37</v>
      </c>
      <c r="AB589" s="67">
        <v>10107229</v>
      </c>
      <c r="AC589" s="62">
        <v>43452.4375</v>
      </c>
      <c r="AD589" s="16"/>
      <c r="AE589" s="21">
        <v>3.89</v>
      </c>
      <c r="AF589" s="61">
        <v>190</v>
      </c>
      <c r="AG589" s="54"/>
      <c r="AH589" s="53"/>
      <c r="AI589" s="53"/>
      <c r="AJ589" s="53"/>
      <c r="AK589" s="53"/>
      <c r="AL589" s="53"/>
    </row>
    <row r="590" spans="1:38" x14ac:dyDescent="0.3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4"/>
      <c r="N590" s="21">
        <v>20</v>
      </c>
      <c r="O590" s="61" t="s">
        <v>40</v>
      </c>
      <c r="P590" s="62">
        <v>43452.256944444445</v>
      </c>
      <c r="Q590" s="63">
        <v>0.66</v>
      </c>
      <c r="R590" s="61">
        <v>-40</v>
      </c>
      <c r="S590" s="55"/>
      <c r="T590" s="55"/>
      <c r="U590" s="55"/>
      <c r="V590" s="62">
        <v>43452.479166666664</v>
      </c>
      <c r="W590" s="65">
        <v>6.3</v>
      </c>
      <c r="X590" s="65">
        <v>7</v>
      </c>
      <c r="Y590" s="66">
        <v>117</v>
      </c>
      <c r="Z590" s="54"/>
      <c r="AA590" s="67" t="s">
        <v>37</v>
      </c>
      <c r="AB590" s="67">
        <v>10107229</v>
      </c>
      <c r="AC590" s="62">
        <v>43452.479166666664</v>
      </c>
      <c r="AD590" s="16"/>
      <c r="AE590" s="49">
        <v>3</v>
      </c>
      <c r="AF590" s="61">
        <v>180</v>
      </c>
      <c r="AG590" s="54"/>
      <c r="AH590" s="53"/>
      <c r="AI590" s="53"/>
      <c r="AJ590" s="53"/>
      <c r="AK590" s="53"/>
      <c r="AL590" s="53"/>
    </row>
    <row r="591" spans="1:38" x14ac:dyDescent="0.35">
      <c r="A591" s="53"/>
      <c r="N591" s="21">
        <v>21</v>
      </c>
      <c r="O591" s="61" t="s">
        <v>40</v>
      </c>
      <c r="P591" s="62">
        <v>43452.28125</v>
      </c>
      <c r="Q591" s="63">
        <v>0.66</v>
      </c>
      <c r="R591" s="61">
        <v>-40</v>
      </c>
      <c r="V591" s="62">
        <v>43452.520833333336</v>
      </c>
      <c r="W591" s="65">
        <v>6.3</v>
      </c>
      <c r="X591" s="65">
        <v>7</v>
      </c>
      <c r="Y591" s="66">
        <v>117</v>
      </c>
      <c r="AA591" s="67" t="s">
        <v>37</v>
      </c>
      <c r="AB591" s="67">
        <v>10107229</v>
      </c>
      <c r="AC591" s="62">
        <v>43452.520833333336</v>
      </c>
      <c r="AD591" s="16"/>
      <c r="AE591" s="21">
        <v>3.32</v>
      </c>
      <c r="AF591" s="61">
        <v>200</v>
      </c>
    </row>
    <row r="592" spans="1:38" x14ac:dyDescent="0.35">
      <c r="A592" s="53"/>
      <c r="N592" s="21">
        <v>22</v>
      </c>
      <c r="O592" s="61" t="s">
        <v>40</v>
      </c>
      <c r="P592" s="62">
        <v>43452.315972222219</v>
      </c>
      <c r="Q592" s="63">
        <v>0.66</v>
      </c>
      <c r="R592" s="61">
        <v>-40</v>
      </c>
      <c r="V592" s="62">
        <v>43452.520833333336</v>
      </c>
      <c r="W592" s="65">
        <v>6.3</v>
      </c>
      <c r="X592" s="65">
        <v>7</v>
      </c>
      <c r="Y592" s="66">
        <v>117</v>
      </c>
      <c r="AA592" s="67" t="s">
        <v>37</v>
      </c>
      <c r="AB592" s="67">
        <v>10107229</v>
      </c>
      <c r="AC592" s="62">
        <v>43452.5625</v>
      </c>
      <c r="AD592" s="16"/>
      <c r="AE592" s="21">
        <v>3.44</v>
      </c>
      <c r="AF592" s="61">
        <v>190</v>
      </c>
    </row>
    <row r="593" spans="1:38" x14ac:dyDescent="0.35">
      <c r="A593" s="53"/>
      <c r="N593" s="21">
        <v>23</v>
      </c>
      <c r="O593" s="61" t="s">
        <v>40</v>
      </c>
      <c r="P593" s="48">
        <v>43452.361111111109</v>
      </c>
      <c r="Q593" s="63">
        <v>0.66</v>
      </c>
      <c r="R593" s="61">
        <v>-50</v>
      </c>
      <c r="V593" s="62">
        <v>43452.5625</v>
      </c>
      <c r="W593" s="65">
        <v>6.3</v>
      </c>
      <c r="X593" s="65">
        <v>7</v>
      </c>
      <c r="Y593" s="66">
        <v>117</v>
      </c>
    </row>
    <row r="594" spans="1:38" x14ac:dyDescent="0.35">
      <c r="A594" s="53"/>
      <c r="N594" s="21">
        <v>24</v>
      </c>
      <c r="O594" s="61" t="s">
        <v>40</v>
      </c>
      <c r="P594" s="62">
        <v>43452.375</v>
      </c>
      <c r="Q594" s="63">
        <v>0.66</v>
      </c>
      <c r="R594" s="61">
        <v>-45</v>
      </c>
    </row>
    <row r="595" spans="1:38" x14ac:dyDescent="0.35">
      <c r="A595" s="53"/>
      <c r="N595" s="21">
        <v>25</v>
      </c>
      <c r="O595" s="61" t="s">
        <v>40</v>
      </c>
      <c r="P595" s="62">
        <v>43452.413194444445</v>
      </c>
      <c r="Q595" s="63">
        <v>0.66</v>
      </c>
      <c r="R595" s="61">
        <v>-45</v>
      </c>
    </row>
    <row r="596" spans="1:38" x14ac:dyDescent="0.35">
      <c r="A596" s="53"/>
      <c r="N596" s="21">
        <v>26</v>
      </c>
      <c r="O596" s="61" t="s">
        <v>40</v>
      </c>
      <c r="P596" s="62">
        <v>43452.4375</v>
      </c>
      <c r="Q596" s="63">
        <v>0.66</v>
      </c>
      <c r="R596" s="61">
        <v>-40</v>
      </c>
    </row>
    <row r="597" spans="1:38" x14ac:dyDescent="0.35">
      <c r="A597" s="53"/>
      <c r="N597" s="21">
        <v>27</v>
      </c>
      <c r="O597" s="61" t="s">
        <v>40</v>
      </c>
      <c r="P597" s="62">
        <v>43452.472222222219</v>
      </c>
      <c r="Q597" s="63">
        <v>0.66</v>
      </c>
      <c r="R597" s="61">
        <v>-40</v>
      </c>
    </row>
    <row r="598" spans="1:38" x14ac:dyDescent="0.35">
      <c r="N598" s="21">
        <v>28</v>
      </c>
      <c r="O598" s="61" t="s">
        <v>40</v>
      </c>
      <c r="P598" s="62">
        <v>43452.5</v>
      </c>
      <c r="Q598" s="63">
        <v>0.66</v>
      </c>
      <c r="R598" s="61">
        <v>-40</v>
      </c>
    </row>
    <row r="599" spans="1:38" x14ac:dyDescent="0.35">
      <c r="N599" s="21">
        <v>29</v>
      </c>
      <c r="O599" s="61" t="s">
        <v>40</v>
      </c>
      <c r="P599" s="62">
        <v>43452.527777777781</v>
      </c>
      <c r="Q599" s="63">
        <v>0.66</v>
      </c>
      <c r="R599" s="61">
        <v>-40</v>
      </c>
    </row>
    <row r="600" spans="1:38" x14ac:dyDescent="0.35">
      <c r="N600" s="21">
        <v>30</v>
      </c>
      <c r="O600" s="61" t="s">
        <v>40</v>
      </c>
      <c r="P600" s="62">
        <v>43452.5625</v>
      </c>
      <c r="Q600" s="63">
        <v>0.66</v>
      </c>
      <c r="R600" s="61">
        <v>-40</v>
      </c>
    </row>
    <row r="603" spans="1:38" x14ac:dyDescent="0.3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4"/>
      <c r="N603" s="14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4"/>
      <c r="AA603" s="53"/>
      <c r="AB603" s="53"/>
      <c r="AC603" s="53"/>
      <c r="AD603" s="53"/>
      <c r="AE603" s="53"/>
      <c r="AF603" s="53"/>
      <c r="AG603" s="55"/>
      <c r="AH603" s="53"/>
      <c r="AI603" s="53"/>
      <c r="AJ603" s="53"/>
      <c r="AK603" s="53"/>
      <c r="AL603" s="53"/>
    </row>
    <row r="604" spans="1:38" x14ac:dyDescent="0.35">
      <c r="A604" s="53"/>
      <c r="B604" s="167" t="s">
        <v>187</v>
      </c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167"/>
      <c r="N604" s="167"/>
      <c r="O604" s="167"/>
      <c r="P604" s="167"/>
      <c r="Q604" s="167"/>
      <c r="R604" s="167"/>
      <c r="S604" s="167"/>
      <c r="T604" s="167"/>
      <c r="U604" s="167"/>
      <c r="V604" s="167"/>
      <c r="W604" s="167"/>
      <c r="X604" s="167"/>
      <c r="Y604" s="167"/>
      <c r="Z604" s="167"/>
      <c r="AA604" s="167"/>
      <c r="AB604" s="167"/>
      <c r="AC604" s="167"/>
      <c r="AD604" s="167"/>
      <c r="AE604" s="167"/>
      <c r="AF604" s="167"/>
      <c r="AG604" s="167"/>
      <c r="AH604" s="167"/>
      <c r="AI604" s="167"/>
      <c r="AJ604" s="167"/>
      <c r="AK604" s="167"/>
      <c r="AL604" s="167"/>
    </row>
    <row r="605" spans="1:38" x14ac:dyDescent="0.35">
      <c r="A605" s="53"/>
      <c r="B605" s="168" t="s">
        <v>1</v>
      </c>
      <c r="C605" s="168"/>
      <c r="D605" s="168"/>
      <c r="E605" s="168"/>
      <c r="F605" s="168"/>
      <c r="G605" s="168"/>
      <c r="H605" s="168"/>
      <c r="I605" s="168"/>
      <c r="J605" s="169" t="s">
        <v>2</v>
      </c>
      <c r="K605" s="169"/>
      <c r="L605" s="169"/>
      <c r="M605" s="56"/>
      <c r="N605" s="165" t="s">
        <v>3</v>
      </c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56"/>
      <c r="AA605" s="158" t="s">
        <v>4</v>
      </c>
      <c r="AB605" s="158"/>
      <c r="AC605" s="158"/>
      <c r="AD605" s="158"/>
      <c r="AE605" s="158"/>
      <c r="AF605" s="158"/>
      <c r="AG605" s="57"/>
      <c r="AH605" s="158" t="s">
        <v>5</v>
      </c>
      <c r="AI605" s="158"/>
      <c r="AJ605" s="158"/>
      <c r="AK605" s="158"/>
      <c r="AL605" s="158"/>
    </row>
    <row r="606" spans="1:38" x14ac:dyDescent="0.35">
      <c r="A606" s="53"/>
      <c r="B606" s="170" t="s">
        <v>6</v>
      </c>
      <c r="C606" s="171" t="s">
        <v>7</v>
      </c>
      <c r="D606" s="170" t="s">
        <v>8</v>
      </c>
      <c r="E606" s="172" t="s">
        <v>9</v>
      </c>
      <c r="F606" s="171" t="s">
        <v>10</v>
      </c>
      <c r="G606" s="170" t="s">
        <v>11</v>
      </c>
      <c r="H606" s="170" t="s">
        <v>12</v>
      </c>
      <c r="I606" s="173" t="s">
        <v>13</v>
      </c>
      <c r="J606" s="169" t="s">
        <v>14</v>
      </c>
      <c r="K606" s="169" t="s">
        <v>15</v>
      </c>
      <c r="L606" s="169" t="s">
        <v>16</v>
      </c>
      <c r="M606" s="58"/>
      <c r="N606" s="181" t="s">
        <v>17</v>
      </c>
      <c r="O606" s="165" t="s">
        <v>18</v>
      </c>
      <c r="P606" s="165" t="s">
        <v>19</v>
      </c>
      <c r="Q606" s="165" t="s">
        <v>20</v>
      </c>
      <c r="R606" s="165" t="s">
        <v>21</v>
      </c>
      <c r="S606" s="165" t="s">
        <v>22</v>
      </c>
      <c r="T606" s="165" t="s">
        <v>23</v>
      </c>
      <c r="U606" s="165" t="s">
        <v>24</v>
      </c>
      <c r="V606" s="165" t="s">
        <v>25</v>
      </c>
      <c r="W606" s="165" t="s">
        <v>26</v>
      </c>
      <c r="X606" s="165" t="s">
        <v>27</v>
      </c>
      <c r="Y606" s="165" t="s">
        <v>28</v>
      </c>
      <c r="Z606" s="58"/>
      <c r="AA606" s="166" t="s">
        <v>29</v>
      </c>
      <c r="AB606" s="166" t="s">
        <v>30</v>
      </c>
      <c r="AC606" s="158" t="s">
        <v>25</v>
      </c>
      <c r="AD606" s="158" t="s">
        <v>31</v>
      </c>
      <c r="AE606" s="178" t="s">
        <v>32</v>
      </c>
      <c r="AF606" s="158" t="s">
        <v>33</v>
      </c>
      <c r="AG606" s="58"/>
      <c r="AH606" s="158" t="s">
        <v>22</v>
      </c>
      <c r="AI606" s="158" t="s">
        <v>23</v>
      </c>
      <c r="AJ606" s="158" t="s">
        <v>34</v>
      </c>
      <c r="AK606" s="158" t="s">
        <v>35</v>
      </c>
      <c r="AL606" s="158" t="s">
        <v>36</v>
      </c>
    </row>
    <row r="607" spans="1:38" x14ac:dyDescent="0.35">
      <c r="A607" s="179">
        <v>30</v>
      </c>
      <c r="B607" s="170"/>
      <c r="C607" s="171"/>
      <c r="D607" s="170"/>
      <c r="E607" s="172"/>
      <c r="F607" s="171"/>
      <c r="G607" s="170"/>
      <c r="H607" s="170"/>
      <c r="I607" s="173"/>
      <c r="J607" s="169"/>
      <c r="K607" s="169"/>
      <c r="L607" s="169"/>
      <c r="M607" s="58"/>
      <c r="N607" s="181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58"/>
      <c r="AA607" s="166"/>
      <c r="AB607" s="166"/>
      <c r="AC607" s="158"/>
      <c r="AD607" s="158"/>
      <c r="AE607" s="178"/>
      <c r="AF607" s="158"/>
      <c r="AG607" s="58"/>
      <c r="AH607" s="158"/>
      <c r="AI607" s="158"/>
      <c r="AJ607" s="158"/>
      <c r="AK607" s="158"/>
      <c r="AL607" s="158"/>
    </row>
    <row r="608" spans="1:38" x14ac:dyDescent="0.35">
      <c r="A608" s="179"/>
      <c r="B608" s="159" t="s">
        <v>37</v>
      </c>
      <c r="C608" s="159">
        <v>101102329</v>
      </c>
      <c r="D608" s="160">
        <v>1903313601</v>
      </c>
      <c r="E608" s="160">
        <v>20030590</v>
      </c>
      <c r="F608" s="159">
        <v>10143190</v>
      </c>
      <c r="G608" s="182">
        <v>10312361</v>
      </c>
      <c r="H608" s="162">
        <v>43525.283333333333</v>
      </c>
      <c r="I608" s="163">
        <v>43525.89166666667</v>
      </c>
      <c r="J608" s="59">
        <v>6.74</v>
      </c>
      <c r="K608" s="164" t="s">
        <v>38</v>
      </c>
      <c r="L608" s="164" t="s">
        <v>39</v>
      </c>
      <c r="M608" s="60"/>
      <c r="N608" s="21">
        <v>1</v>
      </c>
      <c r="O608" s="61" t="s">
        <v>40</v>
      </c>
      <c r="P608" s="62">
        <v>43419.590277777781</v>
      </c>
      <c r="Q608" s="63">
        <v>0.66</v>
      </c>
      <c r="R608" s="61">
        <v>-10</v>
      </c>
      <c r="S608" s="64">
        <v>1</v>
      </c>
      <c r="T608" s="62">
        <v>43419.611111111109</v>
      </c>
      <c r="U608" s="63">
        <v>0.9</v>
      </c>
      <c r="V608" s="62">
        <v>43419.604166666664</v>
      </c>
      <c r="W608" s="65">
        <v>6.5</v>
      </c>
      <c r="X608" s="65">
        <v>8</v>
      </c>
      <c r="Y608" s="66">
        <v>118</v>
      </c>
      <c r="Z608" s="60"/>
      <c r="AA608" s="67" t="s">
        <v>37</v>
      </c>
      <c r="AB608" s="67">
        <v>101102329</v>
      </c>
      <c r="AC608" s="62">
        <v>43419.604166666664</v>
      </c>
      <c r="AD608" s="16"/>
      <c r="AE608" s="21">
        <v>3.33</v>
      </c>
      <c r="AF608" s="61">
        <v>180</v>
      </c>
      <c r="AG608" s="60"/>
      <c r="AH608" s="61">
        <v>1</v>
      </c>
      <c r="AI608" s="62">
        <v>43419.659722222219</v>
      </c>
      <c r="AJ608" s="61">
        <v>70</v>
      </c>
      <c r="AK608" s="61">
        <v>367</v>
      </c>
      <c r="AL608" s="61">
        <v>131</v>
      </c>
    </row>
    <row r="609" spans="1:38" x14ac:dyDescent="0.35">
      <c r="A609" s="179"/>
      <c r="B609" s="159"/>
      <c r="C609" s="159"/>
      <c r="D609" s="160"/>
      <c r="E609" s="160"/>
      <c r="F609" s="159"/>
      <c r="G609" s="182"/>
      <c r="H609" s="162"/>
      <c r="I609" s="163"/>
      <c r="J609" s="59">
        <v>6.68</v>
      </c>
      <c r="K609" s="164"/>
      <c r="L609" s="164"/>
      <c r="M609" s="60"/>
      <c r="N609" s="21">
        <f>N608+1</f>
        <v>2</v>
      </c>
      <c r="O609" s="61" t="s">
        <v>40</v>
      </c>
      <c r="P609" s="62">
        <v>43419.625</v>
      </c>
      <c r="Q609" s="63">
        <v>0.66</v>
      </c>
      <c r="R609" s="61">
        <v>-10</v>
      </c>
      <c r="S609" s="64">
        <v>2</v>
      </c>
      <c r="T609" s="62">
        <v>43419.670138888891</v>
      </c>
      <c r="U609" s="63">
        <v>0.9</v>
      </c>
      <c r="V609" s="62">
        <v>43419.645833333336</v>
      </c>
      <c r="W609" s="65">
        <v>6.5</v>
      </c>
      <c r="X609" s="65">
        <v>8</v>
      </c>
      <c r="Y609" s="66">
        <v>118</v>
      </c>
      <c r="Z609" s="60"/>
      <c r="AA609" s="67" t="s">
        <v>37</v>
      </c>
      <c r="AB609" s="67">
        <v>101102329</v>
      </c>
      <c r="AC609" s="62">
        <v>43419.645833333336</v>
      </c>
      <c r="AD609" s="16"/>
      <c r="AE609" s="21">
        <v>3.55</v>
      </c>
      <c r="AF609" s="61">
        <v>180</v>
      </c>
      <c r="AG609" s="60"/>
      <c r="AH609" s="61">
        <v>2</v>
      </c>
      <c r="AI609" s="62">
        <v>43419.670138888891</v>
      </c>
      <c r="AJ609" s="61">
        <v>75</v>
      </c>
      <c r="AK609" s="61">
        <v>350</v>
      </c>
      <c r="AL609" s="61">
        <v>116</v>
      </c>
    </row>
    <row r="610" spans="1:38" x14ac:dyDescent="0.35">
      <c r="A610" s="53"/>
      <c r="B610" s="159"/>
      <c r="C610" s="159"/>
      <c r="D610" s="160"/>
      <c r="E610" s="160"/>
      <c r="F610" s="159"/>
      <c r="G610" s="182"/>
      <c r="H610" s="162"/>
      <c r="I610" s="163"/>
      <c r="J610" s="59">
        <v>6.92</v>
      </c>
      <c r="K610" s="164"/>
      <c r="L610" s="164"/>
      <c r="M610" s="60"/>
      <c r="N610" s="21">
        <f t="shared" ref="N610:N643" si="5">N609+1</f>
        <v>3</v>
      </c>
      <c r="O610" s="61" t="s">
        <v>40</v>
      </c>
      <c r="P610" s="62">
        <v>43419.652777777781</v>
      </c>
      <c r="Q610" s="63">
        <v>0.66</v>
      </c>
      <c r="R610" s="61">
        <v>-10</v>
      </c>
      <c r="S610" s="64">
        <v>3</v>
      </c>
      <c r="T610" s="62">
        <v>43419.729166666664</v>
      </c>
      <c r="U610" s="63">
        <v>0.9</v>
      </c>
      <c r="V610" s="62">
        <v>43419.6875</v>
      </c>
      <c r="W610" s="65">
        <v>6.5</v>
      </c>
      <c r="X610" s="65">
        <v>8</v>
      </c>
      <c r="Y610" s="66">
        <v>118</v>
      </c>
      <c r="Z610" s="60"/>
      <c r="AA610" s="67" t="s">
        <v>37</v>
      </c>
      <c r="AB610" s="67">
        <v>101102329</v>
      </c>
      <c r="AC610" s="62">
        <v>43419.6875</v>
      </c>
      <c r="AD610" s="16"/>
      <c r="AE610" s="21">
        <v>3.67</v>
      </c>
      <c r="AF610" s="61">
        <v>190</v>
      </c>
      <c r="AG610" s="60"/>
      <c r="AH610" s="61">
        <v>3</v>
      </c>
      <c r="AI610" s="62">
        <v>43419.732638888891</v>
      </c>
      <c r="AJ610" s="61">
        <v>90</v>
      </c>
      <c r="AK610" s="61">
        <v>348</v>
      </c>
      <c r="AL610" s="61">
        <v>96</v>
      </c>
    </row>
    <row r="611" spans="1:38" x14ac:dyDescent="0.3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60"/>
      <c r="N611" s="21">
        <f t="shared" si="5"/>
        <v>4</v>
      </c>
      <c r="O611" s="61" t="s">
        <v>40</v>
      </c>
      <c r="P611" s="62">
        <v>43419.6875</v>
      </c>
      <c r="Q611" s="63">
        <v>0.66</v>
      </c>
      <c r="R611" s="61">
        <v>-10</v>
      </c>
      <c r="S611" s="64">
        <v>4</v>
      </c>
      <c r="T611" s="62">
        <v>43419.788194444445</v>
      </c>
      <c r="U611" s="63">
        <v>0.9</v>
      </c>
      <c r="V611" s="62">
        <v>43419.729166666664</v>
      </c>
      <c r="W611" s="65">
        <v>6.5</v>
      </c>
      <c r="X611" s="65">
        <v>8</v>
      </c>
      <c r="Y611" s="66">
        <v>118</v>
      </c>
      <c r="Z611" s="60"/>
      <c r="AA611" s="67" t="s">
        <v>37</v>
      </c>
      <c r="AB611" s="67">
        <v>101102329</v>
      </c>
      <c r="AC611" s="62">
        <v>43419.729166666664</v>
      </c>
      <c r="AD611" s="16"/>
      <c r="AE611" s="21">
        <v>3.14</v>
      </c>
      <c r="AF611" s="61">
        <v>180</v>
      </c>
      <c r="AG611" s="60"/>
      <c r="AH611" s="61">
        <v>4</v>
      </c>
      <c r="AI611" s="62">
        <v>43419.788194444445</v>
      </c>
      <c r="AJ611" s="61">
        <v>70</v>
      </c>
      <c r="AK611" s="61">
        <v>352</v>
      </c>
      <c r="AL611" s="61">
        <v>125</v>
      </c>
    </row>
    <row r="612" spans="1:38" x14ac:dyDescent="0.3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60"/>
      <c r="N612" s="21">
        <f t="shared" si="5"/>
        <v>5</v>
      </c>
      <c r="O612" s="61" t="s">
        <v>40</v>
      </c>
      <c r="P612" s="62">
        <v>43419.715277777781</v>
      </c>
      <c r="Q612" s="63">
        <v>0.66</v>
      </c>
      <c r="R612" s="61">
        <v>-10</v>
      </c>
      <c r="S612" s="64">
        <v>5</v>
      </c>
      <c r="T612" s="62">
        <v>43419.854166666664</v>
      </c>
      <c r="U612" s="63">
        <v>0.9</v>
      </c>
      <c r="V612" s="62">
        <v>43419.770833333336</v>
      </c>
      <c r="W612" s="65">
        <v>6.5</v>
      </c>
      <c r="X612" s="65">
        <v>8</v>
      </c>
      <c r="Y612" s="66">
        <v>118</v>
      </c>
      <c r="Z612" s="60"/>
      <c r="AA612" s="67" t="s">
        <v>37</v>
      </c>
      <c r="AB612" s="67">
        <v>101102329</v>
      </c>
      <c r="AC612" s="62">
        <v>43419.770833333336</v>
      </c>
      <c r="AD612" s="16"/>
      <c r="AE612" s="21">
        <v>3.61</v>
      </c>
      <c r="AF612" s="61">
        <v>200</v>
      </c>
      <c r="AG612" s="60"/>
      <c r="AH612" s="61">
        <v>5</v>
      </c>
      <c r="AI612" s="62">
        <v>43419.854166666664</v>
      </c>
      <c r="AJ612" s="61">
        <v>95</v>
      </c>
      <c r="AK612" s="61">
        <v>384</v>
      </c>
      <c r="AL612" s="61">
        <v>101</v>
      </c>
    </row>
    <row r="613" spans="1:38" x14ac:dyDescent="0.3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60"/>
      <c r="N613" s="21">
        <f t="shared" si="5"/>
        <v>6</v>
      </c>
      <c r="O613" s="61" t="s">
        <v>40</v>
      </c>
      <c r="P613" s="62">
        <v>43419.75</v>
      </c>
      <c r="Q613" s="63">
        <v>0.66</v>
      </c>
      <c r="R613" s="61">
        <v>-10</v>
      </c>
      <c r="S613" s="64">
        <v>6</v>
      </c>
      <c r="T613" s="62">
        <v>43419.888888888891</v>
      </c>
      <c r="U613" s="63">
        <v>0.9</v>
      </c>
      <c r="V613" s="62">
        <v>43419.8125</v>
      </c>
      <c r="W613" s="65">
        <v>6.5</v>
      </c>
      <c r="X613" s="65">
        <v>8</v>
      </c>
      <c r="Y613" s="66">
        <v>118</v>
      </c>
      <c r="Z613" s="60"/>
      <c r="AA613" s="67" t="s">
        <v>37</v>
      </c>
      <c r="AB613" s="67">
        <v>101102329</v>
      </c>
      <c r="AC613" s="62">
        <v>43419.8125</v>
      </c>
      <c r="AD613" s="16"/>
      <c r="AE613" s="21">
        <v>3.45</v>
      </c>
      <c r="AF613" s="61">
        <v>200</v>
      </c>
      <c r="AG613" s="60"/>
      <c r="AH613" s="61">
        <v>6</v>
      </c>
      <c r="AI613" s="62">
        <v>43419.888888888891</v>
      </c>
      <c r="AJ613" s="61">
        <v>50</v>
      </c>
      <c r="AK613" s="61">
        <v>176</v>
      </c>
      <c r="AL613" s="61">
        <v>88</v>
      </c>
    </row>
    <row r="614" spans="1:38" x14ac:dyDescent="0.3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60"/>
      <c r="N614" s="21">
        <f t="shared" si="5"/>
        <v>7</v>
      </c>
      <c r="O614" s="61" t="s">
        <v>40</v>
      </c>
      <c r="P614" s="62">
        <v>43419.784722222219</v>
      </c>
      <c r="Q614" s="63">
        <v>0.66</v>
      </c>
      <c r="R614" s="61">
        <v>-10</v>
      </c>
      <c r="S614" s="64">
        <v>7</v>
      </c>
      <c r="T614" s="62">
        <v>43420.065972222219</v>
      </c>
      <c r="U614" s="63">
        <v>0.9</v>
      </c>
      <c r="V614" s="62">
        <v>43419.854166666664</v>
      </c>
      <c r="W614" s="65">
        <v>6.5</v>
      </c>
      <c r="X614" s="65">
        <v>8</v>
      </c>
      <c r="Y614" s="66">
        <v>118</v>
      </c>
      <c r="Z614" s="60"/>
      <c r="AA614" s="67" t="s">
        <v>37</v>
      </c>
      <c r="AB614" s="67">
        <v>101102329</v>
      </c>
      <c r="AC614" s="62">
        <v>43419.854166666664</v>
      </c>
      <c r="AD614" s="16"/>
      <c r="AE614" s="21">
        <v>4</v>
      </c>
      <c r="AF614" s="61">
        <v>210</v>
      </c>
      <c r="AG614" s="60"/>
      <c r="AH614" s="61">
        <v>7</v>
      </c>
      <c r="AI614" s="62">
        <v>43420.0625</v>
      </c>
      <c r="AJ614" s="61">
        <v>105</v>
      </c>
      <c r="AK614" s="61">
        <v>340</v>
      </c>
      <c r="AL614" s="61">
        <v>81</v>
      </c>
    </row>
    <row r="615" spans="1:38" x14ac:dyDescent="0.3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60"/>
      <c r="N615" s="21">
        <f t="shared" si="5"/>
        <v>8</v>
      </c>
      <c r="O615" s="61" t="s">
        <v>40</v>
      </c>
      <c r="P615" s="62">
        <v>43419.819444444445</v>
      </c>
      <c r="Q615" s="63">
        <v>0.66</v>
      </c>
      <c r="R615" s="61">
        <v>-10</v>
      </c>
      <c r="S615" s="64">
        <v>8</v>
      </c>
      <c r="T615" s="62">
        <v>43420.138888888891</v>
      </c>
      <c r="U615" s="63">
        <v>0.9</v>
      </c>
      <c r="V615" s="70">
        <v>43420.020833333336</v>
      </c>
      <c r="W615" s="65">
        <v>6</v>
      </c>
      <c r="X615" s="65">
        <v>7</v>
      </c>
      <c r="Y615" s="66">
        <v>117</v>
      </c>
      <c r="Z615" s="60"/>
      <c r="AA615" s="67" t="s">
        <v>37</v>
      </c>
      <c r="AB615" s="67">
        <v>101102329</v>
      </c>
      <c r="AC615" s="70">
        <v>43420.020833333336</v>
      </c>
      <c r="AD615" s="16"/>
      <c r="AE615" s="21">
        <v>3.33</v>
      </c>
      <c r="AF615" s="61">
        <v>210</v>
      </c>
      <c r="AG615" s="60"/>
      <c r="AH615" s="61">
        <v>8</v>
      </c>
      <c r="AI615" s="62">
        <v>43420.138888888891</v>
      </c>
      <c r="AJ615" s="61">
        <v>110</v>
      </c>
      <c r="AK615" s="61">
        <v>404</v>
      </c>
      <c r="AL615" s="61">
        <v>92</v>
      </c>
    </row>
    <row r="616" spans="1:38" x14ac:dyDescent="0.3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60"/>
      <c r="N616" s="21">
        <f t="shared" si="5"/>
        <v>9</v>
      </c>
      <c r="O616" s="61" t="s">
        <v>40</v>
      </c>
      <c r="P616" s="62">
        <v>43419.958333333336</v>
      </c>
      <c r="Q616" s="63">
        <v>0.66</v>
      </c>
      <c r="R616" s="61">
        <v>-10</v>
      </c>
      <c r="S616" s="64">
        <v>9</v>
      </c>
      <c r="T616" s="62">
        <v>43420.204861111109</v>
      </c>
      <c r="U616" s="63">
        <v>0.9</v>
      </c>
      <c r="V616" s="70">
        <v>43420.0625</v>
      </c>
      <c r="W616" s="65">
        <v>7</v>
      </c>
      <c r="X616" s="65">
        <v>7.5</v>
      </c>
      <c r="Y616" s="66">
        <v>117</v>
      </c>
      <c r="Z616" s="60"/>
      <c r="AA616" s="67" t="s">
        <v>37</v>
      </c>
      <c r="AB616" s="67">
        <v>101102329</v>
      </c>
      <c r="AC616" s="70">
        <v>43420.0625</v>
      </c>
      <c r="AD616" s="16"/>
      <c r="AE616" s="21">
        <v>3.21</v>
      </c>
      <c r="AF616" s="61">
        <v>190</v>
      </c>
      <c r="AG616" s="60"/>
      <c r="AH616" s="61">
        <v>9</v>
      </c>
      <c r="AI616" s="62">
        <v>43420.208333333336</v>
      </c>
      <c r="AJ616" s="61">
        <v>100</v>
      </c>
      <c r="AK616" s="61">
        <v>380</v>
      </c>
      <c r="AL616" s="61">
        <v>95</v>
      </c>
    </row>
    <row r="617" spans="1:38" x14ac:dyDescent="0.3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60"/>
      <c r="N617" s="21">
        <f t="shared" si="5"/>
        <v>10</v>
      </c>
      <c r="O617" s="61" t="s">
        <v>40</v>
      </c>
      <c r="P617" s="62">
        <v>43419.96875</v>
      </c>
      <c r="Q617" s="63">
        <v>0.66</v>
      </c>
      <c r="R617" s="61">
        <v>-10</v>
      </c>
      <c r="S617" s="64">
        <v>10</v>
      </c>
      <c r="T617" s="62">
        <v>43420.270833333336</v>
      </c>
      <c r="U617" s="63">
        <v>0.9</v>
      </c>
      <c r="V617" s="62">
        <v>43420.104166666664</v>
      </c>
      <c r="W617" s="65">
        <v>7</v>
      </c>
      <c r="X617" s="65">
        <v>7.5</v>
      </c>
      <c r="Y617" s="66">
        <v>117</v>
      </c>
      <c r="Z617" s="60"/>
      <c r="AA617" s="67" t="s">
        <v>37</v>
      </c>
      <c r="AB617" s="67">
        <v>101102329</v>
      </c>
      <c r="AC617" s="62">
        <v>43420.104166666664</v>
      </c>
      <c r="AD617" s="16"/>
      <c r="AE617" s="21">
        <v>3.46</v>
      </c>
      <c r="AF617" s="61">
        <v>190</v>
      </c>
      <c r="AG617" s="60"/>
      <c r="AH617" s="61">
        <v>10</v>
      </c>
      <c r="AI617" s="62">
        <v>43420.270833333336</v>
      </c>
      <c r="AJ617" s="61">
        <v>90</v>
      </c>
      <c r="AK617" s="61">
        <v>364</v>
      </c>
      <c r="AL617" s="61">
        <v>101</v>
      </c>
    </row>
    <row r="618" spans="1:38" x14ac:dyDescent="0.3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60"/>
      <c r="N618" s="21">
        <f t="shared" si="5"/>
        <v>11</v>
      </c>
      <c r="O618" s="61" t="s">
        <v>40</v>
      </c>
      <c r="P618" s="62">
        <v>43419.979166666664</v>
      </c>
      <c r="Q618" s="63">
        <v>0.66</v>
      </c>
      <c r="R618" s="61">
        <v>-15</v>
      </c>
      <c r="S618" s="64">
        <v>11</v>
      </c>
      <c r="T618" s="62">
        <v>43420.329861111109</v>
      </c>
      <c r="U618" s="63">
        <v>0.9</v>
      </c>
      <c r="V618" s="62">
        <v>43420.145833333336</v>
      </c>
      <c r="W618" s="65">
        <v>7</v>
      </c>
      <c r="X618" s="65">
        <v>7.5</v>
      </c>
      <c r="Y618" s="66">
        <v>117</v>
      </c>
      <c r="Z618" s="60"/>
      <c r="AA618" s="67" t="s">
        <v>37</v>
      </c>
      <c r="AB618" s="67">
        <v>101102329</v>
      </c>
      <c r="AC618" s="62">
        <v>43420.145833333336</v>
      </c>
      <c r="AD618" s="16"/>
      <c r="AE618" s="21">
        <v>2.93</v>
      </c>
      <c r="AF618" s="61">
        <v>190</v>
      </c>
      <c r="AG618" s="60"/>
      <c r="AH618" s="61">
        <v>11</v>
      </c>
      <c r="AI618" s="62">
        <v>43420.329861111109</v>
      </c>
      <c r="AJ618" s="61">
        <v>85</v>
      </c>
      <c r="AK618" s="61">
        <v>359</v>
      </c>
      <c r="AL618" s="61">
        <v>106</v>
      </c>
    </row>
    <row r="619" spans="1:38" x14ac:dyDescent="0.3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60"/>
      <c r="N619" s="21">
        <f t="shared" si="5"/>
        <v>12</v>
      </c>
      <c r="O619" s="61" t="s">
        <v>40</v>
      </c>
      <c r="P619" s="62">
        <v>43420.017361111109</v>
      </c>
      <c r="Q619" s="63">
        <v>0.66</v>
      </c>
      <c r="R619" s="61">
        <v>-15</v>
      </c>
      <c r="S619" s="64">
        <v>12</v>
      </c>
      <c r="T619" s="62">
        <v>43420.395833333336</v>
      </c>
      <c r="U619" s="63">
        <v>0.9</v>
      </c>
      <c r="V619" s="62">
        <v>43420.1875</v>
      </c>
      <c r="W619" s="65">
        <v>7</v>
      </c>
      <c r="X619" s="65">
        <v>7.5</v>
      </c>
      <c r="Y619" s="66">
        <v>117</v>
      </c>
      <c r="Z619" s="60"/>
      <c r="AA619" s="67" t="s">
        <v>37</v>
      </c>
      <c r="AB619" s="67">
        <v>101102329</v>
      </c>
      <c r="AC619" s="62">
        <v>43420.1875</v>
      </c>
      <c r="AD619" s="16"/>
      <c r="AE619" s="21">
        <v>4.12</v>
      </c>
      <c r="AF619" s="61">
        <v>190</v>
      </c>
      <c r="AG619" s="60"/>
      <c r="AH619" s="61">
        <v>12</v>
      </c>
      <c r="AI619" s="62">
        <v>43420.395833333336</v>
      </c>
      <c r="AJ619" s="61">
        <v>95</v>
      </c>
      <c r="AK619" s="61">
        <v>360</v>
      </c>
      <c r="AL619" s="61">
        <v>95</v>
      </c>
    </row>
    <row r="620" spans="1:38" x14ac:dyDescent="0.3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60"/>
      <c r="N620" s="21">
        <f t="shared" si="5"/>
        <v>13</v>
      </c>
      <c r="O620" s="61" t="s">
        <v>40</v>
      </c>
      <c r="P620" s="62">
        <v>43420.048611111109</v>
      </c>
      <c r="Q620" s="63">
        <v>0.66</v>
      </c>
      <c r="R620" s="61">
        <v>-15</v>
      </c>
      <c r="S620" s="64">
        <v>13</v>
      </c>
      <c r="T620" s="62">
        <v>43420.465277777781</v>
      </c>
      <c r="U620" s="63">
        <v>0.9</v>
      </c>
      <c r="V620" s="62">
        <v>43420.229166666664</v>
      </c>
      <c r="W620" s="65">
        <v>7</v>
      </c>
      <c r="X620" s="65">
        <v>7.5</v>
      </c>
      <c r="Y620" s="66">
        <v>117</v>
      </c>
      <c r="Z620" s="60"/>
      <c r="AA620" s="67" t="s">
        <v>37</v>
      </c>
      <c r="AB620" s="67">
        <v>101102329</v>
      </c>
      <c r="AC620" s="62">
        <v>43420.229166666664</v>
      </c>
      <c r="AD620" s="16"/>
      <c r="AE620" s="21">
        <v>3.51</v>
      </c>
      <c r="AF620" s="61">
        <v>180</v>
      </c>
      <c r="AG620" s="60"/>
      <c r="AH620" s="61">
        <v>13</v>
      </c>
      <c r="AI620" s="62">
        <v>43420.465277777781</v>
      </c>
      <c r="AJ620" s="61">
        <v>100</v>
      </c>
      <c r="AK620" s="61">
        <v>407</v>
      </c>
      <c r="AL620" s="61">
        <v>102</v>
      </c>
    </row>
    <row r="621" spans="1:38" x14ac:dyDescent="0.3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60"/>
      <c r="N621" s="21">
        <f t="shared" si="5"/>
        <v>14</v>
      </c>
      <c r="O621" s="61" t="s">
        <v>40</v>
      </c>
      <c r="P621" s="62">
        <v>43420.086805555555</v>
      </c>
      <c r="Q621" s="63">
        <v>0.66</v>
      </c>
      <c r="R621" s="61">
        <v>-15</v>
      </c>
      <c r="S621" s="64">
        <f>S620+1</f>
        <v>14</v>
      </c>
      <c r="T621" s="62">
        <v>43420.527777777781</v>
      </c>
      <c r="U621" s="63">
        <v>0.9</v>
      </c>
      <c r="V621" s="62">
        <v>43420.270833333336</v>
      </c>
      <c r="W621" s="65">
        <v>7</v>
      </c>
      <c r="X621" s="65">
        <v>7.5</v>
      </c>
      <c r="Y621" s="66">
        <v>116</v>
      </c>
      <c r="Z621" s="60"/>
      <c r="AA621" s="67" t="s">
        <v>37</v>
      </c>
      <c r="AB621" s="67">
        <v>101102329</v>
      </c>
      <c r="AC621" s="62">
        <v>43420.270833333336</v>
      </c>
      <c r="AD621" s="16"/>
      <c r="AE621" s="21">
        <v>3.51</v>
      </c>
      <c r="AF621" s="61">
        <v>180</v>
      </c>
      <c r="AG621" s="60"/>
      <c r="AH621" s="61">
        <f>AH620+1</f>
        <v>14</v>
      </c>
      <c r="AI621" s="62">
        <v>43420.527777777781</v>
      </c>
      <c r="AJ621" s="61">
        <v>90</v>
      </c>
      <c r="AK621" s="61">
        <v>400</v>
      </c>
      <c r="AL621" s="61">
        <v>111</v>
      </c>
    </row>
    <row r="622" spans="1:38" x14ac:dyDescent="0.3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4"/>
      <c r="N622" s="21">
        <f t="shared" si="5"/>
        <v>15</v>
      </c>
      <c r="O622" s="61" t="s">
        <v>40</v>
      </c>
      <c r="P622" s="62">
        <v>43420.111111111109</v>
      </c>
      <c r="Q622" s="63">
        <v>0.66</v>
      </c>
      <c r="R622" s="61">
        <v>-15</v>
      </c>
      <c r="S622" s="64">
        <f t="shared" ref="S622:S626" si="6">S621+1</f>
        <v>15</v>
      </c>
      <c r="T622" s="62">
        <v>43420.590277777781</v>
      </c>
      <c r="U622" s="63">
        <v>0.9</v>
      </c>
      <c r="V622" s="62">
        <v>43420.3125</v>
      </c>
      <c r="W622" s="65">
        <v>7</v>
      </c>
      <c r="X622" s="65">
        <v>7.5</v>
      </c>
      <c r="Y622" s="66">
        <v>116</v>
      </c>
      <c r="Z622" s="54"/>
      <c r="AA622" s="67" t="s">
        <v>37</v>
      </c>
      <c r="AB622" s="67">
        <v>101102329</v>
      </c>
      <c r="AC622" s="62">
        <v>43420.3125</v>
      </c>
      <c r="AD622" s="16"/>
      <c r="AE622" s="21">
        <v>2.57</v>
      </c>
      <c r="AF622" s="61">
        <v>190</v>
      </c>
      <c r="AG622" s="54"/>
      <c r="AH622" s="61">
        <f t="shared" ref="AH622:AH626" si="7">AH621+1</f>
        <v>15</v>
      </c>
      <c r="AI622" s="62">
        <v>43420.590277777781</v>
      </c>
      <c r="AJ622" s="61">
        <v>90</v>
      </c>
      <c r="AK622" s="61">
        <v>362</v>
      </c>
      <c r="AL622" s="61">
        <v>100</v>
      </c>
    </row>
    <row r="623" spans="1:38" x14ac:dyDescent="0.3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4"/>
      <c r="N623" s="21">
        <f t="shared" si="5"/>
        <v>16</v>
      </c>
      <c r="O623" s="61" t="s">
        <v>40</v>
      </c>
      <c r="P623" s="62">
        <v>43420.145833333336</v>
      </c>
      <c r="Q623" s="63">
        <v>0.66</v>
      </c>
      <c r="R623" s="61">
        <v>-15</v>
      </c>
      <c r="S623" s="64">
        <f t="shared" si="6"/>
        <v>16</v>
      </c>
      <c r="T623" s="62">
        <v>43420.652777777781</v>
      </c>
      <c r="U623" s="63">
        <v>0.9</v>
      </c>
      <c r="V623" s="62">
        <v>43420.354166666664</v>
      </c>
      <c r="W623" s="65">
        <v>7</v>
      </c>
      <c r="X623" s="65">
        <v>7.5</v>
      </c>
      <c r="Y623" s="66">
        <v>116</v>
      </c>
      <c r="Z623" s="54"/>
      <c r="AA623" s="67" t="s">
        <v>37</v>
      </c>
      <c r="AB623" s="67">
        <v>101102329</v>
      </c>
      <c r="AC623" s="62">
        <v>43420.354166666664</v>
      </c>
      <c r="AD623" s="16"/>
      <c r="AE623" s="21">
        <v>3.19</v>
      </c>
      <c r="AF623" s="61">
        <v>190</v>
      </c>
      <c r="AG623" s="54"/>
      <c r="AH623" s="61">
        <f t="shared" si="7"/>
        <v>16</v>
      </c>
      <c r="AI623" s="62">
        <v>43420.652777777781</v>
      </c>
      <c r="AJ623" s="61">
        <v>90</v>
      </c>
      <c r="AK623" s="61">
        <v>360</v>
      </c>
      <c r="AL623" s="61">
        <v>100</v>
      </c>
    </row>
    <row r="624" spans="1:38" x14ac:dyDescent="0.3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4"/>
      <c r="N624" s="21">
        <f t="shared" si="5"/>
        <v>17</v>
      </c>
      <c r="O624" s="61" t="s">
        <v>40</v>
      </c>
      <c r="P624" s="62">
        <v>43420.180555555555</v>
      </c>
      <c r="Q624" s="63">
        <v>0.66</v>
      </c>
      <c r="R624" s="61">
        <v>-20</v>
      </c>
      <c r="S624" s="64">
        <f t="shared" si="6"/>
        <v>17</v>
      </c>
      <c r="T624" s="62">
        <v>43420.722222222219</v>
      </c>
      <c r="U624" s="63">
        <v>0.9</v>
      </c>
      <c r="V624" s="62">
        <v>43420.395833333336</v>
      </c>
      <c r="W624" s="65">
        <v>7</v>
      </c>
      <c r="X624" s="65">
        <v>7.5</v>
      </c>
      <c r="Y624" s="66">
        <v>116</v>
      </c>
      <c r="Z624" s="54"/>
      <c r="AA624" s="67" t="s">
        <v>37</v>
      </c>
      <c r="AB624" s="67">
        <v>101102329</v>
      </c>
      <c r="AC624" s="62">
        <v>43420.395833333336</v>
      </c>
      <c r="AD624" s="16"/>
      <c r="AE624" s="21">
        <v>3.22</v>
      </c>
      <c r="AF624" s="61">
        <v>200</v>
      </c>
      <c r="AG624" s="54"/>
      <c r="AH624" s="61">
        <f t="shared" si="7"/>
        <v>17</v>
      </c>
      <c r="AI624" s="62">
        <v>43420.722222222219</v>
      </c>
      <c r="AJ624" s="61">
        <v>100</v>
      </c>
      <c r="AK624" s="61">
        <v>394</v>
      </c>
      <c r="AL624" s="61">
        <v>98</v>
      </c>
    </row>
    <row r="625" spans="1:38" x14ac:dyDescent="0.3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4"/>
      <c r="N625" s="21">
        <f t="shared" si="5"/>
        <v>18</v>
      </c>
      <c r="O625" s="61" t="s">
        <v>40</v>
      </c>
      <c r="P625" s="62">
        <v>43420.208333333336</v>
      </c>
      <c r="Q625" s="63">
        <v>0.66</v>
      </c>
      <c r="R625" s="61">
        <v>-20</v>
      </c>
      <c r="S625" s="64">
        <f t="shared" si="6"/>
        <v>18</v>
      </c>
      <c r="T625" s="62">
        <v>43420.788194444445</v>
      </c>
      <c r="U625" s="63">
        <v>0.9</v>
      </c>
      <c r="V625" s="62">
        <v>43420.4375</v>
      </c>
      <c r="W625" s="65">
        <v>7</v>
      </c>
      <c r="X625" s="65">
        <v>7.5</v>
      </c>
      <c r="Y625" s="66">
        <v>116</v>
      </c>
      <c r="Z625" s="54"/>
      <c r="AA625" s="67" t="s">
        <v>37</v>
      </c>
      <c r="AB625" s="67">
        <v>101102329</v>
      </c>
      <c r="AC625" s="62">
        <v>43420.4375</v>
      </c>
      <c r="AD625" s="16"/>
      <c r="AE625" s="21">
        <v>3.13</v>
      </c>
      <c r="AF625" s="61">
        <v>190</v>
      </c>
      <c r="AG625" s="54"/>
      <c r="AH625" s="61">
        <f t="shared" si="7"/>
        <v>18</v>
      </c>
      <c r="AI625" s="62">
        <v>43420.791666666664</v>
      </c>
      <c r="AJ625" s="61">
        <v>100</v>
      </c>
      <c r="AK625" s="61">
        <v>396</v>
      </c>
      <c r="AL625" s="61">
        <v>98</v>
      </c>
    </row>
    <row r="626" spans="1:38" x14ac:dyDescent="0.3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4"/>
      <c r="N626" s="21">
        <f t="shared" si="5"/>
        <v>19</v>
      </c>
      <c r="O626" s="61" t="s">
        <v>40</v>
      </c>
      <c r="P626" s="62">
        <v>43420.243055555555</v>
      </c>
      <c r="Q626" s="63">
        <v>0.66</v>
      </c>
      <c r="R626" s="61">
        <v>-20</v>
      </c>
      <c r="S626" s="64">
        <f t="shared" si="6"/>
        <v>19</v>
      </c>
      <c r="T626" s="62">
        <v>43420.833333333336</v>
      </c>
      <c r="U626" s="63">
        <v>0.9</v>
      </c>
      <c r="V626" s="62">
        <v>43420.479166666664</v>
      </c>
      <c r="W626" s="65">
        <v>7</v>
      </c>
      <c r="X626" s="65">
        <v>7.5</v>
      </c>
      <c r="Y626" s="66">
        <v>116</v>
      </c>
      <c r="Z626" s="54"/>
      <c r="AA626" s="67" t="s">
        <v>37</v>
      </c>
      <c r="AB626" s="67">
        <v>101102329</v>
      </c>
      <c r="AC626" s="62">
        <v>43420.479166666664</v>
      </c>
      <c r="AD626" s="16"/>
      <c r="AE626" s="21">
        <v>3.28</v>
      </c>
      <c r="AF626" s="61">
        <v>190</v>
      </c>
      <c r="AG626" s="54"/>
      <c r="AH626" s="61">
        <f t="shared" si="7"/>
        <v>19</v>
      </c>
      <c r="AI626" s="62">
        <v>43420.833333333336</v>
      </c>
      <c r="AJ626" s="61">
        <v>60</v>
      </c>
      <c r="AK626" s="61">
        <v>261</v>
      </c>
      <c r="AL626" s="50">
        <v>108</v>
      </c>
    </row>
    <row r="627" spans="1:38" x14ac:dyDescent="0.3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4"/>
      <c r="N627" s="21">
        <f t="shared" si="5"/>
        <v>20</v>
      </c>
      <c r="O627" s="61" t="s">
        <v>40</v>
      </c>
      <c r="P627" s="62">
        <v>43420.274305555555</v>
      </c>
      <c r="Q627" s="63">
        <v>0.66</v>
      </c>
      <c r="R627" s="61">
        <v>-20</v>
      </c>
      <c r="T627" s="55"/>
      <c r="U627" s="55"/>
      <c r="V627" s="62">
        <v>43420.520833333336</v>
      </c>
      <c r="W627" s="65">
        <v>6.7</v>
      </c>
      <c r="X627" s="65">
        <v>7.5</v>
      </c>
      <c r="Y627" s="66">
        <v>116</v>
      </c>
      <c r="Z627" s="54"/>
      <c r="AA627" s="67" t="s">
        <v>37</v>
      </c>
      <c r="AB627" s="67">
        <v>101102329</v>
      </c>
      <c r="AC627" s="62">
        <v>43420.520833333336</v>
      </c>
      <c r="AD627" s="16"/>
      <c r="AE627" s="61">
        <v>3.44</v>
      </c>
      <c r="AF627" s="61">
        <v>180</v>
      </c>
      <c r="AG627" s="54"/>
      <c r="AH627" s="53"/>
      <c r="AI627" s="53"/>
      <c r="AJ627" s="53"/>
      <c r="AK627" s="53"/>
      <c r="AL627" s="53"/>
    </row>
    <row r="628" spans="1:38" x14ac:dyDescent="0.35">
      <c r="A628" s="53"/>
      <c r="N628" s="21">
        <f t="shared" si="5"/>
        <v>21</v>
      </c>
      <c r="O628" s="61" t="s">
        <v>40</v>
      </c>
      <c r="P628" s="62">
        <v>43420.305555555555</v>
      </c>
      <c r="Q628" s="63">
        <v>0.66</v>
      </c>
      <c r="R628" s="61">
        <v>-20</v>
      </c>
      <c r="V628" s="62">
        <v>43420.520833333336</v>
      </c>
      <c r="W628" s="65">
        <v>6.7</v>
      </c>
      <c r="X628" s="65">
        <v>7.5</v>
      </c>
      <c r="Y628" s="66">
        <v>116</v>
      </c>
      <c r="AA628" s="67" t="s">
        <v>37</v>
      </c>
      <c r="AB628" s="67">
        <v>101102329</v>
      </c>
      <c r="AC628" s="62">
        <v>43420.5625</v>
      </c>
      <c r="AD628" s="16"/>
      <c r="AE628" s="21">
        <v>3.51</v>
      </c>
      <c r="AF628" s="61">
        <v>200</v>
      </c>
    </row>
    <row r="629" spans="1:38" x14ac:dyDescent="0.35">
      <c r="A629" s="53"/>
      <c r="N629" s="21">
        <f t="shared" si="5"/>
        <v>22</v>
      </c>
      <c r="O629" s="61" t="s">
        <v>40</v>
      </c>
      <c r="P629" s="62">
        <v>43420.336805555555</v>
      </c>
      <c r="Q629" s="63">
        <v>0.66</v>
      </c>
      <c r="R629" s="61">
        <v>-20</v>
      </c>
      <c r="V629" s="62">
        <v>43420.5625</v>
      </c>
      <c r="W629" s="65">
        <v>6.7</v>
      </c>
      <c r="X629" s="65">
        <v>7.5</v>
      </c>
      <c r="Y629" s="66">
        <v>116</v>
      </c>
      <c r="AA629" s="67" t="s">
        <v>37</v>
      </c>
      <c r="AB629" s="67">
        <v>101102329</v>
      </c>
      <c r="AC629" s="62">
        <v>43420.604166666664</v>
      </c>
      <c r="AD629" s="16"/>
      <c r="AE629" s="21">
        <v>2.96</v>
      </c>
      <c r="AF629" s="61">
        <v>190</v>
      </c>
    </row>
    <row r="630" spans="1:38" x14ac:dyDescent="0.35">
      <c r="A630" s="53"/>
      <c r="N630" s="21">
        <f t="shared" si="5"/>
        <v>23</v>
      </c>
      <c r="O630" s="61" t="s">
        <v>40</v>
      </c>
      <c r="P630" s="62">
        <v>43420.364583333336</v>
      </c>
      <c r="Q630" s="63">
        <v>0.66</v>
      </c>
      <c r="R630" s="61">
        <v>-20</v>
      </c>
      <c r="V630" s="62">
        <v>43420.604166666664</v>
      </c>
      <c r="W630" s="65">
        <v>6.7</v>
      </c>
      <c r="X630" s="65">
        <v>7.5</v>
      </c>
      <c r="Y630" s="66">
        <v>116</v>
      </c>
      <c r="AA630" s="67" t="s">
        <v>37</v>
      </c>
      <c r="AB630" s="67">
        <v>101102329</v>
      </c>
      <c r="AC630" s="62">
        <v>43420.645833333336</v>
      </c>
      <c r="AD630" s="16"/>
      <c r="AE630" s="21">
        <v>2.83</v>
      </c>
      <c r="AF630" s="61">
        <v>190</v>
      </c>
    </row>
    <row r="631" spans="1:38" x14ac:dyDescent="0.35">
      <c r="A631" s="53"/>
      <c r="N631" s="21">
        <f t="shared" si="5"/>
        <v>24</v>
      </c>
      <c r="O631" s="61" t="s">
        <v>40</v>
      </c>
      <c r="P631" s="62">
        <v>43420.395833333336</v>
      </c>
      <c r="Q631" s="63">
        <v>0.66</v>
      </c>
      <c r="R631" s="61">
        <v>-20</v>
      </c>
      <c r="V631" s="62">
        <v>43420.645833333336</v>
      </c>
      <c r="W631" s="65">
        <v>6.7</v>
      </c>
      <c r="X631" s="65">
        <v>7.5</v>
      </c>
      <c r="Y631" s="66">
        <v>116</v>
      </c>
      <c r="AA631" s="67" t="s">
        <v>37</v>
      </c>
      <c r="AB631" s="67">
        <v>101102329</v>
      </c>
      <c r="AC631" s="62">
        <v>43420.6875</v>
      </c>
      <c r="AD631" s="16"/>
      <c r="AE631" s="21">
        <v>3.01</v>
      </c>
      <c r="AF631" s="61">
        <v>190</v>
      </c>
    </row>
    <row r="632" spans="1:38" x14ac:dyDescent="0.35">
      <c r="A632" s="53"/>
      <c r="N632" s="21">
        <f t="shared" si="5"/>
        <v>25</v>
      </c>
      <c r="O632" s="61" t="s">
        <v>40</v>
      </c>
      <c r="P632" s="62">
        <v>43420.430555555555</v>
      </c>
      <c r="Q632" s="63">
        <v>0.66</v>
      </c>
      <c r="R632" s="61">
        <v>-20</v>
      </c>
      <c r="V632" s="62">
        <v>43420.6875</v>
      </c>
      <c r="W632" s="65">
        <v>6.7</v>
      </c>
      <c r="X632" s="65">
        <v>7.5</v>
      </c>
      <c r="Y632" s="66">
        <v>116</v>
      </c>
      <c r="AA632" s="67" t="s">
        <v>37</v>
      </c>
      <c r="AB632" s="67">
        <v>101102329</v>
      </c>
      <c r="AC632" s="62">
        <v>43420.729166666664</v>
      </c>
      <c r="AD632" s="16"/>
      <c r="AE632" s="21">
        <v>3.15</v>
      </c>
      <c r="AF632" s="61">
        <v>190</v>
      </c>
    </row>
    <row r="633" spans="1:38" x14ac:dyDescent="0.35">
      <c r="A633" s="53"/>
      <c r="N633" s="21">
        <f t="shared" si="5"/>
        <v>26</v>
      </c>
      <c r="O633" s="61" t="s">
        <v>40</v>
      </c>
      <c r="P633" s="62">
        <v>43420.454861111109</v>
      </c>
      <c r="Q633" s="63">
        <v>0.66</v>
      </c>
      <c r="R633" s="61">
        <v>-20</v>
      </c>
      <c r="V633" s="62">
        <v>43420.729166666664</v>
      </c>
      <c r="W633" s="65">
        <v>6.7</v>
      </c>
      <c r="X633" s="65">
        <v>7.5</v>
      </c>
      <c r="Y633" s="66">
        <v>116</v>
      </c>
      <c r="AA633" s="67" t="s">
        <v>37</v>
      </c>
      <c r="AB633" s="67">
        <v>101102329</v>
      </c>
      <c r="AC633" s="62">
        <v>43420.770833333336</v>
      </c>
      <c r="AD633" s="16"/>
      <c r="AE633" s="21">
        <v>3.19</v>
      </c>
      <c r="AF633" s="61">
        <v>190</v>
      </c>
    </row>
    <row r="634" spans="1:38" x14ac:dyDescent="0.35">
      <c r="A634" s="53"/>
      <c r="N634" s="21">
        <f t="shared" si="5"/>
        <v>27</v>
      </c>
      <c r="O634" s="61" t="s">
        <v>40</v>
      </c>
      <c r="P634" s="62">
        <v>43420.486111111109</v>
      </c>
      <c r="Q634" s="63">
        <v>0.66</v>
      </c>
      <c r="R634" s="61">
        <v>-20</v>
      </c>
      <c r="V634" s="62">
        <v>43420.770833333336</v>
      </c>
      <c r="W634" s="65">
        <v>6.7</v>
      </c>
      <c r="X634" s="65">
        <v>7.5</v>
      </c>
      <c r="Y634" s="66">
        <v>116</v>
      </c>
      <c r="AA634" s="67" t="s">
        <v>37</v>
      </c>
      <c r="AB634" s="67">
        <v>101102329</v>
      </c>
      <c r="AC634" s="62">
        <v>43420.8125</v>
      </c>
      <c r="AD634" s="16"/>
      <c r="AE634" s="21">
        <v>3.42</v>
      </c>
      <c r="AF634" s="61">
        <v>190</v>
      </c>
    </row>
    <row r="635" spans="1:38" x14ac:dyDescent="0.35">
      <c r="N635" s="21">
        <f t="shared" si="5"/>
        <v>28</v>
      </c>
      <c r="O635" s="61" t="s">
        <v>40</v>
      </c>
      <c r="P635" s="62">
        <v>43420.520833333336</v>
      </c>
      <c r="Q635" s="63">
        <v>0.66</v>
      </c>
      <c r="R635" s="61">
        <v>-20</v>
      </c>
      <c r="V635" s="62">
        <v>43420.8125</v>
      </c>
      <c r="W635" s="65">
        <v>6.7</v>
      </c>
      <c r="X635" s="65">
        <v>8</v>
      </c>
      <c r="Y635" s="66">
        <v>116</v>
      </c>
    </row>
    <row r="636" spans="1:38" x14ac:dyDescent="0.35">
      <c r="N636" s="21">
        <f t="shared" si="5"/>
        <v>29</v>
      </c>
      <c r="O636" s="61" t="s">
        <v>40</v>
      </c>
      <c r="P636" s="62">
        <v>43420.548611111109</v>
      </c>
      <c r="Q636" s="63">
        <v>0.66</v>
      </c>
      <c r="R636" s="61">
        <v>-20</v>
      </c>
    </row>
    <row r="637" spans="1:38" x14ac:dyDescent="0.35">
      <c r="N637" s="21">
        <f t="shared" si="5"/>
        <v>30</v>
      </c>
      <c r="O637" s="61" t="s">
        <v>40</v>
      </c>
      <c r="P637" s="62">
        <v>43420.576388888891</v>
      </c>
      <c r="Q637" s="63">
        <v>0.66</v>
      </c>
      <c r="R637" s="61">
        <v>-20</v>
      </c>
    </row>
    <row r="638" spans="1:38" x14ac:dyDescent="0.35">
      <c r="N638" s="21">
        <f t="shared" si="5"/>
        <v>31</v>
      </c>
      <c r="O638" s="61" t="s">
        <v>40</v>
      </c>
      <c r="P638" s="62">
        <v>43420.611111111109</v>
      </c>
      <c r="Q638" s="63">
        <v>0.66</v>
      </c>
      <c r="R638" s="61">
        <v>-40</v>
      </c>
    </row>
    <row r="639" spans="1:38" x14ac:dyDescent="0.35">
      <c r="N639" s="21">
        <f t="shared" si="5"/>
        <v>32</v>
      </c>
      <c r="O639" s="61" t="s">
        <v>40</v>
      </c>
      <c r="P639" s="62">
        <v>43420.638888888891</v>
      </c>
      <c r="Q639" s="63">
        <v>0.66</v>
      </c>
      <c r="R639" s="61">
        <v>-40</v>
      </c>
    </row>
    <row r="640" spans="1:38" x14ac:dyDescent="0.35">
      <c r="N640" s="21">
        <f t="shared" si="5"/>
        <v>33</v>
      </c>
      <c r="O640" s="61" t="s">
        <v>40</v>
      </c>
      <c r="P640" s="62">
        <v>43420.666666666664</v>
      </c>
      <c r="Q640" s="63">
        <v>0.66</v>
      </c>
      <c r="R640" s="61">
        <v>-40</v>
      </c>
    </row>
    <row r="641" spans="1:38" x14ac:dyDescent="0.35">
      <c r="N641" s="21">
        <f t="shared" si="5"/>
        <v>34</v>
      </c>
      <c r="O641" s="61" t="s">
        <v>40</v>
      </c>
      <c r="P641" s="62">
        <v>43420.694444444445</v>
      </c>
      <c r="Q641" s="63">
        <v>0.66</v>
      </c>
      <c r="R641" s="61">
        <v>-40</v>
      </c>
    </row>
    <row r="642" spans="1:38" x14ac:dyDescent="0.35">
      <c r="N642" s="21">
        <f t="shared" si="5"/>
        <v>35</v>
      </c>
      <c r="O642" s="61" t="s">
        <v>40</v>
      </c>
      <c r="P642" s="62">
        <v>43424.722222222219</v>
      </c>
      <c r="Q642" s="63">
        <v>0.66</v>
      </c>
      <c r="R642" s="61">
        <v>-40</v>
      </c>
    </row>
    <row r="643" spans="1:38" x14ac:dyDescent="0.35">
      <c r="N643" s="21">
        <f t="shared" si="5"/>
        <v>36</v>
      </c>
      <c r="O643" s="61" t="s">
        <v>40</v>
      </c>
      <c r="P643" s="62">
        <v>43424.75</v>
      </c>
      <c r="Q643" s="63">
        <v>0.66</v>
      </c>
      <c r="R643" s="61">
        <v>-40</v>
      </c>
    </row>
    <row r="647" spans="1:38" x14ac:dyDescent="0.3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4"/>
      <c r="N647" s="14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4"/>
      <c r="AA647" s="53"/>
      <c r="AB647" s="53"/>
      <c r="AC647" s="53"/>
      <c r="AD647" s="53"/>
      <c r="AE647" s="53"/>
      <c r="AF647" s="53"/>
      <c r="AG647" s="55"/>
      <c r="AH647" s="53"/>
      <c r="AI647" s="53"/>
      <c r="AJ647" s="53"/>
      <c r="AK647" s="53"/>
      <c r="AL647" s="53"/>
    </row>
    <row r="648" spans="1:38" x14ac:dyDescent="0.35">
      <c r="A648" s="53"/>
      <c r="B648" s="167" t="s">
        <v>188</v>
      </c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167"/>
      <c r="N648" s="167"/>
      <c r="O648" s="167"/>
      <c r="P648" s="167"/>
      <c r="Q648" s="167"/>
      <c r="R648" s="167"/>
      <c r="S648" s="167"/>
      <c r="T648" s="167"/>
      <c r="U648" s="167"/>
      <c r="V648" s="167"/>
      <c r="W648" s="167"/>
      <c r="X648" s="167"/>
      <c r="Y648" s="167"/>
      <c r="Z648" s="167"/>
      <c r="AA648" s="167"/>
      <c r="AB648" s="167"/>
      <c r="AC648" s="167"/>
      <c r="AD648" s="167"/>
      <c r="AE648" s="167"/>
      <c r="AF648" s="167"/>
      <c r="AG648" s="167"/>
      <c r="AH648" s="167"/>
      <c r="AI648" s="167"/>
      <c r="AJ648" s="167"/>
      <c r="AK648" s="167"/>
      <c r="AL648" s="167"/>
    </row>
    <row r="649" spans="1:38" x14ac:dyDescent="0.35">
      <c r="A649" s="53"/>
      <c r="B649" s="168" t="s">
        <v>1</v>
      </c>
      <c r="C649" s="168"/>
      <c r="D649" s="168"/>
      <c r="E649" s="168"/>
      <c r="F649" s="168"/>
      <c r="G649" s="168"/>
      <c r="H649" s="168"/>
      <c r="I649" s="168"/>
      <c r="J649" s="169" t="s">
        <v>2</v>
      </c>
      <c r="K649" s="169"/>
      <c r="L649" s="169"/>
      <c r="M649" s="56"/>
      <c r="N649" s="165" t="s">
        <v>3</v>
      </c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56"/>
      <c r="AA649" s="158" t="s">
        <v>4</v>
      </c>
      <c r="AB649" s="158"/>
      <c r="AC649" s="158"/>
      <c r="AD649" s="158"/>
      <c r="AE649" s="158"/>
      <c r="AF649" s="158"/>
      <c r="AG649" s="57"/>
      <c r="AH649" s="158" t="s">
        <v>5</v>
      </c>
      <c r="AI649" s="158"/>
      <c r="AJ649" s="158"/>
      <c r="AK649" s="158"/>
      <c r="AL649" s="158"/>
    </row>
    <row r="650" spans="1:38" x14ac:dyDescent="0.35">
      <c r="A650" s="53"/>
      <c r="B650" s="170" t="s">
        <v>6</v>
      </c>
      <c r="C650" s="171" t="s">
        <v>7</v>
      </c>
      <c r="D650" s="170" t="s">
        <v>8</v>
      </c>
      <c r="E650" s="172" t="s">
        <v>9</v>
      </c>
      <c r="F650" s="171" t="s">
        <v>10</v>
      </c>
      <c r="G650" s="170" t="s">
        <v>11</v>
      </c>
      <c r="H650" s="170" t="s">
        <v>12</v>
      </c>
      <c r="I650" s="173" t="s">
        <v>13</v>
      </c>
      <c r="J650" s="169" t="s">
        <v>14</v>
      </c>
      <c r="K650" s="169" t="s">
        <v>15</v>
      </c>
      <c r="L650" s="169" t="s">
        <v>16</v>
      </c>
      <c r="M650" s="58"/>
      <c r="N650" s="181" t="s">
        <v>17</v>
      </c>
      <c r="O650" s="165" t="s">
        <v>18</v>
      </c>
      <c r="P650" s="165" t="s">
        <v>19</v>
      </c>
      <c r="Q650" s="165" t="s">
        <v>20</v>
      </c>
      <c r="R650" s="165" t="s">
        <v>21</v>
      </c>
      <c r="S650" s="165" t="s">
        <v>22</v>
      </c>
      <c r="T650" s="165" t="s">
        <v>23</v>
      </c>
      <c r="U650" s="165" t="s">
        <v>24</v>
      </c>
      <c r="V650" s="165" t="s">
        <v>25</v>
      </c>
      <c r="W650" s="165" t="s">
        <v>26</v>
      </c>
      <c r="X650" s="165" t="s">
        <v>27</v>
      </c>
      <c r="Y650" s="165" t="s">
        <v>28</v>
      </c>
      <c r="Z650" s="58"/>
      <c r="AA650" s="166" t="s">
        <v>29</v>
      </c>
      <c r="AB650" s="166" t="s">
        <v>30</v>
      </c>
      <c r="AC650" s="158" t="s">
        <v>25</v>
      </c>
      <c r="AD650" s="158" t="s">
        <v>31</v>
      </c>
      <c r="AE650" s="178" t="s">
        <v>32</v>
      </c>
      <c r="AF650" s="158" t="s">
        <v>33</v>
      </c>
      <c r="AG650" s="58"/>
      <c r="AH650" s="158" t="s">
        <v>22</v>
      </c>
      <c r="AI650" s="158" t="s">
        <v>23</v>
      </c>
      <c r="AJ650" s="158" t="s">
        <v>34</v>
      </c>
      <c r="AK650" s="158" t="s">
        <v>35</v>
      </c>
      <c r="AL650" s="158" t="s">
        <v>36</v>
      </c>
    </row>
    <row r="651" spans="1:38" x14ac:dyDescent="0.35">
      <c r="A651" s="179">
        <v>30</v>
      </c>
      <c r="B651" s="170"/>
      <c r="C651" s="171"/>
      <c r="D651" s="170"/>
      <c r="E651" s="172"/>
      <c r="F651" s="171"/>
      <c r="G651" s="170"/>
      <c r="H651" s="170"/>
      <c r="I651" s="173"/>
      <c r="J651" s="169"/>
      <c r="K651" s="169"/>
      <c r="L651" s="169"/>
      <c r="M651" s="58"/>
      <c r="N651" s="181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58"/>
      <c r="AA651" s="166"/>
      <c r="AB651" s="166"/>
      <c r="AC651" s="158"/>
      <c r="AD651" s="158"/>
      <c r="AE651" s="178"/>
      <c r="AF651" s="158"/>
      <c r="AG651" s="58"/>
      <c r="AH651" s="158"/>
      <c r="AI651" s="158"/>
      <c r="AJ651" s="158"/>
      <c r="AK651" s="158"/>
      <c r="AL651" s="158"/>
    </row>
    <row r="652" spans="1:38" x14ac:dyDescent="0.35">
      <c r="A652" s="179"/>
      <c r="B652" s="159" t="s">
        <v>37</v>
      </c>
      <c r="C652" s="159">
        <v>101107292</v>
      </c>
      <c r="D652" s="160">
        <v>1903313601</v>
      </c>
      <c r="E652" s="160">
        <v>20030590</v>
      </c>
      <c r="F652" s="159">
        <v>10143190</v>
      </c>
      <c r="G652" s="182">
        <v>10312361</v>
      </c>
      <c r="H652" s="162">
        <v>43525.283333333333</v>
      </c>
      <c r="I652" s="163">
        <v>43525.89166666667</v>
      </c>
      <c r="J652" s="59">
        <v>6.74</v>
      </c>
      <c r="K652" s="164" t="s">
        <v>38</v>
      </c>
      <c r="L652" s="164" t="s">
        <v>39</v>
      </c>
      <c r="M652" s="60"/>
      <c r="N652" s="21">
        <v>1</v>
      </c>
      <c r="O652" s="61" t="s">
        <v>40</v>
      </c>
      <c r="P652" s="62">
        <v>43453.583333333336</v>
      </c>
      <c r="Q652" s="63">
        <v>0.66</v>
      </c>
      <c r="R652" s="61">
        <v>-40</v>
      </c>
      <c r="S652" s="64">
        <v>1</v>
      </c>
      <c r="T652" s="62">
        <v>43453.590277777781</v>
      </c>
      <c r="U652" s="63">
        <v>0.9</v>
      </c>
      <c r="V652" s="62">
        <v>43453.604166666664</v>
      </c>
      <c r="W652" s="65">
        <v>6.3</v>
      </c>
      <c r="X652" s="65">
        <v>7</v>
      </c>
      <c r="Y652" s="66">
        <v>118</v>
      </c>
      <c r="Z652" s="60"/>
      <c r="AA652" s="67" t="s">
        <v>37</v>
      </c>
      <c r="AB652" s="67">
        <v>101107292</v>
      </c>
      <c r="AC652" s="62">
        <v>43453.604166666664</v>
      </c>
      <c r="AD652" s="16"/>
      <c r="AE652" s="21">
        <v>3.51</v>
      </c>
      <c r="AF652" s="61">
        <v>180</v>
      </c>
      <c r="AG652" s="60"/>
      <c r="AH652" s="61">
        <v>1</v>
      </c>
      <c r="AI652" s="62">
        <v>43453.590277777781</v>
      </c>
      <c r="AJ652" s="61">
        <v>120</v>
      </c>
      <c r="AK652" s="61">
        <v>421</v>
      </c>
      <c r="AL652" s="61">
        <v>88</v>
      </c>
    </row>
    <row r="653" spans="1:38" x14ac:dyDescent="0.35">
      <c r="A653" s="179"/>
      <c r="B653" s="159"/>
      <c r="C653" s="159"/>
      <c r="D653" s="160"/>
      <c r="E653" s="160"/>
      <c r="F653" s="159"/>
      <c r="G653" s="182"/>
      <c r="H653" s="162"/>
      <c r="I653" s="163"/>
      <c r="J653" s="59">
        <v>6.68</v>
      </c>
      <c r="K653" s="164"/>
      <c r="L653" s="164"/>
      <c r="M653" s="60"/>
      <c r="N653" s="21">
        <f>N652+1</f>
        <v>2</v>
      </c>
      <c r="O653" s="61" t="s">
        <v>40</v>
      </c>
      <c r="P653" s="62">
        <v>43453.614583333336</v>
      </c>
      <c r="Q653" s="63">
        <v>0.66</v>
      </c>
      <c r="R653" s="61">
        <v>-40</v>
      </c>
      <c r="S653" s="64">
        <v>2</v>
      </c>
      <c r="T653" s="62">
        <v>43453.649305555555</v>
      </c>
      <c r="U653" s="63">
        <v>0.9</v>
      </c>
      <c r="V653" s="62">
        <v>43453.645833333336</v>
      </c>
      <c r="W653" s="65">
        <v>6.3</v>
      </c>
      <c r="X653" s="65">
        <v>7</v>
      </c>
      <c r="Y653" s="66">
        <v>118</v>
      </c>
      <c r="Z653" s="60"/>
      <c r="AA653" s="67" t="s">
        <v>37</v>
      </c>
      <c r="AB653" s="67">
        <v>101107292</v>
      </c>
      <c r="AC653" s="62">
        <v>43453.645833333336</v>
      </c>
      <c r="AD653" s="16"/>
      <c r="AE653" s="21">
        <v>3.6</v>
      </c>
      <c r="AF653" s="61">
        <v>180</v>
      </c>
      <c r="AG653" s="60"/>
      <c r="AH653" s="61">
        <v>2</v>
      </c>
      <c r="AI653" s="62">
        <v>43453.649305555555</v>
      </c>
      <c r="AJ653" s="61">
        <v>85</v>
      </c>
      <c r="AK653" s="61">
        <v>355</v>
      </c>
      <c r="AL653" s="61">
        <v>104</v>
      </c>
    </row>
    <row r="654" spans="1:38" x14ac:dyDescent="0.35">
      <c r="A654" s="53"/>
      <c r="B654" s="159"/>
      <c r="C654" s="159"/>
      <c r="D654" s="160"/>
      <c r="E654" s="160"/>
      <c r="F654" s="159"/>
      <c r="G654" s="182"/>
      <c r="H654" s="162"/>
      <c r="I654" s="163"/>
      <c r="J654" s="59">
        <v>6.92</v>
      </c>
      <c r="K654" s="164"/>
      <c r="L654" s="164"/>
      <c r="M654" s="60"/>
      <c r="N654" s="21">
        <f t="shared" ref="N654:N671" si="8">N653+1</f>
        <v>3</v>
      </c>
      <c r="O654" s="61" t="s">
        <v>40</v>
      </c>
      <c r="P654" s="62">
        <v>43453.645833333336</v>
      </c>
      <c r="Q654" s="63">
        <v>0.66</v>
      </c>
      <c r="R654" s="61">
        <v>-40</v>
      </c>
      <c r="S654" s="64">
        <v>3</v>
      </c>
      <c r="T654" s="62">
        <v>43453.711805555555</v>
      </c>
      <c r="U654" s="63">
        <v>0.9</v>
      </c>
      <c r="V654" s="62">
        <v>43453.6875</v>
      </c>
      <c r="W654" s="65">
        <v>6.3</v>
      </c>
      <c r="X654" s="65">
        <v>7</v>
      </c>
      <c r="Y654" s="66">
        <v>118</v>
      </c>
      <c r="Z654" s="60"/>
      <c r="AA654" s="67" t="s">
        <v>37</v>
      </c>
      <c r="AB654" s="67">
        <v>101107292</v>
      </c>
      <c r="AC654" s="62">
        <v>43453.6875</v>
      </c>
      <c r="AD654" s="16"/>
      <c r="AE654" s="21">
        <v>3.44</v>
      </c>
      <c r="AF654" s="61">
        <v>190</v>
      </c>
      <c r="AG654" s="60"/>
      <c r="AH654" s="61">
        <v>3</v>
      </c>
      <c r="AI654" s="62">
        <v>43453.711805555555</v>
      </c>
      <c r="AJ654" s="61">
        <v>90</v>
      </c>
      <c r="AK654" s="61">
        <v>353</v>
      </c>
      <c r="AL654" s="61">
        <v>98</v>
      </c>
    </row>
    <row r="655" spans="1:38" x14ac:dyDescent="0.3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60"/>
      <c r="N655" s="21">
        <f t="shared" si="8"/>
        <v>4</v>
      </c>
      <c r="O655" s="61" t="s">
        <v>40</v>
      </c>
      <c r="P655" s="62">
        <v>43453.677083333336</v>
      </c>
      <c r="Q655" s="63">
        <v>0.66</v>
      </c>
      <c r="R655" s="61">
        <v>-40</v>
      </c>
      <c r="S655" s="64">
        <v>4</v>
      </c>
      <c r="T655" s="62">
        <v>43453.774305555555</v>
      </c>
      <c r="U655" s="63">
        <v>0.9</v>
      </c>
      <c r="V655" s="62">
        <v>43453.729166666664</v>
      </c>
      <c r="W655" s="65">
        <v>6.3</v>
      </c>
      <c r="X655" s="65">
        <v>7</v>
      </c>
      <c r="Y655" s="66">
        <v>118</v>
      </c>
      <c r="Z655" s="60"/>
      <c r="AA655" s="67" t="s">
        <v>37</v>
      </c>
      <c r="AB655" s="67">
        <v>101107292</v>
      </c>
      <c r="AC655" s="62">
        <v>43453.729166666664</v>
      </c>
      <c r="AD655" s="16"/>
      <c r="AE655" s="21">
        <v>3.28</v>
      </c>
      <c r="AF655" s="61">
        <v>180</v>
      </c>
      <c r="AG655" s="60"/>
      <c r="AH655" s="61">
        <v>4</v>
      </c>
      <c r="AI655" s="62">
        <v>43453.774305555555</v>
      </c>
      <c r="AJ655" s="61">
        <v>90</v>
      </c>
      <c r="AK655" s="61">
        <v>340</v>
      </c>
      <c r="AL655" s="61">
        <v>94</v>
      </c>
    </row>
    <row r="656" spans="1:38" x14ac:dyDescent="0.3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60"/>
      <c r="N656" s="21">
        <f t="shared" si="8"/>
        <v>5</v>
      </c>
      <c r="O656" s="61" t="s">
        <v>40</v>
      </c>
      <c r="P656" s="48">
        <v>43453.708333333336</v>
      </c>
      <c r="Q656" s="63">
        <v>0.66</v>
      </c>
      <c r="R656" s="61">
        <v>-40</v>
      </c>
      <c r="S656" s="64">
        <v>5</v>
      </c>
      <c r="T656" s="62">
        <v>43453.840277777781</v>
      </c>
      <c r="U656" s="63">
        <v>0.9</v>
      </c>
      <c r="V656" s="62">
        <v>43453.770833333336</v>
      </c>
      <c r="W656" s="65">
        <v>6.3</v>
      </c>
      <c r="X656" s="65">
        <v>7</v>
      </c>
      <c r="Y656" s="66">
        <v>118</v>
      </c>
      <c r="Z656" s="60"/>
      <c r="AA656" s="67" t="s">
        <v>37</v>
      </c>
      <c r="AB656" s="67">
        <v>101107292</v>
      </c>
      <c r="AC656" s="62">
        <v>43453.770833333336</v>
      </c>
      <c r="AD656" s="16"/>
      <c r="AE656" s="49">
        <v>9.1</v>
      </c>
      <c r="AF656" s="61">
        <v>200</v>
      </c>
      <c r="AG656" s="60"/>
      <c r="AH656" s="61">
        <v>5</v>
      </c>
      <c r="AI656" s="62">
        <v>43453.840277777781</v>
      </c>
      <c r="AJ656" s="61">
        <v>95</v>
      </c>
      <c r="AK656" s="61">
        <v>364</v>
      </c>
      <c r="AL656" s="61">
        <v>96</v>
      </c>
    </row>
    <row r="657" spans="1:38" x14ac:dyDescent="0.3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60"/>
      <c r="N657" s="21">
        <f t="shared" si="8"/>
        <v>6</v>
      </c>
      <c r="O657" s="61" t="s">
        <v>40</v>
      </c>
      <c r="P657" s="62">
        <v>43453.743055555555</v>
      </c>
      <c r="Q657" s="63">
        <v>0.66</v>
      </c>
      <c r="R657" s="61">
        <v>-40</v>
      </c>
      <c r="S657" s="64">
        <v>6</v>
      </c>
      <c r="T657" s="62">
        <v>43453.902777777781</v>
      </c>
      <c r="U657" s="63">
        <v>0.9</v>
      </c>
      <c r="V657" s="62">
        <v>43453.8125</v>
      </c>
      <c r="W657" s="65">
        <v>6.3</v>
      </c>
      <c r="X657" s="65">
        <v>7</v>
      </c>
      <c r="Y657" s="66">
        <v>118</v>
      </c>
      <c r="Z657" s="60"/>
      <c r="AA657" s="67" t="s">
        <v>37</v>
      </c>
      <c r="AB657" s="67">
        <v>101107292</v>
      </c>
      <c r="AC657" s="62">
        <v>43453.8125</v>
      </c>
      <c r="AD657" s="16"/>
      <c r="AE657" s="21">
        <v>4.97</v>
      </c>
      <c r="AF657" s="61">
        <v>200</v>
      </c>
      <c r="AG657" s="60"/>
      <c r="AH657" s="61">
        <v>6</v>
      </c>
      <c r="AI657" s="62">
        <v>43453.895833333336</v>
      </c>
      <c r="AJ657" s="61">
        <v>85</v>
      </c>
      <c r="AK657" s="61">
        <v>340</v>
      </c>
      <c r="AL657" s="61">
        <v>100</v>
      </c>
    </row>
    <row r="658" spans="1:38" x14ac:dyDescent="0.3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60"/>
      <c r="N658" s="21">
        <f t="shared" si="8"/>
        <v>7</v>
      </c>
      <c r="O658" s="61" t="s">
        <v>40</v>
      </c>
      <c r="P658" s="62">
        <v>43453.770833333336</v>
      </c>
      <c r="Q658" s="63">
        <v>0.66</v>
      </c>
      <c r="R658" s="61">
        <v>-40</v>
      </c>
      <c r="S658" s="64">
        <v>7</v>
      </c>
      <c r="T658" s="62">
        <v>43453.961805555555</v>
      </c>
      <c r="U658" s="63">
        <v>0.9</v>
      </c>
      <c r="V658" s="62">
        <v>43453.854166666664</v>
      </c>
      <c r="W658" s="65">
        <v>6.6</v>
      </c>
      <c r="X658" s="65">
        <v>7</v>
      </c>
      <c r="Y658" s="66">
        <v>118</v>
      </c>
      <c r="Z658" s="60"/>
      <c r="AA658" s="67" t="s">
        <v>37</v>
      </c>
      <c r="AB658" s="67">
        <v>101107292</v>
      </c>
      <c r="AC658" s="62">
        <v>43453.854166666664</v>
      </c>
      <c r="AD658" s="16"/>
      <c r="AE658" s="21">
        <v>4.63</v>
      </c>
      <c r="AF658" s="61">
        <v>210</v>
      </c>
      <c r="AG658" s="60"/>
      <c r="AH658" s="61">
        <v>7</v>
      </c>
      <c r="AI658" s="62">
        <v>43453.961805555555</v>
      </c>
      <c r="AJ658" s="61">
        <v>90</v>
      </c>
      <c r="AK658" s="61">
        <v>332</v>
      </c>
      <c r="AL658" s="61">
        <v>92</v>
      </c>
    </row>
    <row r="659" spans="1:38" x14ac:dyDescent="0.3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60"/>
      <c r="N659" s="21">
        <f t="shared" si="8"/>
        <v>8</v>
      </c>
      <c r="O659" s="61" t="s">
        <v>40</v>
      </c>
      <c r="P659" s="62">
        <v>43453.805555555555</v>
      </c>
      <c r="Q659" s="63">
        <v>0.66</v>
      </c>
      <c r="R659" s="61">
        <v>-40</v>
      </c>
      <c r="S659" s="64">
        <v>8</v>
      </c>
      <c r="T659" s="62">
        <v>43454.017361111109</v>
      </c>
      <c r="U659" s="63">
        <v>0.9</v>
      </c>
      <c r="V659" s="62">
        <v>43453.895833333336</v>
      </c>
      <c r="W659" s="65">
        <v>6.6</v>
      </c>
      <c r="X659" s="65">
        <v>7</v>
      </c>
      <c r="Y659" s="66">
        <v>118</v>
      </c>
      <c r="Z659" s="60"/>
      <c r="AA659" s="67" t="s">
        <v>37</v>
      </c>
      <c r="AB659" s="67">
        <v>101107292</v>
      </c>
      <c r="AC659" s="62">
        <v>43453.895833333336</v>
      </c>
      <c r="AD659" s="16"/>
      <c r="AE659" s="21">
        <v>4.67</v>
      </c>
      <c r="AF659" s="61">
        <v>210</v>
      </c>
      <c r="AG659" s="60"/>
      <c r="AH659" s="61">
        <v>8</v>
      </c>
      <c r="AI659" s="62">
        <v>43454.017361111109</v>
      </c>
      <c r="AJ659" s="61">
        <v>80</v>
      </c>
      <c r="AK659" s="61">
        <v>335</v>
      </c>
      <c r="AL659" s="61">
        <v>105</v>
      </c>
    </row>
    <row r="660" spans="1:38" x14ac:dyDescent="0.3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60"/>
      <c r="N660" s="21">
        <f t="shared" si="8"/>
        <v>9</v>
      </c>
      <c r="O660" s="61" t="s">
        <v>40</v>
      </c>
      <c r="P660" s="62">
        <v>43453.836805555555</v>
      </c>
      <c r="Q660" s="63">
        <v>0.66</v>
      </c>
      <c r="R660" s="61">
        <v>-40</v>
      </c>
      <c r="S660" s="64">
        <v>9</v>
      </c>
      <c r="T660" s="62">
        <v>43454.076388888891</v>
      </c>
      <c r="U660" s="63">
        <v>0.9</v>
      </c>
      <c r="V660" s="62">
        <v>43453.9375</v>
      </c>
      <c r="W660" s="65">
        <v>6.6</v>
      </c>
      <c r="X660" s="65">
        <v>7</v>
      </c>
      <c r="Y660" s="66">
        <v>118</v>
      </c>
      <c r="Z660" s="60"/>
      <c r="AA660" s="67" t="s">
        <v>37</v>
      </c>
      <c r="AB660" s="67">
        <v>101107292</v>
      </c>
      <c r="AC660" s="62">
        <v>43453.9375</v>
      </c>
      <c r="AD660" s="16"/>
      <c r="AE660" s="21">
        <v>3.3</v>
      </c>
      <c r="AF660" s="61">
        <v>190</v>
      </c>
      <c r="AG660" s="60"/>
      <c r="AH660" s="61">
        <v>9</v>
      </c>
      <c r="AI660" s="62">
        <v>43454.076388888891</v>
      </c>
      <c r="AJ660" s="61">
        <v>85</v>
      </c>
      <c r="AK660" s="61">
        <v>340</v>
      </c>
      <c r="AL660" s="61">
        <v>100</v>
      </c>
    </row>
    <row r="661" spans="1:38" x14ac:dyDescent="0.3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60"/>
      <c r="N661" s="21">
        <f t="shared" si="8"/>
        <v>10</v>
      </c>
      <c r="O661" s="61" t="s">
        <v>40</v>
      </c>
      <c r="P661" s="62">
        <v>43453.871527777781</v>
      </c>
      <c r="Q661" s="63">
        <v>0.66</v>
      </c>
      <c r="R661" s="61">
        <v>-40</v>
      </c>
      <c r="S661" s="64">
        <v>10</v>
      </c>
      <c r="T661" s="62">
        <v>43454.138888888891</v>
      </c>
      <c r="U661" s="63">
        <v>0.9</v>
      </c>
      <c r="V661" s="62">
        <v>43453.979166666664</v>
      </c>
      <c r="W661" s="65">
        <v>6.6</v>
      </c>
      <c r="X661" s="65">
        <v>7</v>
      </c>
      <c r="Y661" s="66">
        <v>118</v>
      </c>
      <c r="Z661" s="60"/>
      <c r="AA661" s="67" t="s">
        <v>37</v>
      </c>
      <c r="AB661" s="67">
        <v>101107292</v>
      </c>
      <c r="AC661" s="62">
        <v>43453.979166666664</v>
      </c>
      <c r="AD661" s="16"/>
      <c r="AE661" s="21">
        <v>3.09</v>
      </c>
      <c r="AF661" s="61">
        <v>190</v>
      </c>
      <c r="AG661" s="60"/>
      <c r="AH661" s="61">
        <v>10</v>
      </c>
      <c r="AI661" s="62">
        <v>43454.138888888891</v>
      </c>
      <c r="AJ661" s="61">
        <v>90</v>
      </c>
      <c r="AK661" s="61">
        <v>353</v>
      </c>
      <c r="AL661" s="61">
        <v>98</v>
      </c>
    </row>
    <row r="662" spans="1:38" x14ac:dyDescent="0.3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60"/>
      <c r="N662" s="21">
        <f t="shared" si="8"/>
        <v>11</v>
      </c>
      <c r="O662" s="61" t="s">
        <v>40</v>
      </c>
      <c r="P662" s="62">
        <v>43453.902777777781</v>
      </c>
      <c r="Q662" s="63">
        <v>0.66</v>
      </c>
      <c r="R662" s="61">
        <v>-40</v>
      </c>
      <c r="S662" s="64">
        <v>11</v>
      </c>
      <c r="T662" s="62">
        <v>43454.204861111109</v>
      </c>
      <c r="U662" s="63">
        <v>0.9</v>
      </c>
      <c r="V662" s="70">
        <v>43454.020833333336</v>
      </c>
      <c r="W662" s="65">
        <v>6.6</v>
      </c>
      <c r="X662" s="65">
        <v>7</v>
      </c>
      <c r="Y662" s="66">
        <v>118</v>
      </c>
      <c r="Z662" s="60"/>
      <c r="AA662" s="67" t="s">
        <v>37</v>
      </c>
      <c r="AB662" s="67">
        <v>101107292</v>
      </c>
      <c r="AC662" s="70">
        <v>43454.020833333336</v>
      </c>
      <c r="AD662" s="16"/>
      <c r="AE662" s="49">
        <v>5.1100000000000003</v>
      </c>
      <c r="AF662" s="61">
        <v>190</v>
      </c>
      <c r="AG662" s="60"/>
      <c r="AH662" s="61">
        <v>11</v>
      </c>
      <c r="AI662" s="62">
        <v>43454.204861111109</v>
      </c>
      <c r="AJ662" s="61">
        <v>95</v>
      </c>
      <c r="AK662" s="61">
        <v>360</v>
      </c>
      <c r="AL662" s="61">
        <v>94</v>
      </c>
    </row>
    <row r="663" spans="1:38" x14ac:dyDescent="0.3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60"/>
      <c r="N663" s="21">
        <f t="shared" si="8"/>
        <v>12</v>
      </c>
      <c r="O663" s="61" t="s">
        <v>40</v>
      </c>
      <c r="P663" s="62">
        <v>43453.9375</v>
      </c>
      <c r="Q663" s="63">
        <v>0.66</v>
      </c>
      <c r="R663" s="61">
        <v>-40</v>
      </c>
      <c r="S663" s="64">
        <v>12</v>
      </c>
      <c r="T663" s="62">
        <v>43454.267361111109</v>
      </c>
      <c r="U663" s="63">
        <v>0.9</v>
      </c>
      <c r="V663" s="70">
        <v>43454.0625</v>
      </c>
      <c r="W663" s="65">
        <v>6.6</v>
      </c>
      <c r="X663" s="65">
        <v>7</v>
      </c>
      <c r="Y663" s="66">
        <v>118</v>
      </c>
      <c r="Z663" s="60"/>
      <c r="AA663" s="67" t="s">
        <v>37</v>
      </c>
      <c r="AB663" s="67">
        <v>101107292</v>
      </c>
      <c r="AC663" s="70">
        <v>43454.0625</v>
      </c>
      <c r="AD663" s="16"/>
      <c r="AE663" s="21">
        <v>3.02</v>
      </c>
      <c r="AF663" s="61">
        <v>190</v>
      </c>
      <c r="AG663" s="60"/>
      <c r="AH663" s="61">
        <v>12</v>
      </c>
      <c r="AI663" s="62">
        <v>43454.263888888891</v>
      </c>
      <c r="AJ663" s="61">
        <v>85</v>
      </c>
      <c r="AK663" s="61">
        <v>326</v>
      </c>
      <c r="AL663" s="61">
        <v>95</v>
      </c>
    </row>
    <row r="664" spans="1:38" x14ac:dyDescent="0.3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60"/>
      <c r="N664" s="21">
        <f t="shared" si="8"/>
        <v>13</v>
      </c>
      <c r="O664" s="61" t="s">
        <v>40</v>
      </c>
      <c r="P664" s="62">
        <v>43453.965277777781</v>
      </c>
      <c r="Q664" s="63">
        <v>0.66</v>
      </c>
      <c r="R664" s="61">
        <v>-40</v>
      </c>
      <c r="S664" s="64">
        <v>13</v>
      </c>
      <c r="T664" s="62">
        <v>43454.302083333336</v>
      </c>
      <c r="U664" s="63">
        <v>0.9</v>
      </c>
      <c r="V664" s="62">
        <v>43454.104166666664</v>
      </c>
      <c r="W664" s="65">
        <v>6.6</v>
      </c>
      <c r="X664" s="65">
        <v>7</v>
      </c>
      <c r="Y664" s="66">
        <v>118</v>
      </c>
      <c r="Z664" s="60"/>
      <c r="AA664" s="67" t="s">
        <v>37</v>
      </c>
      <c r="AB664" s="67">
        <v>101107292</v>
      </c>
      <c r="AC664" s="62">
        <v>43454.104166666664</v>
      </c>
      <c r="AD664" s="16"/>
      <c r="AE664" s="21">
        <v>3.04</v>
      </c>
      <c r="AF664" s="61">
        <v>180</v>
      </c>
      <c r="AG664" s="60"/>
      <c r="AH664" s="61">
        <v>13</v>
      </c>
      <c r="AI664" s="62">
        <v>43454.302083333336</v>
      </c>
      <c r="AJ664" s="50">
        <v>55</v>
      </c>
      <c r="AK664" s="61">
        <v>201</v>
      </c>
      <c r="AL664" s="61">
        <v>91</v>
      </c>
    </row>
    <row r="665" spans="1:38" x14ac:dyDescent="0.3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60"/>
      <c r="N665" s="21">
        <f t="shared" si="8"/>
        <v>14</v>
      </c>
      <c r="O665" s="61" t="s">
        <v>40</v>
      </c>
      <c r="P665" s="62">
        <v>43454</v>
      </c>
      <c r="Q665" s="63">
        <v>0.66</v>
      </c>
      <c r="R665" s="61">
        <v>-40</v>
      </c>
      <c r="V665" s="62">
        <v>43454.145833333336</v>
      </c>
      <c r="W665" s="65">
        <v>6.6</v>
      </c>
      <c r="X665" s="65">
        <v>7</v>
      </c>
      <c r="Y665" s="66">
        <v>118</v>
      </c>
      <c r="Z665" s="60"/>
      <c r="AA665" s="67" t="s">
        <v>37</v>
      </c>
      <c r="AB665" s="67">
        <v>101107292</v>
      </c>
      <c r="AC665" s="62">
        <v>43454.145833333336</v>
      </c>
      <c r="AD665" s="16"/>
      <c r="AE665" s="49">
        <v>4.2300000000000004</v>
      </c>
      <c r="AF665" s="61">
        <v>180</v>
      </c>
      <c r="AG665" s="60"/>
    </row>
    <row r="666" spans="1:38" x14ac:dyDescent="0.3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4"/>
      <c r="N666" s="21">
        <f t="shared" si="8"/>
        <v>15</v>
      </c>
      <c r="O666" s="61" t="s">
        <v>40</v>
      </c>
      <c r="P666" s="62">
        <v>43454.0625</v>
      </c>
      <c r="Q666" s="63">
        <v>0.66</v>
      </c>
      <c r="R666" s="61">
        <v>-40</v>
      </c>
      <c r="V666" s="62">
        <v>43454.1875</v>
      </c>
      <c r="W666" s="65">
        <v>6.6</v>
      </c>
      <c r="X666" s="65">
        <v>7</v>
      </c>
      <c r="Y666" s="66">
        <v>118</v>
      </c>
      <c r="Z666" s="54"/>
      <c r="AA666" s="67" t="s">
        <v>37</v>
      </c>
      <c r="AB666" s="67">
        <v>101107292</v>
      </c>
      <c r="AC666" s="62">
        <v>43454.1875</v>
      </c>
      <c r="AD666" s="16"/>
      <c r="AE666" s="21">
        <v>3.24</v>
      </c>
      <c r="AF666" s="61">
        <v>190</v>
      </c>
      <c r="AG666" s="54"/>
    </row>
    <row r="667" spans="1:38" x14ac:dyDescent="0.3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4"/>
      <c r="N667" s="21">
        <f t="shared" si="8"/>
        <v>16</v>
      </c>
      <c r="O667" s="61" t="s">
        <v>40</v>
      </c>
      <c r="P667" s="62">
        <v>43454.090277777781</v>
      </c>
      <c r="Q667" s="63">
        <v>0.66</v>
      </c>
      <c r="R667" s="61">
        <v>-40</v>
      </c>
      <c r="V667" s="62">
        <v>43454.229166666664</v>
      </c>
      <c r="W667" s="65">
        <v>6.6</v>
      </c>
      <c r="X667" s="65">
        <v>7</v>
      </c>
      <c r="Y667" s="66">
        <v>118</v>
      </c>
      <c r="Z667" s="54"/>
      <c r="AA667" s="67" t="s">
        <v>37</v>
      </c>
      <c r="AB667" s="67">
        <v>101107292</v>
      </c>
      <c r="AC667" s="62">
        <v>43454.229166666664</v>
      </c>
      <c r="AD667" s="16"/>
      <c r="AE667" s="21">
        <v>3.44</v>
      </c>
      <c r="AF667" s="61">
        <v>190</v>
      </c>
      <c r="AG667" s="54"/>
    </row>
    <row r="668" spans="1:38" x14ac:dyDescent="0.3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4"/>
      <c r="N668" s="21">
        <f t="shared" si="8"/>
        <v>17</v>
      </c>
      <c r="O668" s="61" t="s">
        <v>40</v>
      </c>
      <c r="P668" s="62">
        <v>43454.125</v>
      </c>
      <c r="Q668" s="63">
        <v>0.66</v>
      </c>
      <c r="R668" s="61">
        <v>-40</v>
      </c>
      <c r="V668" s="62">
        <v>43454.270833333336</v>
      </c>
      <c r="W668" s="65">
        <v>6.6</v>
      </c>
      <c r="X668" s="65">
        <v>7</v>
      </c>
      <c r="Y668" s="66">
        <v>118</v>
      </c>
      <c r="Z668" s="54"/>
      <c r="AA668" s="67" t="s">
        <v>37</v>
      </c>
      <c r="AB668" s="67">
        <v>101107292</v>
      </c>
      <c r="AC668" s="62">
        <v>43454.270833333336</v>
      </c>
      <c r="AD668" s="16"/>
      <c r="AE668" s="21">
        <v>3.17</v>
      </c>
      <c r="AF668" s="61">
        <v>200</v>
      </c>
      <c r="AG668" s="54"/>
    </row>
    <row r="669" spans="1:38" x14ac:dyDescent="0.3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4"/>
      <c r="N669" s="21">
        <f t="shared" si="8"/>
        <v>18</v>
      </c>
      <c r="O669" s="61" t="s">
        <v>40</v>
      </c>
      <c r="P669" s="62">
        <v>43454.15625</v>
      </c>
      <c r="Q669" s="63">
        <v>0.66</v>
      </c>
      <c r="R669" s="61">
        <v>-40</v>
      </c>
      <c r="Z669" s="54"/>
      <c r="AG669" s="54"/>
    </row>
    <row r="670" spans="1:38" x14ac:dyDescent="0.3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4"/>
      <c r="N670" s="21">
        <f t="shared" si="8"/>
        <v>19</v>
      </c>
      <c r="O670" s="61" t="s">
        <v>40</v>
      </c>
      <c r="P670" s="62">
        <v>43454.1875</v>
      </c>
      <c r="Q670" s="63">
        <v>0.66</v>
      </c>
      <c r="R670" s="61">
        <v>-40</v>
      </c>
      <c r="Z670" s="54"/>
      <c r="AG670" s="54"/>
    </row>
    <row r="671" spans="1:38" x14ac:dyDescent="0.3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4"/>
      <c r="N671" s="21">
        <f t="shared" si="8"/>
        <v>20</v>
      </c>
      <c r="O671" s="61" t="s">
        <v>40</v>
      </c>
      <c r="P671" s="62">
        <v>43454.222222222219</v>
      </c>
      <c r="Q671" s="63">
        <v>0.66</v>
      </c>
      <c r="R671" s="61">
        <v>-40</v>
      </c>
      <c r="T671" s="55"/>
      <c r="U671" s="55"/>
      <c r="Z671" s="54"/>
      <c r="AG671" s="54"/>
      <c r="AH671" s="53"/>
      <c r="AI671" s="53"/>
      <c r="AJ671" s="53"/>
      <c r="AK671" s="53"/>
      <c r="AL671" s="53"/>
    </row>
    <row r="672" spans="1:38" x14ac:dyDescent="0.35">
      <c r="A672" s="53"/>
    </row>
    <row r="673" spans="1:38" x14ac:dyDescent="0.35">
      <c r="A673" s="53"/>
    </row>
    <row r="674" spans="1:38" x14ac:dyDescent="0.35">
      <c r="A674" s="53"/>
    </row>
    <row r="675" spans="1:38" x14ac:dyDescent="0.35">
      <c r="A675" s="53"/>
    </row>
    <row r="676" spans="1:38" x14ac:dyDescent="0.35">
      <c r="A676" s="53"/>
    </row>
    <row r="677" spans="1:38" x14ac:dyDescent="0.3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4"/>
      <c r="N677" s="148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4"/>
      <c r="AA677" s="53"/>
      <c r="AB677" s="53"/>
      <c r="AC677" s="53"/>
      <c r="AD677" s="53"/>
      <c r="AE677" s="53"/>
      <c r="AF677" s="53"/>
      <c r="AG677" s="55"/>
      <c r="AH677" s="53"/>
      <c r="AI677" s="53"/>
      <c r="AJ677" s="53"/>
      <c r="AK677" s="53"/>
      <c r="AL677" s="53"/>
    </row>
    <row r="678" spans="1:38" x14ac:dyDescent="0.35">
      <c r="A678" s="53"/>
      <c r="B678" s="167" t="s">
        <v>189</v>
      </c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167"/>
      <c r="N678" s="167"/>
      <c r="O678" s="167"/>
      <c r="P678" s="167"/>
      <c r="Q678" s="167"/>
      <c r="R678" s="167"/>
      <c r="S678" s="167"/>
      <c r="T678" s="167"/>
      <c r="U678" s="167"/>
      <c r="V678" s="167"/>
      <c r="W678" s="167"/>
      <c r="X678" s="167"/>
      <c r="Y678" s="167"/>
      <c r="Z678" s="167"/>
      <c r="AA678" s="167"/>
      <c r="AB678" s="167"/>
      <c r="AC678" s="167"/>
      <c r="AD678" s="167"/>
      <c r="AE678" s="167"/>
      <c r="AF678" s="167"/>
      <c r="AG678" s="167"/>
      <c r="AH678" s="167"/>
      <c r="AI678" s="167"/>
      <c r="AJ678" s="167"/>
      <c r="AK678" s="167"/>
      <c r="AL678" s="167"/>
    </row>
    <row r="679" spans="1:38" x14ac:dyDescent="0.35">
      <c r="A679" s="53"/>
      <c r="B679" s="168" t="s">
        <v>1</v>
      </c>
      <c r="C679" s="168"/>
      <c r="D679" s="168"/>
      <c r="E679" s="168"/>
      <c r="F679" s="168"/>
      <c r="G679" s="168"/>
      <c r="H679" s="168"/>
      <c r="I679" s="168"/>
      <c r="J679" s="169" t="s">
        <v>2</v>
      </c>
      <c r="K679" s="169"/>
      <c r="L679" s="169"/>
      <c r="M679" s="56"/>
      <c r="N679" s="165" t="s">
        <v>3</v>
      </c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56"/>
      <c r="AA679" s="158" t="s">
        <v>4</v>
      </c>
      <c r="AB679" s="158"/>
      <c r="AC679" s="158"/>
      <c r="AD679" s="158"/>
      <c r="AE679" s="158"/>
      <c r="AF679" s="158"/>
      <c r="AG679" s="57"/>
      <c r="AH679" s="158" t="s">
        <v>5</v>
      </c>
      <c r="AI679" s="158"/>
      <c r="AJ679" s="158"/>
      <c r="AK679" s="158"/>
      <c r="AL679" s="158"/>
    </row>
    <row r="680" spans="1:38" x14ac:dyDescent="0.35">
      <c r="A680" s="53"/>
      <c r="B680" s="170" t="s">
        <v>6</v>
      </c>
      <c r="C680" s="171" t="s">
        <v>7</v>
      </c>
      <c r="D680" s="170" t="s">
        <v>8</v>
      </c>
      <c r="E680" s="172" t="s">
        <v>9</v>
      </c>
      <c r="F680" s="171" t="s">
        <v>10</v>
      </c>
      <c r="G680" s="170" t="s">
        <v>11</v>
      </c>
      <c r="H680" s="170" t="s">
        <v>12</v>
      </c>
      <c r="I680" s="173" t="s">
        <v>13</v>
      </c>
      <c r="J680" s="169" t="s">
        <v>14</v>
      </c>
      <c r="K680" s="169" t="s">
        <v>15</v>
      </c>
      <c r="L680" s="169" t="s">
        <v>16</v>
      </c>
      <c r="M680" s="58"/>
      <c r="N680" s="181" t="s">
        <v>17</v>
      </c>
      <c r="O680" s="165" t="s">
        <v>18</v>
      </c>
      <c r="P680" s="165" t="s">
        <v>19</v>
      </c>
      <c r="Q680" s="165" t="s">
        <v>20</v>
      </c>
      <c r="R680" s="165" t="s">
        <v>21</v>
      </c>
      <c r="S680" s="165" t="s">
        <v>22</v>
      </c>
      <c r="T680" s="165" t="s">
        <v>23</v>
      </c>
      <c r="U680" s="165" t="s">
        <v>24</v>
      </c>
      <c r="V680" s="165" t="s">
        <v>25</v>
      </c>
      <c r="W680" s="165" t="s">
        <v>26</v>
      </c>
      <c r="X680" s="165" t="s">
        <v>27</v>
      </c>
      <c r="Y680" s="165" t="s">
        <v>28</v>
      </c>
      <c r="Z680" s="58"/>
      <c r="AA680" s="166" t="s">
        <v>29</v>
      </c>
      <c r="AB680" s="166" t="s">
        <v>30</v>
      </c>
      <c r="AC680" s="158" t="s">
        <v>25</v>
      </c>
      <c r="AD680" s="158" t="s">
        <v>31</v>
      </c>
      <c r="AE680" s="178" t="s">
        <v>32</v>
      </c>
      <c r="AF680" s="158" t="s">
        <v>33</v>
      </c>
      <c r="AG680" s="58"/>
      <c r="AH680" s="158" t="s">
        <v>22</v>
      </c>
      <c r="AI680" s="158" t="s">
        <v>23</v>
      </c>
      <c r="AJ680" s="158" t="s">
        <v>34</v>
      </c>
      <c r="AK680" s="158" t="s">
        <v>35</v>
      </c>
      <c r="AL680" s="158" t="s">
        <v>36</v>
      </c>
    </row>
    <row r="681" spans="1:38" x14ac:dyDescent="0.35">
      <c r="A681" s="179">
        <v>30</v>
      </c>
      <c r="B681" s="170"/>
      <c r="C681" s="171"/>
      <c r="D681" s="170"/>
      <c r="E681" s="172"/>
      <c r="F681" s="171"/>
      <c r="G681" s="170"/>
      <c r="H681" s="170"/>
      <c r="I681" s="173"/>
      <c r="J681" s="169"/>
      <c r="K681" s="169"/>
      <c r="L681" s="169"/>
      <c r="M681" s="58"/>
      <c r="N681" s="181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58"/>
      <c r="AA681" s="166"/>
      <c r="AB681" s="166"/>
      <c r="AC681" s="158"/>
      <c r="AD681" s="158"/>
      <c r="AE681" s="178"/>
      <c r="AF681" s="158"/>
      <c r="AG681" s="58"/>
      <c r="AH681" s="158"/>
      <c r="AI681" s="158"/>
      <c r="AJ681" s="158"/>
      <c r="AK681" s="158"/>
      <c r="AL681" s="158"/>
    </row>
    <row r="682" spans="1:38" x14ac:dyDescent="0.35">
      <c r="A682" s="179"/>
      <c r="B682" s="159" t="s">
        <v>37</v>
      </c>
      <c r="C682" s="159">
        <v>101105070</v>
      </c>
      <c r="D682" s="160">
        <v>1903313601</v>
      </c>
      <c r="E682" s="160">
        <v>20030590</v>
      </c>
      <c r="F682" s="159">
        <v>10143190</v>
      </c>
      <c r="G682" s="180">
        <v>10312361</v>
      </c>
      <c r="H682" s="162">
        <v>43525.283333333333</v>
      </c>
      <c r="I682" s="163">
        <v>43525.89166666667</v>
      </c>
      <c r="J682" s="59">
        <v>6.74</v>
      </c>
      <c r="K682" s="164" t="s">
        <v>38</v>
      </c>
      <c r="L682" s="164" t="s">
        <v>39</v>
      </c>
      <c r="M682" s="60"/>
      <c r="N682" s="21">
        <v>1</v>
      </c>
      <c r="O682" s="61" t="s">
        <v>40</v>
      </c>
      <c r="P682" s="62">
        <v>43438.5625</v>
      </c>
      <c r="Q682" s="63">
        <v>0.66</v>
      </c>
      <c r="R682" s="61">
        <v>-60</v>
      </c>
      <c r="S682" s="64">
        <v>1</v>
      </c>
      <c r="T682" s="62">
        <v>43438.725694444445</v>
      </c>
      <c r="U682" s="63">
        <v>0.7</v>
      </c>
      <c r="V682" s="62">
        <v>43438.645833333336</v>
      </c>
      <c r="W682" s="65">
        <v>7</v>
      </c>
      <c r="X682" s="65">
        <v>6</v>
      </c>
      <c r="Y682" s="66">
        <v>110</v>
      </c>
      <c r="Z682" s="60"/>
      <c r="AA682" s="67" t="s">
        <v>37</v>
      </c>
      <c r="AB682" s="67">
        <v>101105070</v>
      </c>
      <c r="AC682" s="62">
        <v>43438.645833333336</v>
      </c>
      <c r="AD682" s="68"/>
      <c r="AE682" s="69" t="s">
        <v>107</v>
      </c>
      <c r="AF682" s="61">
        <v>190</v>
      </c>
      <c r="AG682" s="60"/>
      <c r="AH682" s="61">
        <v>1</v>
      </c>
      <c r="AI682" s="62">
        <v>43438.729166666664</v>
      </c>
      <c r="AJ682" s="61">
        <v>110</v>
      </c>
      <c r="AK682" s="61">
        <v>344</v>
      </c>
      <c r="AL682" s="61">
        <v>78</v>
      </c>
    </row>
    <row r="683" spans="1:38" x14ac:dyDescent="0.35">
      <c r="A683" s="179"/>
      <c r="B683" s="159"/>
      <c r="C683" s="159"/>
      <c r="D683" s="160"/>
      <c r="E683" s="160"/>
      <c r="F683" s="159"/>
      <c r="G683" s="180"/>
      <c r="H683" s="162"/>
      <c r="I683" s="163"/>
      <c r="J683" s="59">
        <v>6.68</v>
      </c>
      <c r="K683" s="164"/>
      <c r="L683" s="164"/>
      <c r="M683" s="60"/>
      <c r="N683" s="21">
        <v>2</v>
      </c>
      <c r="O683" s="61" t="s">
        <v>40</v>
      </c>
      <c r="P683" s="62">
        <v>43438.572916666664</v>
      </c>
      <c r="Q683" s="63">
        <v>0.66</v>
      </c>
      <c r="R683" s="61">
        <v>-50</v>
      </c>
      <c r="S683" s="64">
        <v>2</v>
      </c>
      <c r="T683" s="62">
        <v>43438.78125</v>
      </c>
      <c r="U683" s="63">
        <v>0.7</v>
      </c>
      <c r="V683" s="62">
        <v>43438.6875</v>
      </c>
      <c r="W683" s="65">
        <v>6.5</v>
      </c>
      <c r="X683" s="65">
        <v>7</v>
      </c>
      <c r="Y683" s="66">
        <v>110</v>
      </c>
      <c r="Z683" s="60"/>
      <c r="AA683" s="67" t="s">
        <v>37</v>
      </c>
      <c r="AB683" s="67">
        <v>101105070</v>
      </c>
      <c r="AC683" s="62">
        <v>43438.6875</v>
      </c>
      <c r="AD683" s="68"/>
      <c r="AE683" s="69" t="s">
        <v>190</v>
      </c>
      <c r="AF683" s="61">
        <v>210</v>
      </c>
      <c r="AG683" s="60"/>
      <c r="AH683" s="61">
        <v>2</v>
      </c>
      <c r="AI683" s="62">
        <v>43438.78125</v>
      </c>
      <c r="AJ683" s="61">
        <v>75</v>
      </c>
      <c r="AK683" s="61">
        <v>351</v>
      </c>
      <c r="AL683" s="61">
        <v>117</v>
      </c>
    </row>
    <row r="684" spans="1:38" x14ac:dyDescent="0.35">
      <c r="A684" s="53"/>
      <c r="B684" s="159"/>
      <c r="C684" s="159"/>
      <c r="D684" s="160"/>
      <c r="E684" s="160"/>
      <c r="F684" s="159"/>
      <c r="G684" s="180"/>
      <c r="H684" s="162"/>
      <c r="I684" s="163"/>
      <c r="J684" s="59">
        <v>6.92</v>
      </c>
      <c r="K684" s="164"/>
      <c r="L684" s="164"/>
      <c r="M684" s="60"/>
      <c r="N684" s="21">
        <v>3</v>
      </c>
      <c r="O684" s="61" t="s">
        <v>40</v>
      </c>
      <c r="P684" s="62">
        <v>43438.625</v>
      </c>
      <c r="Q684" s="63">
        <v>0.66</v>
      </c>
      <c r="R684" s="61">
        <v>-50</v>
      </c>
      <c r="S684" s="64">
        <v>3</v>
      </c>
      <c r="T684" s="62">
        <v>43438.833333333336</v>
      </c>
      <c r="U684" s="63">
        <v>0.7</v>
      </c>
      <c r="V684" s="62">
        <v>43438.729166666664</v>
      </c>
      <c r="W684" s="65">
        <v>6.5</v>
      </c>
      <c r="X684" s="65">
        <v>8</v>
      </c>
      <c r="Y684" s="66">
        <v>110</v>
      </c>
      <c r="Z684" s="60"/>
      <c r="AA684" s="67" t="s">
        <v>37</v>
      </c>
      <c r="AB684" s="67">
        <v>101105070</v>
      </c>
      <c r="AC684" s="62">
        <v>43438.729166666664</v>
      </c>
      <c r="AD684" s="68"/>
      <c r="AE684" s="69" t="s">
        <v>191</v>
      </c>
      <c r="AF684" s="61">
        <v>200</v>
      </c>
      <c r="AG684" s="60"/>
      <c r="AH684" s="61">
        <v>3</v>
      </c>
      <c r="AI684" s="62">
        <v>43438.833333333336</v>
      </c>
      <c r="AJ684" s="61">
        <v>75</v>
      </c>
      <c r="AK684" s="61">
        <v>316</v>
      </c>
      <c r="AL684" s="61">
        <v>105</v>
      </c>
    </row>
    <row r="685" spans="1:38" x14ac:dyDescent="0.3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60"/>
      <c r="N685" s="21">
        <v>4</v>
      </c>
      <c r="O685" s="61" t="s">
        <v>40</v>
      </c>
      <c r="P685" s="62">
        <v>43438.652777777781</v>
      </c>
      <c r="Q685" s="63">
        <v>0.66</v>
      </c>
      <c r="R685" s="61">
        <v>-50</v>
      </c>
      <c r="S685" s="64">
        <v>4</v>
      </c>
      <c r="T685" s="62">
        <v>43438.888888888891</v>
      </c>
      <c r="U685" s="63">
        <v>0.7</v>
      </c>
      <c r="V685" s="62">
        <v>43438.770833333336</v>
      </c>
      <c r="W685" s="65">
        <v>6.5</v>
      </c>
      <c r="X685" s="65">
        <v>8</v>
      </c>
      <c r="Y685" s="66">
        <v>110</v>
      </c>
      <c r="Z685" s="60"/>
      <c r="AA685" s="67" t="s">
        <v>37</v>
      </c>
      <c r="AB685" s="67">
        <v>101105070</v>
      </c>
      <c r="AC685" s="62">
        <v>43438.770833333336</v>
      </c>
      <c r="AD685" s="68"/>
      <c r="AE685" s="69" t="s">
        <v>192</v>
      </c>
      <c r="AF685" s="61">
        <v>190</v>
      </c>
      <c r="AG685" s="60"/>
      <c r="AH685" s="61">
        <v>4</v>
      </c>
      <c r="AI685" s="62">
        <v>43438.892361111109</v>
      </c>
      <c r="AJ685" s="61">
        <v>85</v>
      </c>
      <c r="AK685" s="61">
        <v>321</v>
      </c>
      <c r="AL685" s="61">
        <v>94</v>
      </c>
    </row>
    <row r="686" spans="1:38" x14ac:dyDescent="0.3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60"/>
      <c r="N686" s="21">
        <v>5</v>
      </c>
      <c r="O686" s="61" t="s">
        <v>40</v>
      </c>
      <c r="P686" s="62">
        <v>43438.6875</v>
      </c>
      <c r="Q686" s="63">
        <v>0.66</v>
      </c>
      <c r="R686" s="61">
        <v>-50</v>
      </c>
      <c r="S686" s="64">
        <v>5</v>
      </c>
      <c r="T686" s="62">
        <v>43438.944444444445</v>
      </c>
      <c r="U686" s="63">
        <v>0.7</v>
      </c>
      <c r="V686" s="62">
        <v>43438.8125</v>
      </c>
      <c r="W686" s="65">
        <v>6.5</v>
      </c>
      <c r="X686" s="65">
        <v>8</v>
      </c>
      <c r="Y686" s="66">
        <v>110</v>
      </c>
      <c r="Z686" s="60"/>
      <c r="AA686" s="67" t="s">
        <v>37</v>
      </c>
      <c r="AB686" s="67">
        <v>101105070</v>
      </c>
      <c r="AC686" s="62">
        <v>43438.8125</v>
      </c>
      <c r="AD686" s="68"/>
      <c r="AE686" s="69" t="s">
        <v>46</v>
      </c>
      <c r="AF686" s="61">
        <v>190</v>
      </c>
      <c r="AG686" s="60"/>
      <c r="AH686" s="61">
        <v>5</v>
      </c>
      <c r="AI686" s="62">
        <v>43438.944444444445</v>
      </c>
      <c r="AJ686" s="61">
        <v>75</v>
      </c>
      <c r="AK686" s="61">
        <v>351</v>
      </c>
      <c r="AL686" s="61">
        <v>117</v>
      </c>
    </row>
    <row r="687" spans="1:38" x14ac:dyDescent="0.3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60"/>
      <c r="N687" s="21">
        <v>6</v>
      </c>
      <c r="O687" s="61" t="s">
        <v>40</v>
      </c>
      <c r="P687" s="62">
        <v>43438.71875</v>
      </c>
      <c r="Q687" s="63">
        <v>0.66</v>
      </c>
      <c r="R687" s="61">
        <v>-50</v>
      </c>
      <c r="S687" s="64">
        <v>6</v>
      </c>
      <c r="T687" s="62">
        <v>43439</v>
      </c>
      <c r="U687" s="63">
        <v>0.7</v>
      </c>
      <c r="V687" s="62">
        <v>43438.854166666664</v>
      </c>
      <c r="W687" s="65">
        <v>6.5</v>
      </c>
      <c r="X687" s="65">
        <v>8</v>
      </c>
      <c r="Y687" s="66">
        <v>110</v>
      </c>
      <c r="Z687" s="60"/>
      <c r="AA687" s="67" t="s">
        <v>37</v>
      </c>
      <c r="AB687" s="67">
        <v>101105070</v>
      </c>
      <c r="AC687" s="62">
        <v>43438.854166666664</v>
      </c>
      <c r="AD687" s="68"/>
      <c r="AE687" s="69" t="s">
        <v>67</v>
      </c>
      <c r="AF687" s="61">
        <v>190</v>
      </c>
      <c r="AG687" s="60"/>
      <c r="AH687" s="61">
        <v>6</v>
      </c>
      <c r="AI687" s="62">
        <v>43439</v>
      </c>
      <c r="AJ687" s="61">
        <v>80</v>
      </c>
      <c r="AK687" s="61">
        <v>368</v>
      </c>
      <c r="AL687" s="61">
        <v>115</v>
      </c>
    </row>
    <row r="688" spans="1:38" x14ac:dyDescent="0.3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60"/>
      <c r="N688" s="21">
        <v>7</v>
      </c>
      <c r="O688" s="61" t="s">
        <v>40</v>
      </c>
      <c r="P688" s="62">
        <v>43438.756944444445</v>
      </c>
      <c r="Q688" s="63">
        <v>0.66</v>
      </c>
      <c r="R688" s="61">
        <v>-50</v>
      </c>
      <c r="S688" s="64">
        <v>7</v>
      </c>
      <c r="T688" s="62">
        <v>43439.0625</v>
      </c>
      <c r="U688" s="63">
        <v>0.7</v>
      </c>
      <c r="V688" s="62">
        <v>43438.895833333336</v>
      </c>
      <c r="W688" s="65">
        <v>6.5</v>
      </c>
      <c r="X688" s="65">
        <v>8</v>
      </c>
      <c r="Y688" s="66">
        <v>110</v>
      </c>
      <c r="Z688" s="60"/>
      <c r="AA688" s="67" t="s">
        <v>37</v>
      </c>
      <c r="AB688" s="67">
        <v>101105070</v>
      </c>
      <c r="AC688" s="62">
        <v>43438.895833333336</v>
      </c>
      <c r="AD688" s="68"/>
      <c r="AE688" s="69" t="s">
        <v>193</v>
      </c>
      <c r="AF688" s="61">
        <v>190</v>
      </c>
      <c r="AG688" s="60"/>
      <c r="AH688" s="61">
        <v>7</v>
      </c>
      <c r="AI688" s="62">
        <v>43439.0625</v>
      </c>
      <c r="AJ688" s="61">
        <v>90</v>
      </c>
      <c r="AK688" s="61">
        <v>368</v>
      </c>
      <c r="AL688" s="61">
        <v>102</v>
      </c>
    </row>
    <row r="689" spans="1:38" x14ac:dyDescent="0.3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60"/>
      <c r="N689" s="21">
        <v>8</v>
      </c>
      <c r="O689" s="61" t="s">
        <v>40</v>
      </c>
      <c r="P689" s="62">
        <v>43438.777777777781</v>
      </c>
      <c r="Q689" s="63">
        <v>0.66</v>
      </c>
      <c r="R689" s="61">
        <v>-50</v>
      </c>
      <c r="S689" s="64">
        <v>8</v>
      </c>
      <c r="T689" s="62">
        <v>43439.128472222219</v>
      </c>
      <c r="U689" s="63">
        <v>0.7</v>
      </c>
      <c r="V689" s="62">
        <v>43438.9375</v>
      </c>
      <c r="W689" s="65">
        <v>6.5</v>
      </c>
      <c r="X689" s="65">
        <v>8</v>
      </c>
      <c r="Y689" s="66">
        <v>110</v>
      </c>
      <c r="Z689" s="60"/>
      <c r="AA689" s="67" t="s">
        <v>37</v>
      </c>
      <c r="AB689" s="67">
        <v>101105070</v>
      </c>
      <c r="AC689" s="62">
        <v>43438.9375</v>
      </c>
      <c r="AD689" s="68"/>
      <c r="AE689" s="69" t="s">
        <v>194</v>
      </c>
      <c r="AF689" s="61">
        <v>180</v>
      </c>
      <c r="AG689" s="60"/>
      <c r="AH689" s="61">
        <v>8</v>
      </c>
      <c r="AI689" s="62">
        <v>43439.128472222219</v>
      </c>
      <c r="AJ689" s="61">
        <v>95</v>
      </c>
      <c r="AK689" s="61">
        <v>401</v>
      </c>
      <c r="AL689" s="61">
        <v>105</v>
      </c>
    </row>
    <row r="690" spans="1:38" x14ac:dyDescent="0.3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60"/>
      <c r="N690" s="21">
        <v>9</v>
      </c>
      <c r="O690" s="61" t="s">
        <v>40</v>
      </c>
      <c r="P690" s="62">
        <v>43438.805555555555</v>
      </c>
      <c r="Q690" s="63">
        <v>0.66</v>
      </c>
      <c r="R690" s="61">
        <v>-50</v>
      </c>
      <c r="S690" s="64">
        <v>9</v>
      </c>
      <c r="T690" s="62">
        <v>43439.194444444445</v>
      </c>
      <c r="U690" s="63">
        <v>0.7</v>
      </c>
      <c r="V690" s="62">
        <v>43438.979166666664</v>
      </c>
      <c r="W690" s="65">
        <v>6.5</v>
      </c>
      <c r="X690" s="65">
        <v>8</v>
      </c>
      <c r="Y690" s="66">
        <v>110</v>
      </c>
      <c r="Z690" s="60"/>
      <c r="AA690" s="67" t="s">
        <v>37</v>
      </c>
      <c r="AB690" s="67">
        <v>101105070</v>
      </c>
      <c r="AC690" s="62">
        <v>43438.979166666664</v>
      </c>
      <c r="AD690" s="68"/>
      <c r="AE690" s="69" t="s">
        <v>195</v>
      </c>
      <c r="AF690" s="61">
        <v>180</v>
      </c>
      <c r="AG690" s="60"/>
      <c r="AH690" s="61">
        <v>9</v>
      </c>
      <c r="AI690" s="62">
        <v>43439.194444444445</v>
      </c>
      <c r="AJ690" s="61">
        <v>95</v>
      </c>
      <c r="AK690" s="61">
        <v>416</v>
      </c>
      <c r="AL690" s="61">
        <v>109</v>
      </c>
    </row>
    <row r="691" spans="1:38" x14ac:dyDescent="0.3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60"/>
      <c r="N691" s="21">
        <v>10</v>
      </c>
      <c r="O691" s="61" t="s">
        <v>40</v>
      </c>
      <c r="P691" s="62">
        <v>43438.833333333336</v>
      </c>
      <c r="Q691" s="63">
        <v>0.66</v>
      </c>
      <c r="R691" s="61">
        <v>-50</v>
      </c>
      <c r="S691" s="64">
        <v>10</v>
      </c>
      <c r="T691" s="62">
        <v>43439.256944444445</v>
      </c>
      <c r="U691" s="63">
        <v>0.7</v>
      </c>
      <c r="V691" s="62">
        <v>43439.020833333336</v>
      </c>
      <c r="W691" s="65">
        <v>6.5</v>
      </c>
      <c r="X691" s="65">
        <v>8</v>
      </c>
      <c r="Y691" s="66">
        <v>110</v>
      </c>
      <c r="Z691" s="60"/>
      <c r="AA691" s="67" t="s">
        <v>37</v>
      </c>
      <c r="AB691" s="67">
        <v>101105070</v>
      </c>
      <c r="AC691" s="62">
        <v>43439.020833333336</v>
      </c>
      <c r="AD691" s="68"/>
      <c r="AE691" s="69" t="s">
        <v>192</v>
      </c>
      <c r="AF691" s="61">
        <v>180</v>
      </c>
      <c r="AG691" s="60"/>
      <c r="AH691" s="61">
        <v>10</v>
      </c>
      <c r="AI691" s="62">
        <v>43439.256944444445</v>
      </c>
      <c r="AJ691" s="61">
        <v>95</v>
      </c>
      <c r="AK691" s="61">
        <v>361</v>
      </c>
      <c r="AL691" s="61">
        <v>100</v>
      </c>
    </row>
    <row r="692" spans="1:38" x14ac:dyDescent="0.3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60"/>
      <c r="N692" s="21">
        <v>11</v>
      </c>
      <c r="O692" s="61" t="s">
        <v>40</v>
      </c>
      <c r="P692" s="62">
        <v>43438.864583333336</v>
      </c>
      <c r="Q692" s="63">
        <v>0.66</v>
      </c>
      <c r="R692" s="61">
        <v>-50</v>
      </c>
      <c r="S692" s="64">
        <v>11</v>
      </c>
      <c r="T692" s="62">
        <v>43439.309027777781</v>
      </c>
      <c r="U692" s="63">
        <v>0.7</v>
      </c>
      <c r="V692" s="62">
        <v>43439.0625</v>
      </c>
      <c r="W692" s="65">
        <v>6.5</v>
      </c>
      <c r="X692" s="65">
        <v>8</v>
      </c>
      <c r="Y692" s="66">
        <v>110</v>
      </c>
      <c r="Z692" s="60"/>
      <c r="AA692" s="67" t="s">
        <v>37</v>
      </c>
      <c r="AB692" s="67">
        <v>101105070</v>
      </c>
      <c r="AC692" s="62">
        <v>43439.0625</v>
      </c>
      <c r="AD692" s="68"/>
      <c r="AE692" s="69" t="s">
        <v>178</v>
      </c>
      <c r="AF692" s="61">
        <v>210</v>
      </c>
      <c r="AG692" s="60"/>
      <c r="AH692" s="61">
        <v>11</v>
      </c>
      <c r="AI692" s="62">
        <v>43439.309027777781</v>
      </c>
      <c r="AJ692" s="61">
        <v>75</v>
      </c>
      <c r="AK692" s="61">
        <v>354</v>
      </c>
      <c r="AL692" s="61">
        <v>115</v>
      </c>
    </row>
    <row r="693" spans="1:38" x14ac:dyDescent="0.3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60"/>
      <c r="N693" s="21">
        <v>12</v>
      </c>
      <c r="O693" s="61" t="s">
        <v>40</v>
      </c>
      <c r="P693" s="62">
        <v>43438.895833333336</v>
      </c>
      <c r="Q693" s="63">
        <v>0.66</v>
      </c>
      <c r="R693" s="61">
        <v>-50</v>
      </c>
      <c r="S693" s="64">
        <v>12</v>
      </c>
      <c r="T693" s="62">
        <v>43439.364583333336</v>
      </c>
      <c r="U693" s="63">
        <v>0.7</v>
      </c>
      <c r="V693" s="70">
        <v>43439.104166666664</v>
      </c>
      <c r="W693" s="65">
        <v>6.5</v>
      </c>
      <c r="X693" s="65">
        <v>8</v>
      </c>
      <c r="Y693" s="66">
        <v>110</v>
      </c>
      <c r="Z693" s="60"/>
      <c r="AA693" s="67" t="s">
        <v>37</v>
      </c>
      <c r="AB693" s="67">
        <v>101105070</v>
      </c>
      <c r="AC693" s="70">
        <v>43439.104166666664</v>
      </c>
      <c r="AD693" s="68"/>
      <c r="AE693" s="69" t="s">
        <v>98</v>
      </c>
      <c r="AF693" s="61">
        <v>200</v>
      </c>
      <c r="AG693" s="60"/>
      <c r="AH693" s="61">
        <v>12</v>
      </c>
      <c r="AI693" s="62">
        <v>43439.364583333336</v>
      </c>
      <c r="AJ693" s="61">
        <v>80</v>
      </c>
      <c r="AK693" s="61">
        <v>343</v>
      </c>
      <c r="AL693" s="61">
        <v>107</v>
      </c>
    </row>
    <row r="694" spans="1:38" x14ac:dyDescent="0.3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60"/>
      <c r="N694" s="21">
        <v>13</v>
      </c>
      <c r="O694" s="61" t="s">
        <v>40</v>
      </c>
      <c r="P694" s="62">
        <v>43438.920138888891</v>
      </c>
      <c r="Q694" s="63">
        <v>0.66</v>
      </c>
      <c r="R694" s="61">
        <v>-50</v>
      </c>
      <c r="S694" s="64">
        <v>13</v>
      </c>
      <c r="T694" s="62">
        <v>43439.416666666664</v>
      </c>
      <c r="U694" s="63">
        <v>0.7</v>
      </c>
      <c r="V694" s="62">
        <v>43439.145833333336</v>
      </c>
      <c r="W694" s="65">
        <v>6.5</v>
      </c>
      <c r="X694" s="65">
        <v>8</v>
      </c>
      <c r="Y694" s="66">
        <v>110</v>
      </c>
      <c r="Z694" s="60"/>
      <c r="AA694" s="67" t="s">
        <v>37</v>
      </c>
      <c r="AB694" s="67">
        <v>101105070</v>
      </c>
      <c r="AC694" s="62">
        <v>43439.145833333336</v>
      </c>
      <c r="AD694" s="68"/>
      <c r="AE694" s="69" t="s">
        <v>196</v>
      </c>
      <c r="AF694" s="61">
        <v>200</v>
      </c>
      <c r="AG694" s="60"/>
      <c r="AH694" s="61">
        <v>13</v>
      </c>
      <c r="AI694" s="62">
        <v>43439.416666666664</v>
      </c>
      <c r="AJ694" s="61">
        <v>75</v>
      </c>
      <c r="AK694" s="61">
        <v>316</v>
      </c>
      <c r="AL694" s="61">
        <v>105</v>
      </c>
    </row>
    <row r="695" spans="1:38" x14ac:dyDescent="0.3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60"/>
      <c r="N695" s="21">
        <v>14</v>
      </c>
      <c r="O695" s="61" t="s">
        <v>40</v>
      </c>
      <c r="P695" s="62">
        <v>43438.951388888891</v>
      </c>
      <c r="Q695" s="63">
        <v>0.66</v>
      </c>
      <c r="R695" s="61">
        <v>-50</v>
      </c>
      <c r="S695" s="64">
        <v>14</v>
      </c>
      <c r="T695" s="62">
        <v>43439.447916666664</v>
      </c>
      <c r="U695" s="63">
        <v>0.7</v>
      </c>
      <c r="V695" s="62">
        <v>43439.1875</v>
      </c>
      <c r="W695" s="65">
        <v>6.5</v>
      </c>
      <c r="X695" s="65">
        <v>8</v>
      </c>
      <c r="Y695" s="66">
        <v>110</v>
      </c>
      <c r="Z695" s="60"/>
      <c r="AA695" s="67" t="s">
        <v>37</v>
      </c>
      <c r="AB695" s="67">
        <v>101105070</v>
      </c>
      <c r="AC695" s="62">
        <v>43439.1875</v>
      </c>
      <c r="AD695" s="68"/>
      <c r="AE695" s="69" t="s">
        <v>67</v>
      </c>
      <c r="AF695" s="61">
        <v>190</v>
      </c>
      <c r="AG695" s="60"/>
      <c r="AH695" s="61">
        <v>14</v>
      </c>
      <c r="AI695" s="62">
        <v>43439.447916666664</v>
      </c>
      <c r="AJ695" s="61">
        <v>45</v>
      </c>
      <c r="AK695" s="61">
        <v>195</v>
      </c>
      <c r="AL695" s="61">
        <v>108</v>
      </c>
    </row>
    <row r="696" spans="1:38" x14ac:dyDescent="0.3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4"/>
      <c r="N696" s="21">
        <v>15</v>
      </c>
      <c r="O696" s="61" t="s">
        <v>40</v>
      </c>
      <c r="P696" s="62">
        <v>43438.979166666664</v>
      </c>
      <c r="Q696" s="63">
        <v>0.66</v>
      </c>
      <c r="R696" s="61">
        <v>-50</v>
      </c>
      <c r="S696" s="55"/>
      <c r="T696" s="55"/>
      <c r="U696" s="55"/>
      <c r="V696" s="62">
        <v>43439.229166666664</v>
      </c>
      <c r="W696" s="65">
        <v>6.5</v>
      </c>
      <c r="X696" s="65">
        <v>8</v>
      </c>
      <c r="Y696" s="66">
        <v>110</v>
      </c>
      <c r="Z696" s="54"/>
      <c r="AA696" s="67" t="s">
        <v>37</v>
      </c>
      <c r="AB696" s="67">
        <v>101105070</v>
      </c>
      <c r="AC696" s="62">
        <v>43439.229166666664</v>
      </c>
      <c r="AD696" s="68"/>
      <c r="AE696" s="69" t="s">
        <v>88</v>
      </c>
      <c r="AF696" s="61">
        <v>190</v>
      </c>
      <c r="AG696" s="54"/>
      <c r="AH696" s="53"/>
      <c r="AI696" s="53"/>
      <c r="AJ696" s="53"/>
      <c r="AK696" s="53"/>
      <c r="AL696" s="53"/>
    </row>
    <row r="697" spans="1:38" x14ac:dyDescent="0.3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4"/>
      <c r="N697" s="21">
        <v>16</v>
      </c>
      <c r="O697" s="61" t="s">
        <v>40</v>
      </c>
      <c r="P697" s="62">
        <v>43439.006944444445</v>
      </c>
      <c r="Q697" s="63">
        <v>0.66</v>
      </c>
      <c r="R697" s="61">
        <v>-50</v>
      </c>
      <c r="S697" s="55"/>
      <c r="T697" s="55"/>
      <c r="U697" s="55"/>
      <c r="V697" s="62">
        <v>43439.270833333336</v>
      </c>
      <c r="W697" s="65">
        <v>6.5</v>
      </c>
      <c r="X697" s="65">
        <v>8</v>
      </c>
      <c r="Y697" s="66">
        <v>110</v>
      </c>
      <c r="Z697" s="54"/>
      <c r="AA697" s="67" t="s">
        <v>37</v>
      </c>
      <c r="AB697" s="67">
        <v>101105070</v>
      </c>
      <c r="AC697" s="62">
        <v>43439.270833333336</v>
      </c>
      <c r="AD697" s="68"/>
      <c r="AE697" s="69" t="s">
        <v>113</v>
      </c>
      <c r="AF697" s="61">
        <v>190</v>
      </c>
      <c r="AG697" s="54"/>
      <c r="AH697" s="53"/>
      <c r="AI697" s="53"/>
      <c r="AJ697" s="53"/>
      <c r="AK697" s="53"/>
      <c r="AL697" s="53"/>
    </row>
    <row r="698" spans="1:38" x14ac:dyDescent="0.3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4"/>
      <c r="N698" s="21">
        <v>17</v>
      </c>
      <c r="O698" s="61" t="s">
        <v>40</v>
      </c>
      <c r="P698" s="62">
        <v>43439.034722222219</v>
      </c>
      <c r="Q698" s="63">
        <v>0.66</v>
      </c>
      <c r="R698" s="61">
        <v>-50</v>
      </c>
      <c r="S698" s="55"/>
      <c r="T698" s="55"/>
      <c r="U698" s="55"/>
      <c r="V698" s="62">
        <v>43439.3125</v>
      </c>
      <c r="W698" s="65">
        <v>6.5</v>
      </c>
      <c r="X698" s="65">
        <v>8</v>
      </c>
      <c r="Y698" s="66">
        <v>111</v>
      </c>
      <c r="Z698" s="54"/>
      <c r="AA698" s="67" t="s">
        <v>37</v>
      </c>
      <c r="AB698" s="67">
        <v>101105070</v>
      </c>
      <c r="AC698" s="62">
        <v>43439.3125</v>
      </c>
      <c r="AD698" s="68"/>
      <c r="AE698" s="69" t="s">
        <v>128</v>
      </c>
      <c r="AF698" s="61">
        <v>180</v>
      </c>
      <c r="AG698" s="54"/>
      <c r="AH698" s="53"/>
      <c r="AI698" s="53"/>
      <c r="AJ698" s="53"/>
      <c r="AK698" s="53"/>
      <c r="AL698" s="53"/>
    </row>
    <row r="699" spans="1:38" x14ac:dyDescent="0.3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4"/>
      <c r="N699" s="21">
        <v>18</v>
      </c>
      <c r="O699" s="61" t="s">
        <v>40</v>
      </c>
      <c r="P699" s="62">
        <v>43439.065972222219</v>
      </c>
      <c r="Q699" s="63">
        <v>0.66</v>
      </c>
      <c r="R699" s="61">
        <v>-50</v>
      </c>
      <c r="S699" s="55"/>
      <c r="T699" s="55"/>
      <c r="U699" s="55"/>
      <c r="V699" s="62">
        <v>43439.354166666664</v>
      </c>
      <c r="W699" s="65">
        <v>6.5</v>
      </c>
      <c r="X699" s="65">
        <v>8</v>
      </c>
      <c r="Y699" s="66">
        <v>111</v>
      </c>
      <c r="Z699" s="54"/>
      <c r="AA699" s="67" t="s">
        <v>37</v>
      </c>
      <c r="AB699" s="67">
        <v>101105070</v>
      </c>
      <c r="AC699" s="62">
        <v>43439.354166666664</v>
      </c>
      <c r="AD699" s="68"/>
      <c r="AE699" s="69" t="s">
        <v>60</v>
      </c>
      <c r="AF699" s="61">
        <v>180</v>
      </c>
      <c r="AG699" s="54"/>
      <c r="AH699" s="53"/>
      <c r="AI699" s="53"/>
      <c r="AJ699" s="53"/>
      <c r="AK699" s="53"/>
      <c r="AL699" s="53"/>
    </row>
    <row r="700" spans="1:38" x14ac:dyDescent="0.3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4"/>
      <c r="N700" s="21">
        <v>19</v>
      </c>
      <c r="O700" s="61" t="s">
        <v>40</v>
      </c>
      <c r="P700" s="62">
        <v>43439.09375</v>
      </c>
      <c r="Q700" s="63">
        <v>0.66</v>
      </c>
      <c r="R700" s="61">
        <v>-50</v>
      </c>
      <c r="S700" s="55"/>
      <c r="T700" s="55"/>
      <c r="U700" s="55"/>
      <c r="V700" s="62">
        <v>43439.395833333336</v>
      </c>
      <c r="W700" s="65">
        <v>6.5</v>
      </c>
      <c r="X700" s="65">
        <v>8</v>
      </c>
      <c r="Y700" s="66">
        <v>111</v>
      </c>
      <c r="Z700" s="54"/>
      <c r="AA700" s="67" t="s">
        <v>37</v>
      </c>
      <c r="AB700" s="67">
        <v>101105070</v>
      </c>
      <c r="AC700" s="62">
        <v>43439.395833333336</v>
      </c>
      <c r="AD700" s="68"/>
      <c r="AE700" s="69" t="s">
        <v>197</v>
      </c>
      <c r="AF700" s="61">
        <v>180</v>
      </c>
      <c r="AG700" s="54"/>
      <c r="AH700" s="53"/>
      <c r="AI700" s="53"/>
      <c r="AJ700" s="53"/>
      <c r="AK700" s="53"/>
      <c r="AL700" s="53"/>
    </row>
    <row r="701" spans="1:38" x14ac:dyDescent="0.3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4"/>
      <c r="N701" s="21">
        <v>20</v>
      </c>
      <c r="O701" s="61" t="s">
        <v>40</v>
      </c>
      <c r="P701" s="62">
        <v>43439.121527777781</v>
      </c>
      <c r="Q701" s="63">
        <v>0.66</v>
      </c>
      <c r="R701" s="61">
        <v>-50</v>
      </c>
      <c r="S701" s="55"/>
      <c r="T701" s="55"/>
      <c r="U701" s="55"/>
      <c r="V701" s="62">
        <v>43439.4375</v>
      </c>
      <c r="W701" s="65">
        <v>6.5</v>
      </c>
      <c r="X701" s="65">
        <v>8</v>
      </c>
      <c r="Y701" s="66">
        <v>111</v>
      </c>
      <c r="Z701" s="54"/>
      <c r="AA701" s="67" t="s">
        <v>37</v>
      </c>
      <c r="AB701" s="67">
        <v>101105070</v>
      </c>
      <c r="AC701" s="62">
        <v>43439.4375</v>
      </c>
      <c r="AD701" s="68"/>
      <c r="AE701" s="69" t="s">
        <v>97</v>
      </c>
      <c r="AF701" s="61">
        <v>180</v>
      </c>
      <c r="AG701" s="54"/>
      <c r="AH701" s="53"/>
      <c r="AI701" s="53"/>
      <c r="AJ701" s="53"/>
      <c r="AK701" s="53"/>
      <c r="AL701" s="53"/>
    </row>
    <row r="702" spans="1:38" x14ac:dyDescent="0.3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4"/>
      <c r="N702" s="21">
        <v>21</v>
      </c>
      <c r="O702" s="61" t="s">
        <v>40</v>
      </c>
      <c r="P702" s="62">
        <v>43439.149305555555</v>
      </c>
      <c r="Q702" s="63">
        <v>0.66</v>
      </c>
      <c r="R702" s="61">
        <v>-50</v>
      </c>
      <c r="S702" s="55"/>
      <c r="T702" s="55"/>
      <c r="U702" s="55"/>
      <c r="V702" s="52"/>
      <c r="W702" s="55"/>
      <c r="X702" s="55"/>
      <c r="Y702" s="55"/>
      <c r="Z702" s="54"/>
      <c r="AA702" s="53"/>
      <c r="AB702" s="53"/>
      <c r="AC702" s="53"/>
      <c r="AD702" s="52"/>
      <c r="AE702" s="53"/>
      <c r="AF702" s="53"/>
      <c r="AG702" s="54"/>
      <c r="AH702" s="53"/>
      <c r="AI702" s="53"/>
      <c r="AJ702" s="53"/>
      <c r="AK702" s="53"/>
      <c r="AL702" s="53"/>
    </row>
    <row r="703" spans="1:38" x14ac:dyDescent="0.3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4"/>
      <c r="N703" s="21">
        <v>22</v>
      </c>
      <c r="O703" s="61" t="s">
        <v>40</v>
      </c>
      <c r="P703" s="62">
        <v>43439.180555555555</v>
      </c>
      <c r="Q703" s="63">
        <v>0.66</v>
      </c>
      <c r="R703" s="61">
        <v>-50</v>
      </c>
      <c r="S703" s="55"/>
      <c r="T703" s="55"/>
      <c r="U703" s="55"/>
      <c r="V703" s="52"/>
      <c r="W703" s="55"/>
      <c r="X703" s="55"/>
      <c r="Y703" s="55"/>
      <c r="Z703" s="54"/>
      <c r="AA703" s="53"/>
      <c r="AB703" s="53"/>
      <c r="AC703" s="53"/>
      <c r="AD703" s="53"/>
      <c r="AE703" s="53"/>
      <c r="AF703" s="53"/>
      <c r="AG703" s="55"/>
      <c r="AH703" s="53"/>
      <c r="AI703" s="53"/>
      <c r="AJ703" s="53"/>
      <c r="AK703" s="53"/>
      <c r="AL703" s="53"/>
    </row>
    <row r="704" spans="1:38" x14ac:dyDescent="0.3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4"/>
      <c r="N704" s="21">
        <v>23</v>
      </c>
      <c r="O704" s="61" t="s">
        <v>40</v>
      </c>
      <c r="P704" s="62">
        <v>43439.204861111109</v>
      </c>
      <c r="Q704" s="63">
        <v>0.66</v>
      </c>
      <c r="R704" s="61">
        <v>-50</v>
      </c>
      <c r="S704" s="55"/>
      <c r="T704" s="55"/>
      <c r="U704" s="55"/>
      <c r="V704" s="52"/>
      <c r="W704" s="55"/>
      <c r="X704" s="55"/>
      <c r="Y704" s="55"/>
      <c r="Z704" s="54"/>
      <c r="AA704" s="53"/>
      <c r="AB704" s="53"/>
      <c r="AC704" s="53"/>
      <c r="AD704" s="53"/>
      <c r="AE704" s="53"/>
      <c r="AF704" s="53"/>
      <c r="AG704" s="55"/>
      <c r="AH704" s="53"/>
      <c r="AI704" s="53"/>
      <c r="AJ704" s="53"/>
      <c r="AK704" s="53"/>
      <c r="AL704" s="53"/>
    </row>
    <row r="705" spans="1:38" x14ac:dyDescent="0.3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4"/>
      <c r="N705" s="21">
        <v>24</v>
      </c>
      <c r="O705" s="61" t="s">
        <v>40</v>
      </c>
      <c r="P705" s="62">
        <v>43439.236111111109</v>
      </c>
      <c r="Q705" s="63">
        <v>0.66</v>
      </c>
      <c r="R705" s="61">
        <v>-50</v>
      </c>
      <c r="S705" s="55"/>
      <c r="T705" s="55"/>
      <c r="U705" s="55"/>
      <c r="V705" s="52"/>
      <c r="W705" s="55"/>
      <c r="X705" s="55"/>
      <c r="Y705" s="55"/>
      <c r="Z705" s="54"/>
      <c r="AA705" s="53"/>
      <c r="AB705" s="53"/>
      <c r="AC705" s="53"/>
      <c r="AD705" s="53"/>
      <c r="AE705" s="53"/>
      <c r="AF705" s="53"/>
      <c r="AG705" s="55"/>
      <c r="AH705" s="53"/>
      <c r="AI705" s="53"/>
      <c r="AJ705" s="53"/>
      <c r="AK705" s="53"/>
      <c r="AL705" s="53"/>
    </row>
    <row r="706" spans="1:38" x14ac:dyDescent="0.3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4"/>
      <c r="N706" s="21">
        <v>25</v>
      </c>
      <c r="O706" s="61" t="s">
        <v>40</v>
      </c>
      <c r="P706" s="62">
        <v>43439.263888888891</v>
      </c>
      <c r="Q706" s="63">
        <v>0.66</v>
      </c>
      <c r="R706" s="61">
        <v>-50</v>
      </c>
      <c r="S706" s="55"/>
      <c r="T706" s="55"/>
      <c r="U706" s="55"/>
      <c r="V706" s="52"/>
      <c r="W706" s="55"/>
      <c r="X706" s="55"/>
      <c r="Y706" s="55"/>
      <c r="Z706" s="54"/>
      <c r="AA706" s="53"/>
      <c r="AB706" s="53"/>
      <c r="AC706" s="53"/>
      <c r="AD706" s="53"/>
      <c r="AE706" s="53"/>
      <c r="AF706" s="53"/>
      <c r="AG706" s="55"/>
      <c r="AH706" s="53"/>
      <c r="AI706" s="53"/>
      <c r="AJ706" s="53"/>
      <c r="AK706" s="53"/>
      <c r="AL706" s="53"/>
    </row>
    <row r="707" spans="1:38" x14ac:dyDescent="0.3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4"/>
      <c r="N707" s="21">
        <v>26</v>
      </c>
      <c r="O707" s="61" t="s">
        <v>40</v>
      </c>
      <c r="P707" s="62">
        <v>43439.291666666664</v>
      </c>
      <c r="Q707" s="63">
        <v>0.66</v>
      </c>
      <c r="R707" s="61">
        <v>-50</v>
      </c>
      <c r="S707" s="55"/>
      <c r="T707" s="55"/>
      <c r="U707" s="55"/>
      <c r="V707" s="52"/>
      <c r="W707" s="55"/>
      <c r="X707" s="55"/>
      <c r="Y707" s="55"/>
      <c r="Z707" s="54"/>
      <c r="AA707" s="53"/>
      <c r="AB707" s="53"/>
      <c r="AC707" s="53"/>
      <c r="AD707" s="53"/>
      <c r="AE707" s="53"/>
      <c r="AF707" s="53"/>
      <c r="AG707" s="55"/>
      <c r="AH707" s="53"/>
      <c r="AI707" s="53"/>
      <c r="AJ707" s="53"/>
      <c r="AK707" s="53"/>
      <c r="AL707" s="53"/>
    </row>
    <row r="708" spans="1:38" x14ac:dyDescent="0.3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4"/>
      <c r="N708" s="21">
        <v>27</v>
      </c>
      <c r="O708" s="61" t="s">
        <v>40</v>
      </c>
      <c r="P708" s="62">
        <v>43439.347222222219</v>
      </c>
      <c r="Q708" s="63">
        <v>0.66</v>
      </c>
      <c r="R708" s="61">
        <v>-50</v>
      </c>
      <c r="S708" s="55"/>
      <c r="T708" s="55"/>
      <c r="U708" s="55"/>
      <c r="V708" s="55"/>
      <c r="W708" s="55"/>
      <c r="X708" s="55"/>
      <c r="Y708" s="55"/>
      <c r="Z708" s="54"/>
      <c r="AA708" s="53"/>
      <c r="AB708" s="53"/>
      <c r="AC708" s="53"/>
      <c r="AD708" s="53"/>
      <c r="AE708" s="53"/>
      <c r="AF708" s="53"/>
      <c r="AG708" s="55"/>
      <c r="AH708" s="53"/>
      <c r="AI708" s="53"/>
      <c r="AJ708" s="53"/>
      <c r="AK708" s="53"/>
      <c r="AL708" s="53"/>
    </row>
    <row r="709" spans="1:38" x14ac:dyDescent="0.3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4"/>
      <c r="N709" s="21">
        <v>28</v>
      </c>
      <c r="O709" s="61" t="s">
        <v>40</v>
      </c>
      <c r="P709" s="62">
        <v>43439.378472222219</v>
      </c>
      <c r="Q709" s="63">
        <v>0.66</v>
      </c>
      <c r="R709" s="61">
        <v>-50</v>
      </c>
      <c r="S709" s="55"/>
      <c r="T709" s="55"/>
      <c r="U709" s="55"/>
      <c r="V709" s="55"/>
      <c r="W709" s="55"/>
      <c r="X709" s="55"/>
      <c r="Y709" s="55"/>
      <c r="Z709" s="54"/>
      <c r="AA709" s="53"/>
      <c r="AB709" s="53"/>
      <c r="AC709" s="53"/>
      <c r="AD709" s="53"/>
      <c r="AE709" s="53"/>
      <c r="AF709" s="53"/>
      <c r="AG709" s="55"/>
      <c r="AH709" s="53"/>
      <c r="AI709" s="53"/>
      <c r="AJ709" s="53"/>
      <c r="AK709" s="53"/>
      <c r="AL709" s="53"/>
    </row>
    <row r="710" spans="1:38" x14ac:dyDescent="0.3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4"/>
      <c r="N710" s="145"/>
      <c r="O710" s="52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4"/>
      <c r="AA710" s="53"/>
      <c r="AB710" s="53"/>
      <c r="AC710" s="53"/>
      <c r="AD710" s="53"/>
      <c r="AE710" s="53"/>
      <c r="AF710" s="53"/>
      <c r="AG710" s="55"/>
      <c r="AH710" s="53"/>
      <c r="AI710" s="53"/>
      <c r="AJ710" s="53"/>
      <c r="AK710" s="53"/>
      <c r="AL710" s="53"/>
    </row>
    <row r="711" spans="1:38" x14ac:dyDescent="0.3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4"/>
      <c r="N711" s="148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4"/>
      <c r="AA711" s="53"/>
      <c r="AB711" s="53"/>
      <c r="AC711" s="53"/>
      <c r="AD711" s="53"/>
      <c r="AE711" s="53"/>
      <c r="AF711" s="53"/>
      <c r="AG711" s="55"/>
      <c r="AH711" s="53"/>
      <c r="AI711" s="53"/>
      <c r="AJ711" s="53"/>
      <c r="AK711" s="53"/>
      <c r="AL711" s="53"/>
    </row>
    <row r="712" spans="1:38" x14ac:dyDescent="0.35">
      <c r="A712" s="53"/>
      <c r="B712" s="167" t="s">
        <v>198</v>
      </c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167"/>
      <c r="N712" s="167"/>
      <c r="O712" s="167"/>
      <c r="P712" s="167"/>
      <c r="Q712" s="167"/>
      <c r="R712" s="167"/>
      <c r="S712" s="167"/>
      <c r="T712" s="167"/>
      <c r="U712" s="167"/>
      <c r="V712" s="167"/>
      <c r="W712" s="167"/>
      <c r="X712" s="167"/>
      <c r="Y712" s="167"/>
      <c r="Z712" s="167"/>
      <c r="AA712" s="167"/>
      <c r="AB712" s="167"/>
      <c r="AC712" s="167"/>
      <c r="AD712" s="167"/>
      <c r="AE712" s="167"/>
      <c r="AF712" s="167"/>
      <c r="AG712" s="167"/>
      <c r="AH712" s="167"/>
      <c r="AI712" s="167"/>
      <c r="AJ712" s="167"/>
      <c r="AK712" s="167"/>
      <c r="AL712" s="167"/>
    </row>
    <row r="713" spans="1:38" x14ac:dyDescent="0.35">
      <c r="A713" s="53"/>
      <c r="B713" s="168" t="s">
        <v>1</v>
      </c>
      <c r="C713" s="168"/>
      <c r="D713" s="168"/>
      <c r="E713" s="168"/>
      <c r="F713" s="168"/>
      <c r="G713" s="168"/>
      <c r="H713" s="168"/>
      <c r="I713" s="168"/>
      <c r="J713" s="169" t="s">
        <v>2</v>
      </c>
      <c r="K713" s="169"/>
      <c r="L713" s="169"/>
      <c r="M713" s="56"/>
      <c r="N713" s="165" t="s">
        <v>3</v>
      </c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56"/>
      <c r="AA713" s="158" t="s">
        <v>4</v>
      </c>
      <c r="AB713" s="158"/>
      <c r="AC713" s="158"/>
      <c r="AD713" s="158"/>
      <c r="AE713" s="158"/>
      <c r="AF713" s="158"/>
      <c r="AG713" s="57"/>
      <c r="AH713" s="158" t="s">
        <v>5</v>
      </c>
      <c r="AI713" s="158"/>
      <c r="AJ713" s="158"/>
      <c r="AK713" s="158"/>
      <c r="AL713" s="158"/>
    </row>
    <row r="714" spans="1:38" x14ac:dyDescent="0.35">
      <c r="A714" s="53"/>
      <c r="B714" s="170" t="s">
        <v>6</v>
      </c>
      <c r="C714" s="171" t="s">
        <v>7</v>
      </c>
      <c r="D714" s="170" t="s">
        <v>8</v>
      </c>
      <c r="E714" s="172" t="s">
        <v>9</v>
      </c>
      <c r="F714" s="171" t="s">
        <v>10</v>
      </c>
      <c r="G714" s="170" t="s">
        <v>11</v>
      </c>
      <c r="H714" s="170" t="s">
        <v>12</v>
      </c>
      <c r="I714" s="173" t="s">
        <v>13</v>
      </c>
      <c r="J714" s="169" t="s">
        <v>14</v>
      </c>
      <c r="K714" s="169" t="s">
        <v>15</v>
      </c>
      <c r="L714" s="169" t="s">
        <v>16</v>
      </c>
      <c r="M714" s="58"/>
      <c r="N714" s="181" t="s">
        <v>17</v>
      </c>
      <c r="O714" s="165" t="s">
        <v>18</v>
      </c>
      <c r="P714" s="165" t="s">
        <v>19</v>
      </c>
      <c r="Q714" s="165" t="s">
        <v>20</v>
      </c>
      <c r="R714" s="165" t="s">
        <v>21</v>
      </c>
      <c r="S714" s="165" t="s">
        <v>22</v>
      </c>
      <c r="T714" s="165" t="s">
        <v>23</v>
      </c>
      <c r="U714" s="165" t="s">
        <v>24</v>
      </c>
      <c r="V714" s="165" t="s">
        <v>25</v>
      </c>
      <c r="W714" s="165" t="s">
        <v>26</v>
      </c>
      <c r="X714" s="165" t="s">
        <v>27</v>
      </c>
      <c r="Y714" s="165" t="s">
        <v>28</v>
      </c>
      <c r="Z714" s="58"/>
      <c r="AA714" s="166" t="s">
        <v>29</v>
      </c>
      <c r="AB714" s="166" t="s">
        <v>30</v>
      </c>
      <c r="AC714" s="158" t="s">
        <v>25</v>
      </c>
      <c r="AD714" s="158" t="s">
        <v>31</v>
      </c>
      <c r="AE714" s="178" t="s">
        <v>32</v>
      </c>
      <c r="AF714" s="158" t="s">
        <v>33</v>
      </c>
      <c r="AG714" s="58"/>
      <c r="AH714" s="158" t="s">
        <v>22</v>
      </c>
      <c r="AI714" s="158" t="s">
        <v>23</v>
      </c>
      <c r="AJ714" s="158" t="s">
        <v>34</v>
      </c>
      <c r="AK714" s="158" t="s">
        <v>35</v>
      </c>
      <c r="AL714" s="158" t="s">
        <v>36</v>
      </c>
    </row>
    <row r="715" spans="1:38" x14ac:dyDescent="0.35">
      <c r="A715" s="179">
        <v>30</v>
      </c>
      <c r="B715" s="170"/>
      <c r="C715" s="171"/>
      <c r="D715" s="170"/>
      <c r="E715" s="172"/>
      <c r="F715" s="171"/>
      <c r="G715" s="170"/>
      <c r="H715" s="170"/>
      <c r="I715" s="173"/>
      <c r="J715" s="169"/>
      <c r="K715" s="169"/>
      <c r="L715" s="169"/>
      <c r="M715" s="58"/>
      <c r="N715" s="181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58"/>
      <c r="AA715" s="166"/>
      <c r="AB715" s="166"/>
      <c r="AC715" s="158"/>
      <c r="AD715" s="158"/>
      <c r="AE715" s="178"/>
      <c r="AF715" s="158"/>
      <c r="AG715" s="58"/>
      <c r="AH715" s="158"/>
      <c r="AI715" s="158"/>
      <c r="AJ715" s="158"/>
      <c r="AK715" s="158"/>
      <c r="AL715" s="158"/>
    </row>
    <row r="716" spans="1:38" x14ac:dyDescent="0.35">
      <c r="A716" s="179"/>
      <c r="B716" s="159" t="s">
        <v>37</v>
      </c>
      <c r="C716" s="159">
        <v>101104010</v>
      </c>
      <c r="D716" s="160">
        <v>1903313601</v>
      </c>
      <c r="E716" s="160">
        <v>20030590</v>
      </c>
      <c r="F716" s="159">
        <v>10143190</v>
      </c>
      <c r="G716" s="180">
        <v>10312361</v>
      </c>
      <c r="H716" s="162">
        <v>43525.283333333333</v>
      </c>
      <c r="I716" s="163">
        <v>43525.89166666667</v>
      </c>
      <c r="J716" s="59">
        <v>6.74</v>
      </c>
      <c r="K716" s="164" t="s">
        <v>38</v>
      </c>
      <c r="L716" s="164" t="s">
        <v>39</v>
      </c>
      <c r="M716" s="60"/>
      <c r="N716" s="21">
        <v>1</v>
      </c>
      <c r="O716" s="61" t="s">
        <v>40</v>
      </c>
      <c r="P716" s="62">
        <v>43431.590277777781</v>
      </c>
      <c r="Q716" s="63">
        <v>0.66</v>
      </c>
      <c r="R716" s="61">
        <v>-40</v>
      </c>
      <c r="S716" s="64">
        <v>1</v>
      </c>
      <c r="T716" s="62">
        <v>43431.621527777781</v>
      </c>
      <c r="U716" s="63">
        <v>0.7</v>
      </c>
      <c r="V716" s="62">
        <v>43431.604166666664</v>
      </c>
      <c r="W716" s="65">
        <v>6.5</v>
      </c>
      <c r="X716" s="65">
        <v>8</v>
      </c>
      <c r="Y716" s="66">
        <v>114</v>
      </c>
      <c r="Z716" s="60"/>
      <c r="AA716" s="67" t="s">
        <v>37</v>
      </c>
      <c r="AB716" s="67">
        <v>101104010</v>
      </c>
      <c r="AC716" s="62">
        <v>43431.604166666664</v>
      </c>
      <c r="AD716" s="68"/>
      <c r="AE716" s="69" t="s">
        <v>199</v>
      </c>
      <c r="AF716" s="61">
        <v>230</v>
      </c>
      <c r="AG716" s="60"/>
      <c r="AH716" s="61">
        <v>1</v>
      </c>
      <c r="AI716" s="62">
        <v>43431.621527777781</v>
      </c>
      <c r="AJ716" s="61">
        <v>85</v>
      </c>
      <c r="AK716" s="61">
        <v>382</v>
      </c>
      <c r="AL716" s="61">
        <v>112</v>
      </c>
    </row>
    <row r="717" spans="1:38" x14ac:dyDescent="0.35">
      <c r="A717" s="179"/>
      <c r="B717" s="159"/>
      <c r="C717" s="159"/>
      <c r="D717" s="160"/>
      <c r="E717" s="160"/>
      <c r="F717" s="159"/>
      <c r="G717" s="180"/>
      <c r="H717" s="162"/>
      <c r="I717" s="163"/>
      <c r="J717" s="59">
        <v>6.68</v>
      </c>
      <c r="K717" s="164"/>
      <c r="L717" s="164"/>
      <c r="M717" s="60"/>
      <c r="N717" s="21">
        <v>2</v>
      </c>
      <c r="O717" s="61" t="s">
        <v>40</v>
      </c>
      <c r="P717" s="62">
        <v>43431.621527777781</v>
      </c>
      <c r="Q717" s="63">
        <v>0.66</v>
      </c>
      <c r="R717" s="61">
        <v>-40</v>
      </c>
      <c r="S717" s="64">
        <v>2</v>
      </c>
      <c r="T717" s="62">
        <v>43431.680555555555</v>
      </c>
      <c r="U717" s="63">
        <v>0.7</v>
      </c>
      <c r="V717" s="62">
        <v>43431.645833333336</v>
      </c>
      <c r="W717" s="65">
        <v>6.5</v>
      </c>
      <c r="X717" s="65">
        <v>8</v>
      </c>
      <c r="Y717" s="66">
        <v>114</v>
      </c>
      <c r="Z717" s="60"/>
      <c r="AA717" s="67" t="s">
        <v>37</v>
      </c>
      <c r="AB717" s="67">
        <v>101104010</v>
      </c>
      <c r="AC717" s="62">
        <v>43431.645833333336</v>
      </c>
      <c r="AD717" s="68"/>
      <c r="AE717" s="69" t="s">
        <v>158</v>
      </c>
      <c r="AF717" s="61">
        <v>190</v>
      </c>
      <c r="AG717" s="60"/>
      <c r="AH717" s="61">
        <v>2</v>
      </c>
      <c r="AI717" s="62">
        <v>43431.680555555555</v>
      </c>
      <c r="AJ717" s="61">
        <v>85</v>
      </c>
      <c r="AK717" s="61">
        <v>375</v>
      </c>
      <c r="AL717" s="61">
        <v>110</v>
      </c>
    </row>
    <row r="718" spans="1:38" x14ac:dyDescent="0.35">
      <c r="A718" s="53"/>
      <c r="B718" s="159"/>
      <c r="C718" s="159"/>
      <c r="D718" s="160"/>
      <c r="E718" s="160"/>
      <c r="F718" s="159"/>
      <c r="G718" s="180"/>
      <c r="H718" s="162"/>
      <c r="I718" s="163"/>
      <c r="J718" s="59">
        <v>6.92</v>
      </c>
      <c r="K718" s="164"/>
      <c r="L718" s="164"/>
      <c r="M718" s="60"/>
      <c r="N718" s="21">
        <v>3</v>
      </c>
      <c r="O718" s="61" t="s">
        <v>40</v>
      </c>
      <c r="P718" s="62">
        <v>43431.65625</v>
      </c>
      <c r="Q718" s="63">
        <v>0.66</v>
      </c>
      <c r="R718" s="61">
        <v>-40</v>
      </c>
      <c r="S718" s="64">
        <v>3</v>
      </c>
      <c r="T718" s="62">
        <v>43431.743055555555</v>
      </c>
      <c r="U718" s="63">
        <v>0.7</v>
      </c>
      <c r="V718" s="62">
        <v>43431.6875</v>
      </c>
      <c r="W718" s="65">
        <v>6.5</v>
      </c>
      <c r="X718" s="65">
        <v>8</v>
      </c>
      <c r="Y718" s="66">
        <v>114</v>
      </c>
      <c r="Z718" s="60"/>
      <c r="AA718" s="67" t="s">
        <v>37</v>
      </c>
      <c r="AB718" s="67">
        <v>101104010</v>
      </c>
      <c r="AC718" s="62">
        <v>43431.6875</v>
      </c>
      <c r="AD718" s="68"/>
      <c r="AE718" s="69" t="s">
        <v>163</v>
      </c>
      <c r="AF718" s="61">
        <v>200</v>
      </c>
      <c r="AG718" s="60"/>
      <c r="AH718" s="61">
        <v>3</v>
      </c>
      <c r="AI718" s="62">
        <v>43431.743055555555</v>
      </c>
      <c r="AJ718" s="61">
        <v>90</v>
      </c>
      <c r="AK718" s="61">
        <v>392</v>
      </c>
      <c r="AL718" s="61">
        <v>109</v>
      </c>
    </row>
    <row r="719" spans="1:38" x14ac:dyDescent="0.3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60"/>
      <c r="N719" s="21">
        <v>4</v>
      </c>
      <c r="O719" s="61" t="s">
        <v>40</v>
      </c>
      <c r="P719" s="62">
        <v>43431.677083333336</v>
      </c>
      <c r="Q719" s="63">
        <v>0.66</v>
      </c>
      <c r="R719" s="61">
        <v>-40</v>
      </c>
      <c r="S719" s="64">
        <v>4</v>
      </c>
      <c r="T719" s="62">
        <v>43431.805555555555</v>
      </c>
      <c r="U719" s="63">
        <v>0.7</v>
      </c>
      <c r="V719" s="62">
        <v>43431.729166666664</v>
      </c>
      <c r="W719" s="65">
        <v>6.5</v>
      </c>
      <c r="X719" s="65">
        <v>8</v>
      </c>
      <c r="Y719" s="66">
        <v>114</v>
      </c>
      <c r="Z719" s="60"/>
      <c r="AA719" s="67" t="s">
        <v>37</v>
      </c>
      <c r="AB719" s="67">
        <v>101104010</v>
      </c>
      <c r="AC719" s="62">
        <v>43431.729166666664</v>
      </c>
      <c r="AD719" s="68"/>
      <c r="AE719" s="69" t="s">
        <v>91</v>
      </c>
      <c r="AF719" s="61">
        <v>200</v>
      </c>
      <c r="AG719" s="60"/>
      <c r="AH719" s="61">
        <v>4</v>
      </c>
      <c r="AI719" s="62">
        <v>43431.805555555555</v>
      </c>
      <c r="AJ719" s="61">
        <v>90</v>
      </c>
      <c r="AK719" s="61">
        <v>395</v>
      </c>
      <c r="AL719" s="61">
        <v>110</v>
      </c>
    </row>
    <row r="720" spans="1:38" x14ac:dyDescent="0.3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60"/>
      <c r="N720" s="21">
        <v>5</v>
      </c>
      <c r="O720" s="61" t="s">
        <v>40</v>
      </c>
      <c r="P720" s="62">
        <v>43431.708333333336</v>
      </c>
      <c r="Q720" s="63">
        <v>0.66</v>
      </c>
      <c r="R720" s="61">
        <v>-40</v>
      </c>
      <c r="S720" s="64">
        <v>5</v>
      </c>
      <c r="T720" s="62">
        <v>43431.868055555555</v>
      </c>
      <c r="U720" s="63">
        <v>0.7</v>
      </c>
      <c r="V720" s="62">
        <v>43431.770833333336</v>
      </c>
      <c r="W720" s="65">
        <v>6.5</v>
      </c>
      <c r="X720" s="65">
        <v>8</v>
      </c>
      <c r="Y720" s="66">
        <v>114</v>
      </c>
      <c r="Z720" s="60"/>
      <c r="AA720" s="67" t="s">
        <v>37</v>
      </c>
      <c r="AB720" s="67">
        <v>101104010</v>
      </c>
      <c r="AC720" s="62">
        <v>43431.770833333336</v>
      </c>
      <c r="AD720" s="68"/>
      <c r="AE720" s="69" t="s">
        <v>200</v>
      </c>
      <c r="AF720" s="61">
        <v>210</v>
      </c>
      <c r="AG720" s="60"/>
      <c r="AH720" s="61">
        <v>5</v>
      </c>
      <c r="AI720" s="62">
        <v>43431.868055555555</v>
      </c>
      <c r="AJ720" s="61">
        <v>90</v>
      </c>
      <c r="AK720" s="61">
        <v>399</v>
      </c>
      <c r="AL720" s="61">
        <v>108</v>
      </c>
    </row>
    <row r="721" spans="1:38" x14ac:dyDescent="0.3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60"/>
      <c r="N721" s="21">
        <v>6</v>
      </c>
      <c r="O721" s="61" t="s">
        <v>40</v>
      </c>
      <c r="P721" s="62">
        <v>43431.736111111109</v>
      </c>
      <c r="Q721" s="63">
        <v>0.66</v>
      </c>
      <c r="R721" s="61">
        <v>-40</v>
      </c>
      <c r="S721" s="64">
        <v>6</v>
      </c>
      <c r="T721" s="62">
        <v>43431.930555555555</v>
      </c>
      <c r="U721" s="63">
        <v>0.7</v>
      </c>
      <c r="V721" s="62">
        <v>43431.8125</v>
      </c>
      <c r="W721" s="65">
        <v>6.5</v>
      </c>
      <c r="X721" s="65">
        <v>8</v>
      </c>
      <c r="Y721" s="66">
        <v>114</v>
      </c>
      <c r="Z721" s="60"/>
      <c r="AA721" s="67" t="s">
        <v>37</v>
      </c>
      <c r="AB721" s="67">
        <v>101104010</v>
      </c>
      <c r="AC721" s="62">
        <v>43431.8125</v>
      </c>
      <c r="AD721" s="68"/>
      <c r="AE721" s="69" t="s">
        <v>148</v>
      </c>
      <c r="AF721" s="61">
        <v>200</v>
      </c>
      <c r="AG721" s="60"/>
      <c r="AH721" s="61">
        <v>6</v>
      </c>
      <c r="AI721" s="62">
        <v>43431.930555555555</v>
      </c>
      <c r="AJ721" s="61">
        <v>80</v>
      </c>
      <c r="AK721" s="61">
        <v>390</v>
      </c>
      <c r="AL721" s="61">
        <v>112</v>
      </c>
    </row>
    <row r="722" spans="1:38" x14ac:dyDescent="0.3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60"/>
      <c r="N722" s="21">
        <v>7</v>
      </c>
      <c r="O722" s="61" t="s">
        <v>40</v>
      </c>
      <c r="P722" s="62">
        <v>43431.763888888891</v>
      </c>
      <c r="Q722" s="63">
        <v>0.66</v>
      </c>
      <c r="R722" s="61">
        <v>-40</v>
      </c>
      <c r="S722" s="64">
        <v>7</v>
      </c>
      <c r="T722" s="62">
        <v>43431.989583333336</v>
      </c>
      <c r="U722" s="63">
        <v>0.7</v>
      </c>
      <c r="V722" s="62">
        <v>43431.854166666664</v>
      </c>
      <c r="W722" s="65">
        <v>6.5</v>
      </c>
      <c r="X722" s="65">
        <v>8</v>
      </c>
      <c r="Y722" s="66">
        <v>114</v>
      </c>
      <c r="Z722" s="60"/>
      <c r="AA722" s="67" t="s">
        <v>37</v>
      </c>
      <c r="AB722" s="67">
        <v>101104010</v>
      </c>
      <c r="AC722" s="62">
        <v>43431.854166666664</v>
      </c>
      <c r="AD722" s="68"/>
      <c r="AE722" s="69" t="s">
        <v>65</v>
      </c>
      <c r="AF722" s="61">
        <v>210</v>
      </c>
      <c r="AG722" s="60"/>
      <c r="AH722" s="61">
        <v>7</v>
      </c>
      <c r="AI722" s="62">
        <v>43431.993055555555</v>
      </c>
      <c r="AJ722" s="61">
        <v>90</v>
      </c>
      <c r="AK722" s="61">
        <v>372</v>
      </c>
      <c r="AL722" s="61">
        <v>103</v>
      </c>
    </row>
    <row r="723" spans="1:38" x14ac:dyDescent="0.3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60"/>
      <c r="N723" s="21">
        <v>8</v>
      </c>
      <c r="O723" s="61" t="s">
        <v>40</v>
      </c>
      <c r="P723" s="62">
        <v>43431.791666666664</v>
      </c>
      <c r="Q723" s="63">
        <v>0.66</v>
      </c>
      <c r="R723" s="61">
        <v>-40</v>
      </c>
      <c r="S723" s="64">
        <v>8</v>
      </c>
      <c r="T723" s="62">
        <v>43431.041666666664</v>
      </c>
      <c r="U723" s="63">
        <v>0.7</v>
      </c>
      <c r="V723" s="62">
        <v>43431.895833333336</v>
      </c>
      <c r="W723" s="65">
        <v>6.5</v>
      </c>
      <c r="X723" s="65">
        <v>8</v>
      </c>
      <c r="Y723" s="66">
        <v>114</v>
      </c>
      <c r="Z723" s="60"/>
      <c r="AA723" s="67" t="s">
        <v>37</v>
      </c>
      <c r="AB723" s="67">
        <v>101104010</v>
      </c>
      <c r="AC723" s="62">
        <v>43431.895833333336</v>
      </c>
      <c r="AD723" s="68"/>
      <c r="AE723" s="69" t="s">
        <v>127</v>
      </c>
      <c r="AF723" s="61">
        <v>200</v>
      </c>
      <c r="AG723" s="60"/>
      <c r="AH723" s="61">
        <v>8</v>
      </c>
      <c r="AI723" s="62">
        <v>43431.041666666664</v>
      </c>
      <c r="AJ723" s="61">
        <v>70</v>
      </c>
      <c r="AK723" s="61">
        <v>308</v>
      </c>
      <c r="AL723" s="61">
        <v>110</v>
      </c>
    </row>
    <row r="724" spans="1:38" x14ac:dyDescent="0.3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60"/>
      <c r="N724" s="21">
        <v>9</v>
      </c>
      <c r="O724" s="61" t="s">
        <v>40</v>
      </c>
      <c r="P724" s="62">
        <v>43431.819444444445</v>
      </c>
      <c r="Q724" s="63">
        <v>0.66</v>
      </c>
      <c r="R724" s="61">
        <v>-40</v>
      </c>
      <c r="S724" s="64">
        <v>9</v>
      </c>
      <c r="T724" s="52"/>
      <c r="U724" s="52"/>
      <c r="V724" s="62">
        <v>43431.9375</v>
      </c>
      <c r="W724" s="65">
        <v>6.5</v>
      </c>
      <c r="X724" s="65">
        <v>8</v>
      </c>
      <c r="Y724" s="66">
        <v>114</v>
      </c>
      <c r="Z724" s="60"/>
      <c r="AA724" s="67" t="s">
        <v>37</v>
      </c>
      <c r="AB724" s="67">
        <v>101104010</v>
      </c>
      <c r="AC724" s="62">
        <v>43431.9375</v>
      </c>
      <c r="AD724" s="68"/>
      <c r="AE724" s="69" t="s">
        <v>201</v>
      </c>
      <c r="AF724" s="61">
        <v>210</v>
      </c>
      <c r="AG724" s="60"/>
      <c r="AH724" s="52"/>
      <c r="AI724" s="52"/>
      <c r="AJ724" s="52"/>
      <c r="AK724" s="52"/>
      <c r="AL724" s="52"/>
    </row>
    <row r="725" spans="1:38" x14ac:dyDescent="0.3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60"/>
      <c r="N725" s="21">
        <v>10</v>
      </c>
      <c r="O725" s="61" t="s">
        <v>40</v>
      </c>
      <c r="P725" s="62" t="s">
        <v>202</v>
      </c>
      <c r="Q725" s="63">
        <v>0.66</v>
      </c>
      <c r="R725" s="61">
        <v>-40</v>
      </c>
      <c r="S725" s="64">
        <v>10</v>
      </c>
      <c r="T725" s="52"/>
      <c r="U725" s="52"/>
      <c r="V725" s="62">
        <v>43431.979166666664</v>
      </c>
      <c r="W725" s="65">
        <v>6.5</v>
      </c>
      <c r="X725" s="65">
        <v>8</v>
      </c>
      <c r="Y725" s="66">
        <v>114</v>
      </c>
      <c r="Z725" s="60"/>
      <c r="AA725" s="67" t="s">
        <v>37</v>
      </c>
      <c r="AB725" s="67">
        <v>101104010</v>
      </c>
      <c r="AC725" s="62">
        <v>43431.979166666664</v>
      </c>
      <c r="AD725" s="68"/>
      <c r="AE725" s="69" t="s">
        <v>203</v>
      </c>
      <c r="AF725" s="61">
        <v>210</v>
      </c>
      <c r="AG725" s="60"/>
      <c r="AH725" s="52"/>
      <c r="AI725" s="52"/>
      <c r="AJ725" s="52"/>
      <c r="AK725" s="52"/>
      <c r="AL725" s="52"/>
    </row>
    <row r="726" spans="1:38" x14ac:dyDescent="0.3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60"/>
      <c r="N726" s="21">
        <v>11</v>
      </c>
      <c r="O726" s="61" t="s">
        <v>40</v>
      </c>
      <c r="P726" s="62">
        <v>43431.881944444445</v>
      </c>
      <c r="Q726" s="63">
        <v>0.66</v>
      </c>
      <c r="R726" s="61">
        <v>-40</v>
      </c>
      <c r="S726" s="64">
        <v>11</v>
      </c>
      <c r="T726" s="52"/>
      <c r="U726" s="52"/>
      <c r="V726" s="62">
        <v>43432.020833333336</v>
      </c>
      <c r="W726" s="65">
        <v>6.5</v>
      </c>
      <c r="X726" s="65">
        <v>8</v>
      </c>
      <c r="Y726" s="66">
        <v>114</v>
      </c>
      <c r="Z726" s="60"/>
      <c r="AA726" s="67" t="s">
        <v>37</v>
      </c>
      <c r="AB726" s="67">
        <v>101104010</v>
      </c>
      <c r="AC726" s="62">
        <v>43432.020833333336</v>
      </c>
      <c r="AD726" s="68"/>
      <c r="AE726" s="69" t="s">
        <v>204</v>
      </c>
      <c r="AF726" s="61">
        <v>200</v>
      </c>
      <c r="AG726" s="60"/>
      <c r="AH726" s="52"/>
      <c r="AI726" s="52"/>
      <c r="AJ726" s="52"/>
      <c r="AK726" s="52"/>
      <c r="AL726" s="52"/>
    </row>
    <row r="727" spans="1:38" x14ac:dyDescent="0.3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60"/>
      <c r="N727" s="21">
        <v>12</v>
      </c>
      <c r="O727" s="61" t="s">
        <v>40</v>
      </c>
      <c r="P727" s="62">
        <v>43431.90625</v>
      </c>
      <c r="Q727" s="63">
        <v>0.66</v>
      </c>
      <c r="R727" s="61">
        <v>-40</v>
      </c>
      <c r="S727" s="55"/>
      <c r="T727" s="55"/>
      <c r="U727" s="55"/>
      <c r="V727" s="52"/>
      <c r="W727" s="52"/>
      <c r="X727" s="52"/>
      <c r="Y727" s="52"/>
      <c r="Z727" s="60"/>
      <c r="AA727" s="52"/>
      <c r="AB727" s="52"/>
      <c r="AC727" s="52"/>
      <c r="AD727" s="52"/>
      <c r="AE727" s="52"/>
      <c r="AF727" s="52"/>
      <c r="AG727" s="60"/>
      <c r="AH727" s="52"/>
      <c r="AI727" s="52"/>
      <c r="AJ727" s="52"/>
      <c r="AK727" s="52"/>
      <c r="AL727" s="52"/>
    </row>
    <row r="728" spans="1:38" x14ac:dyDescent="0.3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60"/>
      <c r="N728" s="21">
        <v>13</v>
      </c>
      <c r="O728" s="61" t="s">
        <v>40</v>
      </c>
      <c r="P728" s="62">
        <v>43431.934027777781</v>
      </c>
      <c r="Q728" s="63">
        <v>0.66</v>
      </c>
      <c r="R728" s="61">
        <v>-40</v>
      </c>
      <c r="S728" s="55"/>
      <c r="T728" s="55"/>
      <c r="U728" s="55"/>
      <c r="V728" s="52"/>
      <c r="W728" s="52"/>
      <c r="X728" s="52"/>
      <c r="Y728" s="52"/>
      <c r="Z728" s="60"/>
      <c r="AA728" s="52"/>
      <c r="AB728" s="52"/>
      <c r="AC728" s="52"/>
      <c r="AD728" s="52"/>
      <c r="AE728" s="52"/>
      <c r="AF728" s="52"/>
      <c r="AG728" s="60"/>
      <c r="AH728" s="53"/>
      <c r="AI728" s="53"/>
      <c r="AJ728" s="53"/>
      <c r="AK728" s="53"/>
      <c r="AL728" s="53"/>
    </row>
    <row r="729" spans="1:38" x14ac:dyDescent="0.3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60"/>
      <c r="N729" s="21">
        <v>14</v>
      </c>
      <c r="O729" s="61" t="s">
        <v>40</v>
      </c>
      <c r="P729" s="62">
        <v>43431.958333333336</v>
      </c>
      <c r="Q729" s="63">
        <v>0.66</v>
      </c>
      <c r="R729" s="61">
        <v>-40</v>
      </c>
      <c r="S729" s="55"/>
      <c r="T729" s="55"/>
      <c r="U729" s="55"/>
      <c r="V729" s="52"/>
      <c r="W729" s="52"/>
      <c r="X729" s="52"/>
      <c r="Y729" s="52"/>
      <c r="Z729" s="60"/>
      <c r="AA729" s="52"/>
      <c r="AB729" s="52"/>
      <c r="AC729" s="52"/>
      <c r="AD729" s="52"/>
      <c r="AE729" s="52"/>
      <c r="AF729" s="52"/>
      <c r="AG729" s="60"/>
      <c r="AH729" s="53"/>
      <c r="AI729" s="53"/>
      <c r="AJ729" s="53"/>
      <c r="AK729" s="53"/>
      <c r="AL729" s="53"/>
    </row>
    <row r="730" spans="1:38" x14ac:dyDescent="0.3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60"/>
      <c r="N730" s="148"/>
      <c r="O730" s="52"/>
      <c r="P730" s="52"/>
      <c r="Q730" s="52"/>
      <c r="R730" s="52"/>
      <c r="S730" s="52"/>
      <c r="T730" s="55"/>
      <c r="U730" s="55"/>
      <c r="V730" s="52"/>
      <c r="W730" s="52"/>
      <c r="X730" s="52"/>
      <c r="Y730" s="52"/>
      <c r="Z730" s="60"/>
      <c r="AA730" s="52"/>
      <c r="AB730" s="52"/>
      <c r="AC730" s="52"/>
      <c r="AD730" s="52"/>
      <c r="AE730" s="52"/>
      <c r="AF730" s="52"/>
      <c r="AG730" s="60"/>
      <c r="AH730" s="53"/>
      <c r="AI730" s="53"/>
      <c r="AJ730" s="53"/>
      <c r="AK730" s="53"/>
      <c r="AL730" s="53"/>
    </row>
    <row r="731" spans="1:38" x14ac:dyDescent="0.3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4"/>
      <c r="N731" s="145"/>
      <c r="O731" s="52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4"/>
      <c r="AA731" s="53"/>
      <c r="AB731" s="53"/>
      <c r="AC731" s="53"/>
      <c r="AD731" s="53"/>
      <c r="AE731" s="53"/>
      <c r="AF731" s="53"/>
      <c r="AG731" s="55"/>
      <c r="AH731" s="53"/>
      <c r="AI731" s="53"/>
      <c r="AJ731" s="53"/>
      <c r="AK731" s="53"/>
      <c r="AL731" s="53"/>
    </row>
    <row r="732" spans="1:38" x14ac:dyDescent="0.35">
      <c r="A732" s="53"/>
      <c r="B732" s="167" t="s">
        <v>205</v>
      </c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167"/>
      <c r="N732" s="167"/>
      <c r="O732" s="167"/>
      <c r="P732" s="167"/>
      <c r="Q732" s="167"/>
      <c r="R732" s="167"/>
      <c r="S732" s="167"/>
      <c r="T732" s="167"/>
      <c r="U732" s="167"/>
      <c r="V732" s="167"/>
      <c r="W732" s="167"/>
      <c r="X732" s="167"/>
      <c r="Y732" s="167"/>
      <c r="Z732" s="167"/>
      <c r="AA732" s="167"/>
      <c r="AB732" s="167"/>
      <c r="AC732" s="167"/>
      <c r="AD732" s="167"/>
      <c r="AE732" s="167"/>
      <c r="AF732" s="167"/>
      <c r="AG732" s="167"/>
      <c r="AH732" s="167"/>
      <c r="AI732" s="167"/>
      <c r="AJ732" s="167"/>
      <c r="AK732" s="167"/>
      <c r="AL732" s="167"/>
    </row>
    <row r="733" spans="1:38" x14ac:dyDescent="0.35">
      <c r="A733" s="53"/>
      <c r="B733" s="168" t="s">
        <v>1</v>
      </c>
      <c r="C733" s="168"/>
      <c r="D733" s="168"/>
      <c r="E733" s="168"/>
      <c r="F733" s="168"/>
      <c r="G733" s="168"/>
      <c r="H733" s="168"/>
      <c r="I733" s="168"/>
      <c r="J733" s="169" t="s">
        <v>2</v>
      </c>
      <c r="K733" s="169"/>
      <c r="L733" s="169"/>
      <c r="M733" s="56"/>
      <c r="N733" s="165" t="s">
        <v>3</v>
      </c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56"/>
      <c r="AA733" s="158" t="s">
        <v>4</v>
      </c>
      <c r="AB733" s="158"/>
      <c r="AC733" s="158"/>
      <c r="AD733" s="158"/>
      <c r="AE733" s="158"/>
      <c r="AF733" s="158"/>
      <c r="AG733" s="57"/>
      <c r="AH733" s="158" t="s">
        <v>5</v>
      </c>
      <c r="AI733" s="158"/>
      <c r="AJ733" s="158"/>
      <c r="AK733" s="158"/>
      <c r="AL733" s="158"/>
    </row>
    <row r="734" spans="1:38" x14ac:dyDescent="0.35">
      <c r="A734" s="53"/>
      <c r="B734" s="170" t="s">
        <v>6</v>
      </c>
      <c r="C734" s="171" t="s">
        <v>7</v>
      </c>
      <c r="D734" s="170" t="s">
        <v>8</v>
      </c>
      <c r="E734" s="172" t="s">
        <v>9</v>
      </c>
      <c r="F734" s="171" t="s">
        <v>10</v>
      </c>
      <c r="G734" s="170" t="s">
        <v>11</v>
      </c>
      <c r="H734" s="170" t="s">
        <v>12</v>
      </c>
      <c r="I734" s="173" t="s">
        <v>13</v>
      </c>
      <c r="J734" s="169" t="s">
        <v>14</v>
      </c>
      <c r="K734" s="169" t="s">
        <v>15</v>
      </c>
      <c r="L734" s="169" t="s">
        <v>16</v>
      </c>
      <c r="M734" s="58"/>
      <c r="N734" s="181" t="s">
        <v>17</v>
      </c>
      <c r="O734" s="165" t="s">
        <v>18</v>
      </c>
      <c r="P734" s="165" t="s">
        <v>19</v>
      </c>
      <c r="Q734" s="165" t="s">
        <v>20</v>
      </c>
      <c r="R734" s="165" t="s">
        <v>21</v>
      </c>
      <c r="S734" s="165" t="s">
        <v>22</v>
      </c>
      <c r="T734" s="165" t="s">
        <v>23</v>
      </c>
      <c r="U734" s="165" t="s">
        <v>24</v>
      </c>
      <c r="V734" s="165" t="s">
        <v>25</v>
      </c>
      <c r="W734" s="165" t="s">
        <v>26</v>
      </c>
      <c r="X734" s="165" t="s">
        <v>27</v>
      </c>
      <c r="Y734" s="165" t="s">
        <v>28</v>
      </c>
      <c r="Z734" s="58"/>
      <c r="AA734" s="166" t="s">
        <v>29</v>
      </c>
      <c r="AB734" s="166" t="s">
        <v>30</v>
      </c>
      <c r="AC734" s="158" t="s">
        <v>25</v>
      </c>
      <c r="AD734" s="158" t="s">
        <v>31</v>
      </c>
      <c r="AE734" s="178" t="s">
        <v>32</v>
      </c>
      <c r="AF734" s="158" t="s">
        <v>33</v>
      </c>
      <c r="AG734" s="58"/>
      <c r="AH734" s="158" t="s">
        <v>22</v>
      </c>
      <c r="AI734" s="158" t="s">
        <v>23</v>
      </c>
      <c r="AJ734" s="158" t="s">
        <v>34</v>
      </c>
      <c r="AK734" s="158" t="s">
        <v>35</v>
      </c>
      <c r="AL734" s="158" t="s">
        <v>36</v>
      </c>
    </row>
    <row r="735" spans="1:38" x14ac:dyDescent="0.35">
      <c r="A735" s="179">
        <v>30</v>
      </c>
      <c r="B735" s="170"/>
      <c r="C735" s="171"/>
      <c r="D735" s="170"/>
      <c r="E735" s="172"/>
      <c r="F735" s="171"/>
      <c r="G735" s="170"/>
      <c r="H735" s="170"/>
      <c r="I735" s="173"/>
      <c r="J735" s="169"/>
      <c r="K735" s="169"/>
      <c r="L735" s="169"/>
      <c r="M735" s="58"/>
      <c r="N735" s="181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58"/>
      <c r="AA735" s="166"/>
      <c r="AB735" s="166"/>
      <c r="AC735" s="158"/>
      <c r="AD735" s="158"/>
      <c r="AE735" s="178"/>
      <c r="AF735" s="158"/>
      <c r="AG735" s="58"/>
      <c r="AH735" s="158"/>
      <c r="AI735" s="158"/>
      <c r="AJ735" s="158"/>
      <c r="AK735" s="158"/>
      <c r="AL735" s="158"/>
    </row>
    <row r="736" spans="1:38" x14ac:dyDescent="0.35">
      <c r="A736" s="179"/>
      <c r="B736" s="159" t="s">
        <v>37</v>
      </c>
      <c r="C736" s="159">
        <v>101103463</v>
      </c>
      <c r="D736" s="160">
        <v>1903313601</v>
      </c>
      <c r="E736" s="160">
        <v>20030590</v>
      </c>
      <c r="F736" s="159">
        <v>10143190</v>
      </c>
      <c r="G736" s="180">
        <v>10312361</v>
      </c>
      <c r="H736" s="162">
        <v>43525.283333333333</v>
      </c>
      <c r="I736" s="163">
        <v>43525.89166666667</v>
      </c>
      <c r="J736" s="59">
        <v>6.74</v>
      </c>
      <c r="K736" s="164" t="s">
        <v>38</v>
      </c>
      <c r="L736" s="164" t="s">
        <v>39</v>
      </c>
      <c r="M736" s="60"/>
      <c r="N736" s="21">
        <v>1</v>
      </c>
      <c r="O736" s="61" t="s">
        <v>40</v>
      </c>
      <c r="P736" s="62">
        <v>43430.604166666664</v>
      </c>
      <c r="Q736" s="63">
        <v>0.66</v>
      </c>
      <c r="R736" s="61">
        <v>-30</v>
      </c>
      <c r="S736" s="64">
        <v>1</v>
      </c>
      <c r="T736" s="62">
        <v>43430.673611111109</v>
      </c>
      <c r="U736" s="63">
        <v>0.7</v>
      </c>
      <c r="V736" s="62">
        <v>43430.645833333336</v>
      </c>
      <c r="W736" s="65">
        <v>6.5</v>
      </c>
      <c r="X736" s="65">
        <v>6</v>
      </c>
      <c r="Y736" s="66">
        <v>113</v>
      </c>
      <c r="Z736" s="60"/>
      <c r="AA736" s="67" t="s">
        <v>37</v>
      </c>
      <c r="AB736" s="67">
        <v>101103463</v>
      </c>
      <c r="AC736" s="62">
        <v>43430.645833333336</v>
      </c>
      <c r="AD736" s="68"/>
      <c r="AE736" s="69" t="s">
        <v>206</v>
      </c>
      <c r="AF736" s="61">
        <v>210</v>
      </c>
      <c r="AG736" s="60"/>
      <c r="AH736" s="61">
        <v>1</v>
      </c>
      <c r="AI736" s="62">
        <v>43430.673611111109</v>
      </c>
      <c r="AJ736" s="61">
        <v>40</v>
      </c>
      <c r="AK736" s="61">
        <v>132</v>
      </c>
      <c r="AL736" s="61">
        <v>83</v>
      </c>
    </row>
    <row r="737" spans="1:38" x14ac:dyDescent="0.35">
      <c r="A737" s="179"/>
      <c r="B737" s="159"/>
      <c r="C737" s="159"/>
      <c r="D737" s="160"/>
      <c r="E737" s="160"/>
      <c r="F737" s="159"/>
      <c r="G737" s="180"/>
      <c r="H737" s="162"/>
      <c r="I737" s="163"/>
      <c r="J737" s="59">
        <v>6.68</v>
      </c>
      <c r="K737" s="164"/>
      <c r="L737" s="164"/>
      <c r="M737" s="60"/>
      <c r="N737" s="21">
        <v>2</v>
      </c>
      <c r="O737" s="61" t="s">
        <v>40</v>
      </c>
      <c r="P737" s="62">
        <v>43430.614583333336</v>
      </c>
      <c r="Q737" s="63">
        <v>0.66</v>
      </c>
      <c r="R737" s="61">
        <v>-40</v>
      </c>
      <c r="S737" s="64">
        <v>2</v>
      </c>
      <c r="T737" s="62">
        <v>43430.746527777781</v>
      </c>
      <c r="U737" s="63">
        <v>0.7</v>
      </c>
      <c r="V737" s="62">
        <v>43430.6875</v>
      </c>
      <c r="W737" s="65">
        <v>6.5</v>
      </c>
      <c r="X737" s="65">
        <v>7</v>
      </c>
      <c r="Y737" s="66">
        <v>113</v>
      </c>
      <c r="Z737" s="60"/>
      <c r="AA737" s="67" t="s">
        <v>37</v>
      </c>
      <c r="AB737" s="67">
        <v>101103463</v>
      </c>
      <c r="AC737" s="62">
        <v>43430.6875</v>
      </c>
      <c r="AD737" s="68"/>
      <c r="AE737" s="69" t="s">
        <v>191</v>
      </c>
      <c r="AF737" s="61">
        <v>220</v>
      </c>
      <c r="AG737" s="60"/>
      <c r="AH737" s="61">
        <v>2</v>
      </c>
      <c r="AI737" s="62">
        <v>43430.746527777781</v>
      </c>
      <c r="AJ737" s="61">
        <v>105</v>
      </c>
      <c r="AK737" s="61">
        <v>407</v>
      </c>
      <c r="AL737" s="61">
        <v>97</v>
      </c>
    </row>
    <row r="738" spans="1:38" x14ac:dyDescent="0.35">
      <c r="A738" s="53"/>
      <c r="B738" s="159"/>
      <c r="C738" s="159"/>
      <c r="D738" s="160"/>
      <c r="E738" s="160"/>
      <c r="F738" s="159"/>
      <c r="G738" s="180"/>
      <c r="H738" s="162"/>
      <c r="I738" s="163"/>
      <c r="J738" s="59">
        <v>6.92</v>
      </c>
      <c r="K738" s="164"/>
      <c r="L738" s="164"/>
      <c r="M738" s="60"/>
      <c r="N738" s="21">
        <v>3</v>
      </c>
      <c r="O738" s="61" t="s">
        <v>40</v>
      </c>
      <c r="P738" s="62">
        <v>43430.628472222219</v>
      </c>
      <c r="Q738" s="63">
        <v>0.66</v>
      </c>
      <c r="R738" s="61">
        <v>-40</v>
      </c>
      <c r="S738" s="64">
        <v>3</v>
      </c>
      <c r="T738" s="62">
        <v>43430.809027777781</v>
      </c>
      <c r="U738" s="63">
        <v>0.7</v>
      </c>
      <c r="V738" s="62">
        <v>43430.729166666664</v>
      </c>
      <c r="W738" s="65">
        <v>6.5</v>
      </c>
      <c r="X738" s="65">
        <v>7</v>
      </c>
      <c r="Y738" s="66">
        <v>113</v>
      </c>
      <c r="Z738" s="60"/>
      <c r="AA738" s="67" t="s">
        <v>37</v>
      </c>
      <c r="AB738" s="67">
        <v>101103463</v>
      </c>
      <c r="AC738" s="62">
        <v>43430.729166666664</v>
      </c>
      <c r="AD738" s="68"/>
      <c r="AE738" s="69" t="s">
        <v>107</v>
      </c>
      <c r="AF738" s="61">
        <v>220</v>
      </c>
      <c r="AG738" s="60"/>
      <c r="AH738" s="61">
        <v>3</v>
      </c>
      <c r="AI738" s="62">
        <v>43430.809027777781</v>
      </c>
      <c r="AJ738" s="61">
        <v>90</v>
      </c>
      <c r="AK738" s="61">
        <v>396</v>
      </c>
      <c r="AL738" s="61">
        <v>110</v>
      </c>
    </row>
    <row r="739" spans="1:38" x14ac:dyDescent="0.3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60"/>
      <c r="N739" s="21">
        <v>4</v>
      </c>
      <c r="O739" s="61" t="s">
        <v>40</v>
      </c>
      <c r="P739" s="62">
        <v>43430.649305555555</v>
      </c>
      <c r="Q739" s="63">
        <v>0.66</v>
      </c>
      <c r="R739" s="61">
        <v>-40</v>
      </c>
      <c r="S739" s="64">
        <v>4</v>
      </c>
      <c r="T739" s="62">
        <v>43430.875</v>
      </c>
      <c r="U739" s="63">
        <v>0.7</v>
      </c>
      <c r="V739" s="62">
        <v>43430.770833333336</v>
      </c>
      <c r="W739" s="65">
        <v>6.2</v>
      </c>
      <c r="X739" s="65">
        <v>8</v>
      </c>
      <c r="Y739" s="66">
        <v>113</v>
      </c>
      <c r="Z739" s="60"/>
      <c r="AA739" s="67" t="s">
        <v>37</v>
      </c>
      <c r="AB739" s="67">
        <v>101103463</v>
      </c>
      <c r="AC739" s="62">
        <v>43430.770833333336</v>
      </c>
      <c r="AD739" s="68"/>
      <c r="AE739" s="69">
        <v>3.54</v>
      </c>
      <c r="AF739" s="61">
        <v>230</v>
      </c>
      <c r="AG739" s="60"/>
      <c r="AH739" s="61">
        <v>4</v>
      </c>
      <c r="AI739" s="62">
        <v>43430.875</v>
      </c>
      <c r="AJ739" s="61">
        <v>95</v>
      </c>
      <c r="AK739" s="61">
        <v>387</v>
      </c>
      <c r="AL739" s="61">
        <v>102</v>
      </c>
    </row>
    <row r="740" spans="1:38" x14ac:dyDescent="0.3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60"/>
      <c r="N740" s="21">
        <v>5</v>
      </c>
      <c r="O740" s="61" t="s">
        <v>40</v>
      </c>
      <c r="P740" s="62">
        <v>43430.6875</v>
      </c>
      <c r="Q740" s="63">
        <v>0.66</v>
      </c>
      <c r="R740" s="61">
        <v>-40</v>
      </c>
      <c r="S740" s="64">
        <v>5</v>
      </c>
      <c r="T740" s="62">
        <v>43430.930555555555</v>
      </c>
      <c r="U740" s="63">
        <v>0.7</v>
      </c>
      <c r="V740" s="62">
        <v>43430.8125</v>
      </c>
      <c r="W740" s="65">
        <v>6.2</v>
      </c>
      <c r="X740" s="65">
        <v>8</v>
      </c>
      <c r="Y740" s="66">
        <v>113</v>
      </c>
      <c r="Z740" s="60"/>
      <c r="AA740" s="67" t="s">
        <v>37</v>
      </c>
      <c r="AB740" s="67">
        <v>101103463</v>
      </c>
      <c r="AC740" s="62">
        <v>43430.8125</v>
      </c>
      <c r="AD740" s="68"/>
      <c r="AE740" s="69" t="s">
        <v>192</v>
      </c>
      <c r="AF740" s="61">
        <v>230</v>
      </c>
      <c r="AG740" s="60"/>
      <c r="AH740" s="61">
        <v>5</v>
      </c>
      <c r="AI740" s="62">
        <v>43430.930555555555</v>
      </c>
      <c r="AJ740" s="61">
        <v>80</v>
      </c>
      <c r="AK740" s="61">
        <v>356</v>
      </c>
      <c r="AL740" s="61">
        <v>111</v>
      </c>
    </row>
    <row r="741" spans="1:38" x14ac:dyDescent="0.3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60"/>
      <c r="N741" s="21">
        <v>6</v>
      </c>
      <c r="O741" s="61" t="s">
        <v>40</v>
      </c>
      <c r="P741" s="62">
        <v>43430.71875</v>
      </c>
      <c r="Q741" s="63">
        <v>0.66</v>
      </c>
      <c r="R741" s="61">
        <v>-40</v>
      </c>
      <c r="S741" s="64">
        <v>6</v>
      </c>
      <c r="T741" s="62">
        <v>43430.986111111109</v>
      </c>
      <c r="U741" s="63">
        <v>0.7</v>
      </c>
      <c r="V741" s="62">
        <v>43430.854166666664</v>
      </c>
      <c r="W741" s="65">
        <v>6.2</v>
      </c>
      <c r="X741" s="65">
        <v>8</v>
      </c>
      <c r="Y741" s="66">
        <v>113</v>
      </c>
      <c r="Z741" s="60"/>
      <c r="AA741" s="67" t="s">
        <v>37</v>
      </c>
      <c r="AB741" s="67">
        <v>101103463</v>
      </c>
      <c r="AC741" s="62">
        <v>43430.854166666664</v>
      </c>
      <c r="AD741" s="68"/>
      <c r="AE741" s="69" t="s">
        <v>207</v>
      </c>
      <c r="AF741" s="61">
        <v>200</v>
      </c>
      <c r="AG741" s="60"/>
      <c r="AH741" s="61">
        <v>6</v>
      </c>
      <c r="AI741" s="62">
        <v>43430.989583333336</v>
      </c>
      <c r="AJ741" s="61">
        <v>85</v>
      </c>
      <c r="AK741" s="61">
        <v>370</v>
      </c>
      <c r="AL741" s="61">
        <v>108</v>
      </c>
    </row>
    <row r="742" spans="1:38" x14ac:dyDescent="0.3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60"/>
      <c r="N742" s="21">
        <v>7</v>
      </c>
      <c r="O742" s="61" t="s">
        <v>40</v>
      </c>
      <c r="P742" s="62">
        <v>43430.75</v>
      </c>
      <c r="Q742" s="63">
        <v>0.66</v>
      </c>
      <c r="R742" s="61">
        <v>-40</v>
      </c>
      <c r="S742" s="64">
        <v>7</v>
      </c>
      <c r="T742" s="62">
        <v>43431.052083333336</v>
      </c>
      <c r="U742" s="63">
        <v>0.7</v>
      </c>
      <c r="V742" s="62">
        <v>43430.895833333336</v>
      </c>
      <c r="W742" s="65">
        <v>6.2</v>
      </c>
      <c r="X742" s="65">
        <v>8</v>
      </c>
      <c r="Y742" s="66">
        <v>113</v>
      </c>
      <c r="Z742" s="60"/>
      <c r="AA742" s="67" t="s">
        <v>37</v>
      </c>
      <c r="AB742" s="67">
        <v>101103463</v>
      </c>
      <c r="AC742" s="62">
        <v>43430.895833333336</v>
      </c>
      <c r="AD742" s="68"/>
      <c r="AE742" s="69" t="s">
        <v>150</v>
      </c>
      <c r="AF742" s="61">
        <v>220</v>
      </c>
      <c r="AG742" s="60"/>
      <c r="AH742" s="61">
        <v>7</v>
      </c>
      <c r="AI742" s="62">
        <v>43431.052083333336</v>
      </c>
      <c r="AJ742" s="61">
        <v>90</v>
      </c>
      <c r="AK742" s="61">
        <v>392</v>
      </c>
      <c r="AL742" s="61">
        <v>108</v>
      </c>
    </row>
    <row r="743" spans="1:38" x14ac:dyDescent="0.3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60"/>
      <c r="N743" s="21">
        <v>8</v>
      </c>
      <c r="O743" s="61" t="s">
        <v>40</v>
      </c>
      <c r="P743" s="62">
        <v>43430.78125</v>
      </c>
      <c r="Q743" s="63">
        <v>0.66</v>
      </c>
      <c r="R743" s="61">
        <v>-40</v>
      </c>
      <c r="S743" s="64">
        <v>8</v>
      </c>
      <c r="T743" s="62">
        <v>43431.107638888891</v>
      </c>
      <c r="U743" s="63">
        <v>0.7</v>
      </c>
      <c r="V743" s="62">
        <v>43430.9375</v>
      </c>
      <c r="W743" s="65">
        <v>6.2</v>
      </c>
      <c r="X743" s="65">
        <v>8</v>
      </c>
      <c r="Y743" s="66">
        <v>113</v>
      </c>
      <c r="Z743" s="60"/>
      <c r="AA743" s="67" t="s">
        <v>37</v>
      </c>
      <c r="AB743" s="67">
        <v>101103463</v>
      </c>
      <c r="AC743" s="62">
        <v>43430.9375</v>
      </c>
      <c r="AD743" s="68"/>
      <c r="AE743" s="69" t="s">
        <v>150</v>
      </c>
      <c r="AF743" s="61">
        <v>210</v>
      </c>
      <c r="AG743" s="60"/>
      <c r="AH743" s="61">
        <v>8</v>
      </c>
      <c r="AI743" s="62">
        <v>43431.107638888891</v>
      </c>
      <c r="AJ743" s="61">
        <v>80</v>
      </c>
      <c r="AK743" s="61">
        <v>369</v>
      </c>
      <c r="AL743" s="61">
        <v>115</v>
      </c>
    </row>
    <row r="744" spans="1:38" x14ac:dyDescent="0.3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60"/>
      <c r="N744" s="21">
        <v>9</v>
      </c>
      <c r="O744" s="61" t="s">
        <v>40</v>
      </c>
      <c r="P744" s="62">
        <v>43430.822916666664</v>
      </c>
      <c r="Q744" s="63">
        <v>0.66</v>
      </c>
      <c r="R744" s="61">
        <v>-40</v>
      </c>
      <c r="S744" s="64">
        <v>9</v>
      </c>
      <c r="T744" s="62">
        <v>43431.166666666664</v>
      </c>
      <c r="U744" s="63">
        <v>0.7</v>
      </c>
      <c r="V744" s="62">
        <v>43430.979166666664</v>
      </c>
      <c r="W744" s="65">
        <v>6.2</v>
      </c>
      <c r="X744" s="65">
        <v>8</v>
      </c>
      <c r="Y744" s="66">
        <v>113</v>
      </c>
      <c r="Z744" s="60"/>
      <c r="AA744" s="67" t="s">
        <v>37</v>
      </c>
      <c r="AB744" s="67">
        <v>101103463</v>
      </c>
      <c r="AC744" s="62">
        <v>43430.979166666664</v>
      </c>
      <c r="AD744" s="68"/>
      <c r="AE744" s="69" t="s">
        <v>166</v>
      </c>
      <c r="AF744" s="61">
        <v>220</v>
      </c>
      <c r="AG744" s="60"/>
      <c r="AH744" s="61">
        <v>9</v>
      </c>
      <c r="AI744" s="62">
        <v>43431.166666666664</v>
      </c>
      <c r="AJ744" s="61">
        <v>85</v>
      </c>
      <c r="AK744" s="61">
        <v>392</v>
      </c>
      <c r="AL744" s="61">
        <v>115</v>
      </c>
    </row>
    <row r="745" spans="1:38" x14ac:dyDescent="0.3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60"/>
      <c r="N745" s="21">
        <v>10</v>
      </c>
      <c r="O745" s="61" t="s">
        <v>40</v>
      </c>
      <c r="P745" s="62">
        <v>43430.84375</v>
      </c>
      <c r="Q745" s="63">
        <v>0.66</v>
      </c>
      <c r="R745" s="61">
        <v>-40</v>
      </c>
      <c r="S745" s="64">
        <v>10</v>
      </c>
      <c r="T745" s="62">
        <v>43431.222222222219</v>
      </c>
      <c r="U745" s="63">
        <v>0.7</v>
      </c>
      <c r="V745" s="62">
        <v>43431.020833333336</v>
      </c>
      <c r="W745" s="65">
        <v>6.2</v>
      </c>
      <c r="X745" s="65">
        <v>8</v>
      </c>
      <c r="Y745" s="66">
        <v>113</v>
      </c>
      <c r="Z745" s="60"/>
      <c r="AA745" s="67" t="s">
        <v>37</v>
      </c>
      <c r="AB745" s="67">
        <v>101103463</v>
      </c>
      <c r="AC745" s="62">
        <v>43431.020833333336</v>
      </c>
      <c r="AD745" s="68"/>
      <c r="AE745" s="69" t="s">
        <v>128</v>
      </c>
      <c r="AF745" s="61">
        <v>220</v>
      </c>
      <c r="AG745" s="60"/>
      <c r="AH745" s="61">
        <v>10</v>
      </c>
      <c r="AI745" s="62">
        <v>43431.229166666664</v>
      </c>
      <c r="AJ745" s="61">
        <v>80</v>
      </c>
      <c r="AK745" s="61">
        <v>256</v>
      </c>
      <c r="AL745" s="61">
        <v>111</v>
      </c>
    </row>
    <row r="746" spans="1:38" x14ac:dyDescent="0.3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60"/>
      <c r="N746" s="21">
        <v>11</v>
      </c>
      <c r="O746" s="61" t="s">
        <v>40</v>
      </c>
      <c r="P746" s="62">
        <v>43430.868055555555</v>
      </c>
      <c r="Q746" s="63">
        <v>0.66</v>
      </c>
      <c r="R746" s="61">
        <v>-40</v>
      </c>
      <c r="S746" s="64">
        <v>11</v>
      </c>
      <c r="T746" s="62">
        <v>43431.28125</v>
      </c>
      <c r="U746" s="63">
        <v>0.7</v>
      </c>
      <c r="V746" s="62">
        <v>43431.0625</v>
      </c>
      <c r="W746" s="65">
        <v>6.2</v>
      </c>
      <c r="X746" s="65">
        <v>8</v>
      </c>
      <c r="Y746" s="66">
        <v>113</v>
      </c>
      <c r="Z746" s="60"/>
      <c r="AA746" s="67" t="s">
        <v>37</v>
      </c>
      <c r="AB746" s="67">
        <v>101103463</v>
      </c>
      <c r="AC746" s="62">
        <v>43431.0625</v>
      </c>
      <c r="AD746" s="68"/>
      <c r="AE746" s="69" t="s">
        <v>208</v>
      </c>
      <c r="AF746" s="61">
        <v>220</v>
      </c>
      <c r="AG746" s="60"/>
      <c r="AH746" s="61">
        <v>11</v>
      </c>
      <c r="AI746" s="62">
        <v>43431.28125</v>
      </c>
      <c r="AJ746" s="61">
        <v>75</v>
      </c>
      <c r="AK746" s="61">
        <v>408</v>
      </c>
      <c r="AL746" s="61">
        <v>136</v>
      </c>
    </row>
    <row r="747" spans="1:38" x14ac:dyDescent="0.3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60"/>
      <c r="N747" s="21">
        <v>12</v>
      </c>
      <c r="O747" s="61" t="s">
        <v>40</v>
      </c>
      <c r="P747" s="62">
        <v>43430.899305555555</v>
      </c>
      <c r="Q747" s="63">
        <v>0.66</v>
      </c>
      <c r="R747" s="61">
        <v>-40</v>
      </c>
      <c r="S747" s="64">
        <v>12</v>
      </c>
      <c r="T747" s="62">
        <v>43431.350694444445</v>
      </c>
      <c r="U747" s="63">
        <v>0.7</v>
      </c>
      <c r="V747" s="70">
        <v>43431.104166666664</v>
      </c>
      <c r="W747" s="65">
        <v>6.2</v>
      </c>
      <c r="X747" s="65">
        <v>8</v>
      </c>
      <c r="Y747" s="66">
        <v>103</v>
      </c>
      <c r="Z747" s="60"/>
      <c r="AA747" s="67" t="s">
        <v>37</v>
      </c>
      <c r="AB747" s="67">
        <v>101103463</v>
      </c>
      <c r="AC747" s="70">
        <v>43431.104166666664</v>
      </c>
      <c r="AD747" s="68"/>
      <c r="AE747" s="69" t="s">
        <v>83</v>
      </c>
      <c r="AF747" s="61">
        <v>210</v>
      </c>
      <c r="AG747" s="60"/>
      <c r="AH747" s="61">
        <v>12</v>
      </c>
      <c r="AI747" s="62">
        <v>43431.350694444445</v>
      </c>
      <c r="AJ747" s="61">
        <v>100</v>
      </c>
      <c r="AK747" s="61">
        <v>451</v>
      </c>
      <c r="AL747" s="61">
        <v>112</v>
      </c>
    </row>
    <row r="748" spans="1:38" x14ac:dyDescent="0.3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60"/>
      <c r="N748" s="21">
        <v>13</v>
      </c>
      <c r="O748" s="61" t="s">
        <v>40</v>
      </c>
      <c r="P748" s="62">
        <v>43430.927083333336</v>
      </c>
      <c r="Q748" s="63">
        <v>0.66</v>
      </c>
      <c r="R748" s="61">
        <v>-40</v>
      </c>
      <c r="S748" s="64">
        <v>13</v>
      </c>
      <c r="T748" s="62">
        <v>43431.420138888891</v>
      </c>
      <c r="U748" s="63">
        <v>0.7</v>
      </c>
      <c r="V748" s="62">
        <v>43431.145833333336</v>
      </c>
      <c r="W748" s="65">
        <v>6.2</v>
      </c>
      <c r="X748" s="65">
        <v>8</v>
      </c>
      <c r="Y748" s="66">
        <v>118</v>
      </c>
      <c r="Z748" s="60"/>
      <c r="AA748" s="67" t="s">
        <v>37</v>
      </c>
      <c r="AB748" s="67">
        <v>101103463</v>
      </c>
      <c r="AC748" s="62">
        <v>43431.145833333336</v>
      </c>
      <c r="AD748" s="68"/>
      <c r="AE748" s="69" t="s">
        <v>90</v>
      </c>
      <c r="AF748" s="61">
        <v>210</v>
      </c>
      <c r="AG748" s="60"/>
      <c r="AH748" s="61">
        <v>13</v>
      </c>
      <c r="AI748" s="62">
        <v>43431.420138888891</v>
      </c>
      <c r="AJ748" s="61">
        <v>100</v>
      </c>
      <c r="AK748" s="61">
        <v>439</v>
      </c>
      <c r="AL748" s="61">
        <v>109</v>
      </c>
    </row>
    <row r="749" spans="1:38" x14ac:dyDescent="0.3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60"/>
      <c r="N749" s="21">
        <v>14</v>
      </c>
      <c r="O749" s="61" t="s">
        <v>40</v>
      </c>
      <c r="P749" s="62">
        <v>43430.958333333336</v>
      </c>
      <c r="Q749" s="63">
        <v>0.66</v>
      </c>
      <c r="R749" s="61">
        <v>-40</v>
      </c>
      <c r="S749" s="64">
        <v>14</v>
      </c>
      <c r="T749" s="62">
        <v>43431.496527777781</v>
      </c>
      <c r="U749" s="63">
        <v>0.7</v>
      </c>
      <c r="V749" s="62">
        <v>43431.1875</v>
      </c>
      <c r="W749" s="65">
        <v>6.2</v>
      </c>
      <c r="X749" s="65">
        <v>8</v>
      </c>
      <c r="Y749" s="66">
        <v>118</v>
      </c>
      <c r="Z749" s="60"/>
      <c r="AA749" s="67" t="s">
        <v>37</v>
      </c>
      <c r="AB749" s="67">
        <v>101103463</v>
      </c>
      <c r="AC749" s="62">
        <v>43431.1875</v>
      </c>
      <c r="AD749" s="68"/>
      <c r="AE749" s="69" t="s">
        <v>209</v>
      </c>
      <c r="AF749" s="61">
        <v>210</v>
      </c>
      <c r="AG749" s="60"/>
      <c r="AH749" s="61">
        <v>14</v>
      </c>
      <c r="AI749" s="62">
        <v>43431.493055555555</v>
      </c>
      <c r="AJ749" s="61">
        <v>105</v>
      </c>
      <c r="AK749" s="61">
        <v>450</v>
      </c>
      <c r="AL749" s="61">
        <v>107</v>
      </c>
    </row>
    <row r="750" spans="1:38" x14ac:dyDescent="0.3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4"/>
      <c r="N750" s="21">
        <v>15</v>
      </c>
      <c r="O750" s="61" t="s">
        <v>40</v>
      </c>
      <c r="P750" s="62">
        <v>43430.010416666664</v>
      </c>
      <c r="Q750" s="63">
        <v>0.66</v>
      </c>
      <c r="R750" s="61">
        <v>-40</v>
      </c>
      <c r="S750" s="64">
        <v>15</v>
      </c>
      <c r="T750" s="62">
        <v>43431.576388888891</v>
      </c>
      <c r="U750" s="63">
        <v>0.7</v>
      </c>
      <c r="V750" s="62">
        <v>43431.229166666664</v>
      </c>
      <c r="W750" s="65">
        <v>6.2</v>
      </c>
      <c r="X750" s="65">
        <v>8</v>
      </c>
      <c r="Y750" s="66">
        <v>118</v>
      </c>
      <c r="Z750" s="54"/>
      <c r="AA750" s="67" t="s">
        <v>37</v>
      </c>
      <c r="AB750" s="67">
        <v>101103463</v>
      </c>
      <c r="AC750" s="62">
        <v>43431.229166666664</v>
      </c>
      <c r="AD750" s="68"/>
      <c r="AE750" s="69" t="s">
        <v>83</v>
      </c>
      <c r="AF750" s="61">
        <v>210</v>
      </c>
      <c r="AG750" s="54"/>
      <c r="AH750" s="61">
        <v>15</v>
      </c>
      <c r="AI750" s="62">
        <v>43431.5625</v>
      </c>
      <c r="AJ750" s="61">
        <v>100</v>
      </c>
      <c r="AK750" s="61">
        <v>428</v>
      </c>
      <c r="AL750" s="61">
        <v>107</v>
      </c>
    </row>
    <row r="751" spans="1:38" x14ac:dyDescent="0.3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4"/>
      <c r="N751" s="21">
        <v>16</v>
      </c>
      <c r="O751" s="61" t="s">
        <v>40</v>
      </c>
      <c r="P751" s="62">
        <v>43431.038194444445</v>
      </c>
      <c r="Q751" s="63">
        <v>0.66</v>
      </c>
      <c r="R751" s="61">
        <v>-40</v>
      </c>
      <c r="S751" s="55"/>
      <c r="T751" s="55"/>
      <c r="U751" s="55"/>
      <c r="V751" s="62">
        <v>43431.270833333336</v>
      </c>
      <c r="W751" s="65">
        <v>6.2</v>
      </c>
      <c r="X751" s="65">
        <v>8</v>
      </c>
      <c r="Y751" s="66">
        <v>118</v>
      </c>
      <c r="Z751" s="54"/>
      <c r="AA751" s="67" t="s">
        <v>37</v>
      </c>
      <c r="AB751" s="67">
        <v>101103463</v>
      </c>
      <c r="AC751" s="62">
        <v>43431.270833333336</v>
      </c>
      <c r="AD751" s="68"/>
      <c r="AE751" s="69" t="s">
        <v>210</v>
      </c>
      <c r="AF751" s="61">
        <v>210</v>
      </c>
      <c r="AG751" s="54"/>
      <c r="AH751" s="53"/>
      <c r="AI751" s="53"/>
      <c r="AJ751" s="53"/>
      <c r="AK751" s="53"/>
      <c r="AL751" s="53"/>
    </row>
    <row r="752" spans="1:38" x14ac:dyDescent="0.3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4"/>
      <c r="N752" s="21">
        <v>17</v>
      </c>
      <c r="O752" s="61" t="s">
        <v>40</v>
      </c>
      <c r="P752" s="62">
        <v>43431.0625</v>
      </c>
      <c r="Q752" s="63">
        <v>0.66</v>
      </c>
      <c r="R752" s="61">
        <v>-40</v>
      </c>
      <c r="S752" s="55"/>
      <c r="T752" s="55"/>
      <c r="U752" s="55"/>
      <c r="V752" s="62">
        <v>43431.3125</v>
      </c>
      <c r="W752" s="65">
        <v>6.2</v>
      </c>
      <c r="X752" s="65">
        <v>8</v>
      </c>
      <c r="Y752" s="66">
        <v>118</v>
      </c>
      <c r="Z752" s="54"/>
      <c r="AA752" s="67" t="s">
        <v>37</v>
      </c>
      <c r="AB752" s="67">
        <v>101103463</v>
      </c>
      <c r="AC752" s="62">
        <v>43431.3125</v>
      </c>
      <c r="AD752" s="68"/>
      <c r="AE752" s="69" t="s">
        <v>136</v>
      </c>
      <c r="AF752" s="61">
        <v>220</v>
      </c>
      <c r="AG752" s="54"/>
      <c r="AH752" s="53"/>
      <c r="AI752" s="53"/>
      <c r="AJ752" s="53"/>
      <c r="AK752" s="53"/>
      <c r="AL752" s="53"/>
    </row>
    <row r="753" spans="1:38" x14ac:dyDescent="0.3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4"/>
      <c r="N753" s="21">
        <v>18</v>
      </c>
      <c r="O753" s="61" t="s">
        <v>40</v>
      </c>
      <c r="P753" s="62">
        <v>43431.09375</v>
      </c>
      <c r="Q753" s="63">
        <v>0.66</v>
      </c>
      <c r="R753" s="61">
        <v>-40</v>
      </c>
      <c r="S753" s="55"/>
      <c r="T753" s="55"/>
      <c r="U753" s="55"/>
      <c r="V753" s="62">
        <v>43431.354166666664</v>
      </c>
      <c r="W753" s="65">
        <v>6.2</v>
      </c>
      <c r="X753" s="65">
        <v>8</v>
      </c>
      <c r="Y753" s="66">
        <v>118</v>
      </c>
      <c r="Z753" s="54"/>
      <c r="AA753" s="67" t="s">
        <v>37</v>
      </c>
      <c r="AB753" s="67">
        <v>101103463</v>
      </c>
      <c r="AC753" s="62">
        <v>43431.354166666664</v>
      </c>
      <c r="AD753" s="68"/>
      <c r="AE753" s="69" t="s">
        <v>211</v>
      </c>
      <c r="AF753" s="61">
        <v>220</v>
      </c>
      <c r="AG753" s="54"/>
      <c r="AH753" s="53"/>
      <c r="AI753" s="53"/>
      <c r="AJ753" s="53"/>
      <c r="AK753" s="53"/>
      <c r="AL753" s="53"/>
    </row>
    <row r="754" spans="1:38" x14ac:dyDescent="0.3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4"/>
      <c r="N754" s="21">
        <v>19</v>
      </c>
      <c r="O754" s="61" t="s">
        <v>40</v>
      </c>
      <c r="P754" s="62">
        <v>43431.145833333336</v>
      </c>
      <c r="Q754" s="63">
        <v>0.66</v>
      </c>
      <c r="R754" s="61">
        <v>-40</v>
      </c>
      <c r="S754" s="55"/>
      <c r="T754" s="55"/>
      <c r="U754" s="55"/>
      <c r="V754" s="62">
        <v>43431.395833333336</v>
      </c>
      <c r="W754" s="65">
        <v>6.2</v>
      </c>
      <c r="X754" s="65">
        <v>8</v>
      </c>
      <c r="Y754" s="66">
        <v>118</v>
      </c>
      <c r="Z754" s="54"/>
      <c r="AA754" s="67" t="s">
        <v>37</v>
      </c>
      <c r="AB754" s="67">
        <v>101103463</v>
      </c>
      <c r="AC754" s="62">
        <v>43431.395833333336</v>
      </c>
      <c r="AD754" s="68"/>
      <c r="AE754" s="69" t="s">
        <v>147</v>
      </c>
      <c r="AF754" s="61">
        <v>210</v>
      </c>
      <c r="AG754" s="54"/>
      <c r="AH754" s="53"/>
      <c r="AI754" s="53"/>
      <c r="AJ754" s="53"/>
      <c r="AK754" s="53"/>
      <c r="AL754" s="53"/>
    </row>
    <row r="755" spans="1:38" x14ac:dyDescent="0.3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4"/>
      <c r="N755" s="21">
        <v>20</v>
      </c>
      <c r="O755" s="61" t="s">
        <v>40</v>
      </c>
      <c r="P755" s="62">
        <v>43431.170138888891</v>
      </c>
      <c r="Q755" s="63">
        <v>0.66</v>
      </c>
      <c r="R755" s="61">
        <v>-40</v>
      </c>
      <c r="S755" s="55"/>
      <c r="T755" s="55"/>
      <c r="U755" s="55"/>
      <c r="V755" s="62">
        <v>43431.4375</v>
      </c>
      <c r="W755" s="65">
        <v>6.2</v>
      </c>
      <c r="X755" s="65">
        <v>8</v>
      </c>
      <c r="Y755" s="66">
        <v>118</v>
      </c>
      <c r="Z755" s="54"/>
      <c r="AA755" s="67" t="s">
        <v>37</v>
      </c>
      <c r="AB755" s="67">
        <v>101103463</v>
      </c>
      <c r="AC755" s="62">
        <v>43431.4375</v>
      </c>
      <c r="AD755" s="68"/>
      <c r="AE755" s="69" t="s">
        <v>45</v>
      </c>
      <c r="AF755" s="61">
        <v>230</v>
      </c>
      <c r="AG755" s="54"/>
      <c r="AH755" s="53"/>
      <c r="AI755" s="53"/>
      <c r="AJ755" s="53"/>
      <c r="AK755" s="53"/>
      <c r="AL755" s="53"/>
    </row>
    <row r="756" spans="1:38" x14ac:dyDescent="0.3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4"/>
      <c r="N756" s="21">
        <v>21</v>
      </c>
      <c r="O756" s="61" t="s">
        <v>40</v>
      </c>
      <c r="P756" s="62">
        <v>43431.201388888891</v>
      </c>
      <c r="Q756" s="63">
        <v>0.66</v>
      </c>
      <c r="R756" s="61">
        <v>-40</v>
      </c>
      <c r="S756" s="55"/>
      <c r="T756" s="55"/>
      <c r="U756" s="55"/>
      <c r="V756" s="62">
        <v>43431.479166666664</v>
      </c>
      <c r="W756" s="65">
        <v>6.2</v>
      </c>
      <c r="X756" s="65">
        <v>8</v>
      </c>
      <c r="Y756" s="66">
        <v>118</v>
      </c>
      <c r="Z756" s="54"/>
      <c r="AA756" s="67" t="s">
        <v>37</v>
      </c>
      <c r="AB756" s="67">
        <v>101103463</v>
      </c>
      <c r="AC756" s="62">
        <v>43431.479166666664</v>
      </c>
      <c r="AD756" s="68"/>
      <c r="AE756" s="69" t="s">
        <v>212</v>
      </c>
      <c r="AF756" s="61">
        <v>210</v>
      </c>
      <c r="AG756" s="54"/>
      <c r="AH756" s="53"/>
      <c r="AI756" s="53"/>
      <c r="AJ756" s="53"/>
      <c r="AK756" s="53"/>
      <c r="AL756" s="53"/>
    </row>
    <row r="757" spans="1:38" x14ac:dyDescent="0.3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4"/>
      <c r="N757" s="21">
        <v>22</v>
      </c>
      <c r="O757" s="61" t="s">
        <v>40</v>
      </c>
      <c r="P757" s="62">
        <v>43431.229166666664</v>
      </c>
      <c r="Q757" s="63">
        <v>0.66</v>
      </c>
      <c r="R757" s="61">
        <v>-40</v>
      </c>
      <c r="S757" s="55"/>
      <c r="T757" s="55"/>
      <c r="U757" s="55"/>
      <c r="V757" s="62">
        <v>43431.520833333336</v>
      </c>
      <c r="W757" s="65">
        <v>6.2</v>
      </c>
      <c r="X757" s="65">
        <v>8</v>
      </c>
      <c r="Y757" s="66">
        <v>118</v>
      </c>
      <c r="Z757" s="54"/>
      <c r="AA757" s="67" t="s">
        <v>37</v>
      </c>
      <c r="AB757" s="67">
        <v>101103463</v>
      </c>
      <c r="AC757" s="62">
        <v>43431.520833333336</v>
      </c>
      <c r="AD757" s="68"/>
      <c r="AE757" s="69" t="s">
        <v>213</v>
      </c>
      <c r="AF757" s="61">
        <v>230</v>
      </c>
      <c r="AG757" s="55"/>
      <c r="AH757" s="53"/>
      <c r="AI757" s="53"/>
      <c r="AJ757" s="53"/>
      <c r="AK757" s="53"/>
      <c r="AL757" s="53"/>
    </row>
    <row r="758" spans="1:38" x14ac:dyDescent="0.3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4"/>
      <c r="N758" s="21">
        <v>23</v>
      </c>
      <c r="O758" s="61" t="s">
        <v>40</v>
      </c>
      <c r="P758" s="62">
        <v>43431.260416666664</v>
      </c>
      <c r="Q758" s="63">
        <v>0.66</v>
      </c>
      <c r="R758" s="61">
        <v>-10</v>
      </c>
      <c r="S758" s="55"/>
      <c r="T758" s="55"/>
      <c r="U758" s="55"/>
      <c r="V758" s="62">
        <v>43431.5625</v>
      </c>
      <c r="W758" s="65">
        <v>6.2</v>
      </c>
      <c r="X758" s="65">
        <v>8</v>
      </c>
      <c r="Y758" s="66">
        <v>118</v>
      </c>
      <c r="Z758" s="54"/>
      <c r="AA758" s="67" t="s">
        <v>37</v>
      </c>
      <c r="AB758" s="67">
        <v>101103463</v>
      </c>
      <c r="AC758" s="62">
        <v>43431.5625</v>
      </c>
      <c r="AD758" s="68"/>
      <c r="AE758" s="69" t="s">
        <v>214</v>
      </c>
      <c r="AF758" s="61">
        <v>220</v>
      </c>
      <c r="AG758" s="55"/>
      <c r="AH758" s="53"/>
      <c r="AI758" s="53"/>
      <c r="AJ758" s="53"/>
      <c r="AK758" s="53"/>
      <c r="AL758" s="53"/>
    </row>
    <row r="759" spans="1:38" x14ac:dyDescent="0.3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4"/>
      <c r="N759" s="21">
        <v>24</v>
      </c>
      <c r="O759" s="61" t="s">
        <v>40</v>
      </c>
      <c r="P759" s="62">
        <v>43431.284722222219</v>
      </c>
      <c r="Q759" s="63">
        <v>0.66</v>
      </c>
      <c r="R759" s="61">
        <v>-10</v>
      </c>
      <c r="S759" s="55"/>
      <c r="T759" s="55"/>
      <c r="U759" s="55"/>
      <c r="V759" s="52"/>
      <c r="W759" s="52"/>
      <c r="X759" s="55"/>
      <c r="Y759" s="55"/>
      <c r="Z759" s="54"/>
      <c r="AA759" s="53"/>
      <c r="AB759" s="53"/>
      <c r="AC759" s="53"/>
      <c r="AD759" s="53"/>
      <c r="AE759" s="53"/>
      <c r="AF759" s="53"/>
      <c r="AG759" s="55"/>
      <c r="AH759" s="53"/>
      <c r="AI759" s="53"/>
      <c r="AJ759" s="53"/>
      <c r="AK759" s="53"/>
      <c r="AL759" s="53"/>
    </row>
    <row r="760" spans="1:38" x14ac:dyDescent="0.3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4"/>
      <c r="N760" s="21">
        <v>25</v>
      </c>
      <c r="O760" s="61" t="s">
        <v>40</v>
      </c>
      <c r="P760" s="62">
        <v>43431.319444444445</v>
      </c>
      <c r="Q760" s="63">
        <v>0.66</v>
      </c>
      <c r="R760" s="61">
        <v>-10</v>
      </c>
      <c r="S760" s="55"/>
      <c r="T760" s="55"/>
      <c r="U760" s="55"/>
      <c r="V760" s="52"/>
      <c r="W760" s="52"/>
      <c r="X760" s="55"/>
      <c r="Y760" s="55"/>
      <c r="Z760" s="54"/>
      <c r="AA760" s="53"/>
      <c r="AB760" s="53"/>
      <c r="AC760" s="53"/>
      <c r="AD760" s="53"/>
      <c r="AE760" s="53"/>
      <c r="AF760" s="53"/>
      <c r="AG760" s="55"/>
      <c r="AH760" s="53"/>
      <c r="AI760" s="53"/>
      <c r="AJ760" s="53"/>
      <c r="AK760" s="53"/>
      <c r="AL760" s="53"/>
    </row>
    <row r="761" spans="1:38" x14ac:dyDescent="0.3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4"/>
      <c r="N761" s="21">
        <v>26</v>
      </c>
      <c r="O761" s="61" t="s">
        <v>40</v>
      </c>
      <c r="P761" s="62">
        <v>43431.340277777781</v>
      </c>
      <c r="Q761" s="63">
        <v>0.66</v>
      </c>
      <c r="R761" s="61">
        <v>-10</v>
      </c>
      <c r="S761" s="55"/>
      <c r="T761" s="55"/>
      <c r="U761" s="55"/>
      <c r="V761" s="52"/>
      <c r="W761" s="52"/>
      <c r="X761" s="55"/>
      <c r="Y761" s="55"/>
      <c r="Z761" s="54"/>
      <c r="AA761" s="53"/>
      <c r="AB761" s="53"/>
      <c r="AC761" s="53"/>
      <c r="AD761" s="53"/>
      <c r="AE761" s="53"/>
      <c r="AF761" s="53"/>
      <c r="AG761" s="55"/>
      <c r="AH761" s="53"/>
      <c r="AI761" s="53"/>
      <c r="AJ761" s="53"/>
      <c r="AK761" s="53"/>
      <c r="AL761" s="53"/>
    </row>
    <row r="762" spans="1:38" x14ac:dyDescent="0.3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4"/>
      <c r="N762" s="21">
        <v>27</v>
      </c>
      <c r="O762" s="61" t="s">
        <v>40</v>
      </c>
      <c r="P762" s="62">
        <v>43431.364583333336</v>
      </c>
      <c r="Q762" s="63">
        <v>0.66</v>
      </c>
      <c r="R762" s="61">
        <v>-10</v>
      </c>
      <c r="S762" s="55"/>
      <c r="T762" s="55"/>
      <c r="U762" s="55"/>
      <c r="V762" s="55"/>
      <c r="W762" s="55"/>
      <c r="X762" s="55"/>
      <c r="Y762" s="55"/>
      <c r="Z762" s="54"/>
      <c r="AA762" s="53"/>
      <c r="AB762" s="53"/>
      <c r="AC762" s="53"/>
      <c r="AD762" s="53"/>
      <c r="AE762" s="53"/>
      <c r="AF762" s="53"/>
      <c r="AG762" s="55"/>
      <c r="AH762" s="53"/>
      <c r="AI762" s="53"/>
      <c r="AJ762" s="53"/>
      <c r="AK762" s="53"/>
      <c r="AL762" s="53"/>
    </row>
    <row r="763" spans="1:38" x14ac:dyDescent="0.3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4"/>
      <c r="N763" s="21">
        <v>28</v>
      </c>
      <c r="O763" s="61" t="s">
        <v>40</v>
      </c>
      <c r="P763" s="62">
        <v>43431.395833333336</v>
      </c>
      <c r="Q763" s="63">
        <v>0.66</v>
      </c>
      <c r="R763" s="61">
        <v>-10</v>
      </c>
      <c r="S763" s="55"/>
      <c r="T763" s="55"/>
      <c r="U763" s="55"/>
      <c r="V763" s="55"/>
      <c r="W763" s="55"/>
      <c r="X763" s="55"/>
      <c r="Y763" s="55"/>
      <c r="Z763" s="54"/>
      <c r="AA763" s="53"/>
      <c r="AB763" s="53"/>
      <c r="AC763" s="53"/>
      <c r="AD763" s="53"/>
      <c r="AE763" s="53"/>
      <c r="AF763" s="53"/>
      <c r="AG763" s="55"/>
      <c r="AH763" s="53"/>
      <c r="AI763" s="53"/>
      <c r="AJ763" s="53"/>
      <c r="AK763" s="53"/>
      <c r="AL763" s="53"/>
    </row>
    <row r="764" spans="1:38" x14ac:dyDescent="0.3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4"/>
      <c r="N764" s="21">
        <v>29</v>
      </c>
      <c r="O764" s="61" t="s">
        <v>40</v>
      </c>
      <c r="P764" s="62">
        <v>43431.420138888891</v>
      </c>
      <c r="Q764" s="63">
        <v>0.66</v>
      </c>
      <c r="R764" s="61">
        <v>-10</v>
      </c>
      <c r="S764" s="55"/>
      <c r="T764" s="55"/>
      <c r="U764" s="55"/>
      <c r="V764" s="55"/>
      <c r="W764" s="55"/>
      <c r="X764" s="55"/>
      <c r="Y764" s="55"/>
      <c r="Z764" s="54"/>
      <c r="AA764" s="53"/>
      <c r="AB764" s="53"/>
      <c r="AC764" s="53"/>
      <c r="AD764" s="53"/>
      <c r="AE764" s="53"/>
      <c r="AF764" s="53"/>
      <c r="AG764" s="55"/>
      <c r="AH764" s="53"/>
      <c r="AI764" s="53"/>
      <c r="AJ764" s="53"/>
      <c r="AK764" s="53"/>
      <c r="AL764" s="53"/>
    </row>
    <row r="765" spans="1:38" x14ac:dyDescent="0.3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4"/>
      <c r="N765" s="21">
        <v>30</v>
      </c>
      <c r="O765" s="61" t="s">
        <v>40</v>
      </c>
      <c r="P765" s="62">
        <v>43431.451388888891</v>
      </c>
      <c r="Q765" s="63">
        <v>0.66</v>
      </c>
      <c r="R765" s="61">
        <v>-10</v>
      </c>
      <c r="S765" s="55"/>
      <c r="T765" s="55"/>
      <c r="U765" s="55"/>
      <c r="V765" s="55"/>
      <c r="W765" s="55"/>
      <c r="X765" s="55"/>
      <c r="Y765" s="55"/>
      <c r="Z765" s="54"/>
      <c r="AA765" s="53"/>
      <c r="AB765" s="53"/>
      <c r="AC765" s="53"/>
      <c r="AD765" s="53"/>
      <c r="AE765" s="53"/>
      <c r="AF765" s="53"/>
      <c r="AG765" s="55"/>
      <c r="AH765" s="53"/>
      <c r="AI765" s="53"/>
      <c r="AJ765" s="53"/>
      <c r="AK765" s="53"/>
      <c r="AL765" s="53"/>
    </row>
    <row r="766" spans="1:38" x14ac:dyDescent="0.3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4"/>
      <c r="N766" s="21">
        <v>31</v>
      </c>
      <c r="O766" s="61" t="s">
        <v>40</v>
      </c>
      <c r="P766" s="62">
        <v>43431.479166666664</v>
      </c>
      <c r="Q766" s="63">
        <v>0.66</v>
      </c>
      <c r="R766" s="61">
        <v>-10</v>
      </c>
      <c r="S766" s="55"/>
      <c r="T766" s="55"/>
      <c r="U766" s="55"/>
      <c r="V766" s="55"/>
      <c r="W766" s="55"/>
      <c r="X766" s="55"/>
      <c r="Y766" s="55"/>
      <c r="Z766" s="54"/>
      <c r="AA766" s="53"/>
      <c r="AB766" s="53"/>
      <c r="AC766" s="53"/>
      <c r="AD766" s="53"/>
      <c r="AE766" s="53"/>
      <c r="AF766" s="53"/>
      <c r="AG766" s="55"/>
      <c r="AH766" s="53"/>
      <c r="AI766" s="53"/>
      <c r="AJ766" s="53"/>
      <c r="AK766" s="53"/>
      <c r="AL766" s="53"/>
    </row>
    <row r="767" spans="1:38" x14ac:dyDescent="0.3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4"/>
      <c r="N767" s="21">
        <v>32</v>
      </c>
      <c r="O767" s="61" t="s">
        <v>40</v>
      </c>
      <c r="P767" s="62">
        <v>43431.503472222219</v>
      </c>
      <c r="Q767" s="63">
        <v>0.66</v>
      </c>
      <c r="R767" s="61">
        <v>-10</v>
      </c>
      <c r="S767" s="55"/>
      <c r="T767" s="55"/>
      <c r="U767" s="55"/>
      <c r="V767" s="55"/>
      <c r="W767" s="55"/>
      <c r="X767" s="55"/>
      <c r="Y767" s="55"/>
      <c r="Z767" s="54"/>
      <c r="AA767" s="53"/>
      <c r="AB767" s="53"/>
      <c r="AC767" s="53"/>
      <c r="AD767" s="53"/>
      <c r="AE767" s="53"/>
      <c r="AF767" s="53"/>
      <c r="AG767" s="55"/>
      <c r="AH767" s="53"/>
      <c r="AI767" s="53"/>
      <c r="AJ767" s="53"/>
      <c r="AK767" s="53"/>
      <c r="AL767" s="53"/>
    </row>
    <row r="768" spans="1:38" x14ac:dyDescent="0.3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4"/>
      <c r="N768" s="21">
        <v>33</v>
      </c>
      <c r="O768" s="61" t="s">
        <v>40</v>
      </c>
      <c r="P768" s="62">
        <v>43431.534722222219</v>
      </c>
      <c r="Q768" s="63">
        <v>0.66</v>
      </c>
      <c r="R768" s="61">
        <v>-10</v>
      </c>
      <c r="S768" s="55"/>
      <c r="T768" s="55"/>
      <c r="U768" s="55"/>
      <c r="V768" s="55"/>
      <c r="W768" s="55"/>
      <c r="X768" s="55"/>
      <c r="Y768" s="55"/>
      <c r="Z768" s="54"/>
      <c r="AA768" s="53"/>
      <c r="AB768" s="53"/>
      <c r="AC768" s="53"/>
      <c r="AD768" s="53"/>
      <c r="AE768" s="53"/>
      <c r="AF768" s="53"/>
      <c r="AG768" s="55"/>
      <c r="AH768" s="53"/>
      <c r="AI768" s="53"/>
      <c r="AJ768" s="53"/>
      <c r="AK768" s="53"/>
      <c r="AL768" s="53"/>
    </row>
    <row r="769" spans="1:38" x14ac:dyDescent="0.3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4"/>
      <c r="N769" s="21">
        <v>34</v>
      </c>
      <c r="O769" s="61" t="s">
        <v>40</v>
      </c>
      <c r="P769" s="62">
        <v>43431.5625</v>
      </c>
      <c r="Q769" s="63">
        <v>0.66</v>
      </c>
      <c r="R769" s="61">
        <v>-10</v>
      </c>
      <c r="S769" s="55"/>
      <c r="T769" s="55"/>
      <c r="U769" s="55"/>
      <c r="V769" s="55"/>
      <c r="W769" s="55"/>
      <c r="X769" s="55"/>
      <c r="Y769" s="55"/>
      <c r="Z769" s="54"/>
      <c r="AA769" s="53"/>
      <c r="AB769" s="53"/>
      <c r="AC769" s="53"/>
      <c r="AD769" s="53"/>
      <c r="AE769" s="53"/>
      <c r="AF769" s="53"/>
      <c r="AG769" s="55"/>
      <c r="AH769" s="53"/>
      <c r="AI769" s="53"/>
      <c r="AJ769" s="53"/>
      <c r="AK769" s="53"/>
      <c r="AL769" s="53"/>
    </row>
    <row r="770" spans="1:38" x14ac:dyDescent="0.3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4"/>
      <c r="N770" s="148"/>
      <c r="O770" s="52"/>
      <c r="P770" s="52"/>
      <c r="Q770" s="52"/>
      <c r="R770" s="52"/>
      <c r="S770" s="55"/>
      <c r="T770" s="55"/>
      <c r="U770" s="55"/>
      <c r="V770" s="55"/>
      <c r="W770" s="55"/>
      <c r="X770" s="55"/>
      <c r="Y770" s="55"/>
      <c r="Z770" s="54"/>
      <c r="AA770" s="53"/>
      <c r="AB770" s="53"/>
      <c r="AC770" s="53"/>
      <c r="AD770" s="53"/>
      <c r="AE770" s="53"/>
      <c r="AF770" s="53"/>
      <c r="AG770" s="55"/>
      <c r="AH770" s="53"/>
      <c r="AI770" s="53"/>
      <c r="AJ770" s="53"/>
      <c r="AK770" s="53"/>
      <c r="AL770" s="53"/>
    </row>
    <row r="771" spans="1:38" x14ac:dyDescent="0.35">
      <c r="A771" s="53"/>
      <c r="B771" s="167" t="s">
        <v>215</v>
      </c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167"/>
      <c r="N771" s="167"/>
      <c r="O771" s="167"/>
      <c r="P771" s="167"/>
      <c r="Q771" s="167"/>
      <c r="R771" s="167"/>
      <c r="S771" s="167"/>
      <c r="T771" s="167"/>
      <c r="U771" s="167"/>
      <c r="V771" s="167"/>
      <c r="W771" s="167"/>
      <c r="X771" s="167"/>
      <c r="Y771" s="167"/>
      <c r="Z771" s="167"/>
      <c r="AA771" s="167"/>
      <c r="AB771" s="167"/>
      <c r="AC771" s="167"/>
      <c r="AD771" s="167"/>
      <c r="AE771" s="167"/>
      <c r="AF771" s="167"/>
      <c r="AG771" s="167"/>
      <c r="AH771" s="167"/>
      <c r="AI771" s="167"/>
      <c r="AJ771" s="167"/>
      <c r="AK771" s="167"/>
      <c r="AL771" s="167"/>
    </row>
    <row r="772" spans="1:38" x14ac:dyDescent="0.35">
      <c r="A772" s="53"/>
      <c r="B772" s="168" t="s">
        <v>1</v>
      </c>
      <c r="C772" s="168"/>
      <c r="D772" s="168"/>
      <c r="E772" s="168"/>
      <c r="F772" s="168"/>
      <c r="G772" s="168"/>
      <c r="H772" s="168"/>
      <c r="I772" s="168"/>
      <c r="J772" s="169" t="s">
        <v>2</v>
      </c>
      <c r="K772" s="169"/>
      <c r="L772" s="169"/>
      <c r="M772" s="56"/>
      <c r="N772" s="165" t="s">
        <v>3</v>
      </c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56"/>
      <c r="AA772" s="158" t="s">
        <v>4</v>
      </c>
      <c r="AB772" s="158"/>
      <c r="AC772" s="158"/>
      <c r="AD772" s="158"/>
      <c r="AE772" s="158"/>
      <c r="AF772" s="158"/>
      <c r="AG772" s="57"/>
      <c r="AH772" s="158" t="s">
        <v>5</v>
      </c>
      <c r="AI772" s="158"/>
      <c r="AJ772" s="158"/>
      <c r="AK772" s="158"/>
      <c r="AL772" s="158"/>
    </row>
    <row r="773" spans="1:38" x14ac:dyDescent="0.35">
      <c r="A773" s="53"/>
      <c r="B773" s="170" t="s">
        <v>6</v>
      </c>
      <c r="C773" s="171" t="s">
        <v>7</v>
      </c>
      <c r="D773" s="170" t="s">
        <v>8</v>
      </c>
      <c r="E773" s="172" t="s">
        <v>9</v>
      </c>
      <c r="F773" s="171" t="s">
        <v>10</v>
      </c>
      <c r="G773" s="170" t="s">
        <v>11</v>
      </c>
      <c r="H773" s="170" t="s">
        <v>12</v>
      </c>
      <c r="I773" s="173" t="s">
        <v>13</v>
      </c>
      <c r="J773" s="169" t="s">
        <v>14</v>
      </c>
      <c r="K773" s="169" t="s">
        <v>15</v>
      </c>
      <c r="L773" s="169" t="s">
        <v>16</v>
      </c>
      <c r="M773" s="58"/>
      <c r="N773" s="181" t="s">
        <v>17</v>
      </c>
      <c r="O773" s="165" t="s">
        <v>18</v>
      </c>
      <c r="P773" s="165" t="s">
        <v>19</v>
      </c>
      <c r="Q773" s="165" t="s">
        <v>20</v>
      </c>
      <c r="R773" s="165" t="s">
        <v>21</v>
      </c>
      <c r="S773" s="165" t="s">
        <v>22</v>
      </c>
      <c r="T773" s="165" t="s">
        <v>23</v>
      </c>
      <c r="U773" s="165" t="s">
        <v>24</v>
      </c>
      <c r="V773" s="165" t="s">
        <v>25</v>
      </c>
      <c r="W773" s="165" t="s">
        <v>26</v>
      </c>
      <c r="X773" s="165" t="s">
        <v>27</v>
      </c>
      <c r="Y773" s="165" t="s">
        <v>28</v>
      </c>
      <c r="Z773" s="58"/>
      <c r="AA773" s="166" t="s">
        <v>29</v>
      </c>
      <c r="AB773" s="166" t="s">
        <v>30</v>
      </c>
      <c r="AC773" s="158" t="s">
        <v>25</v>
      </c>
      <c r="AD773" s="158" t="s">
        <v>31</v>
      </c>
      <c r="AE773" s="178" t="s">
        <v>32</v>
      </c>
      <c r="AF773" s="158" t="s">
        <v>33</v>
      </c>
      <c r="AG773" s="58"/>
      <c r="AH773" s="158" t="s">
        <v>22</v>
      </c>
      <c r="AI773" s="158" t="s">
        <v>23</v>
      </c>
      <c r="AJ773" s="158" t="s">
        <v>34</v>
      </c>
      <c r="AK773" s="158" t="s">
        <v>35</v>
      </c>
      <c r="AL773" s="158" t="s">
        <v>36</v>
      </c>
    </row>
    <row r="774" spans="1:38" x14ac:dyDescent="0.35">
      <c r="A774" s="179">
        <v>30</v>
      </c>
      <c r="B774" s="170"/>
      <c r="C774" s="171"/>
      <c r="D774" s="170"/>
      <c r="E774" s="172"/>
      <c r="F774" s="171"/>
      <c r="G774" s="170"/>
      <c r="H774" s="170"/>
      <c r="I774" s="173"/>
      <c r="J774" s="169"/>
      <c r="K774" s="169"/>
      <c r="L774" s="169"/>
      <c r="M774" s="58"/>
      <c r="N774" s="181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58"/>
      <c r="AA774" s="166"/>
      <c r="AB774" s="166"/>
      <c r="AC774" s="158"/>
      <c r="AD774" s="158"/>
      <c r="AE774" s="178"/>
      <c r="AF774" s="158"/>
      <c r="AG774" s="58"/>
      <c r="AH774" s="158"/>
      <c r="AI774" s="158"/>
      <c r="AJ774" s="158"/>
      <c r="AK774" s="158"/>
      <c r="AL774" s="158"/>
    </row>
    <row r="775" spans="1:38" x14ac:dyDescent="0.35">
      <c r="A775" s="179"/>
      <c r="B775" s="159" t="s">
        <v>37</v>
      </c>
      <c r="C775" s="159">
        <v>101102078</v>
      </c>
      <c r="D775" s="160">
        <v>1903313601</v>
      </c>
      <c r="E775" s="160">
        <v>20030590</v>
      </c>
      <c r="F775" s="159">
        <v>10143190</v>
      </c>
      <c r="G775" s="180">
        <v>10312361</v>
      </c>
      <c r="H775" s="162">
        <v>43525.283333333333</v>
      </c>
      <c r="I775" s="163">
        <v>43525.89166666667</v>
      </c>
      <c r="J775" s="59">
        <v>6.74</v>
      </c>
      <c r="K775" s="164" t="s">
        <v>38</v>
      </c>
      <c r="L775" s="164" t="s">
        <v>39</v>
      </c>
      <c r="M775" s="60"/>
      <c r="N775" s="21">
        <v>1</v>
      </c>
      <c r="O775" s="61" t="s">
        <v>40</v>
      </c>
      <c r="P775" s="62">
        <v>43418.604166666664</v>
      </c>
      <c r="Q775" s="63">
        <v>0.66</v>
      </c>
      <c r="R775" s="61">
        <v>-10</v>
      </c>
      <c r="S775" s="64">
        <v>1</v>
      </c>
      <c r="T775" s="62">
        <v>43418.614583333336</v>
      </c>
      <c r="U775" s="63">
        <v>0.7</v>
      </c>
      <c r="V775" s="62">
        <v>43418.604166666664</v>
      </c>
      <c r="W775" s="65">
        <v>7</v>
      </c>
      <c r="X775" s="65">
        <v>7.5</v>
      </c>
      <c r="Y775" s="66">
        <v>115</v>
      </c>
      <c r="Z775" s="60"/>
      <c r="AA775" s="67" t="s">
        <v>37</v>
      </c>
      <c r="AB775" s="67">
        <v>101102078</v>
      </c>
      <c r="AC775" s="62">
        <v>43418.604166666664</v>
      </c>
      <c r="AD775" s="68"/>
      <c r="AE775" s="69" t="s">
        <v>216</v>
      </c>
      <c r="AF775" s="61">
        <v>200</v>
      </c>
      <c r="AG775" s="60"/>
      <c r="AH775" s="61">
        <v>1</v>
      </c>
      <c r="AI775" s="62">
        <v>43418.614583333336</v>
      </c>
      <c r="AJ775" s="61">
        <v>75</v>
      </c>
      <c r="AK775" s="61">
        <v>340</v>
      </c>
      <c r="AL775" s="61">
        <v>113</v>
      </c>
    </row>
    <row r="776" spans="1:38" x14ac:dyDescent="0.35">
      <c r="A776" s="179"/>
      <c r="B776" s="159"/>
      <c r="C776" s="159"/>
      <c r="D776" s="160"/>
      <c r="E776" s="160"/>
      <c r="F776" s="159"/>
      <c r="G776" s="180"/>
      <c r="H776" s="162"/>
      <c r="I776" s="163"/>
      <c r="J776" s="59">
        <v>6.68</v>
      </c>
      <c r="K776" s="164"/>
      <c r="L776" s="164"/>
      <c r="M776" s="60"/>
      <c r="N776" s="21">
        <v>2</v>
      </c>
      <c r="O776" s="61" t="s">
        <v>40</v>
      </c>
      <c r="P776" s="62">
        <v>43418.621527777781</v>
      </c>
      <c r="Q776" s="63">
        <v>0.66</v>
      </c>
      <c r="R776" s="61">
        <v>-10</v>
      </c>
      <c r="S776" s="64">
        <v>2</v>
      </c>
      <c r="T776" s="62">
        <v>43418.677083333336</v>
      </c>
      <c r="U776" s="63">
        <v>0.7</v>
      </c>
      <c r="V776" s="62">
        <v>43418.645833333336</v>
      </c>
      <c r="W776" s="65">
        <v>6.5</v>
      </c>
      <c r="X776" s="65">
        <v>7.5</v>
      </c>
      <c r="Y776" s="66">
        <v>115</v>
      </c>
      <c r="Z776" s="60"/>
      <c r="AA776" s="67" t="s">
        <v>37</v>
      </c>
      <c r="AB776" s="67">
        <v>101102078</v>
      </c>
      <c r="AC776" s="62">
        <v>43418.645833333336</v>
      </c>
      <c r="AD776" s="68"/>
      <c r="AE776" s="69" t="s">
        <v>217</v>
      </c>
      <c r="AF776" s="61">
        <v>200</v>
      </c>
      <c r="AG776" s="60"/>
      <c r="AH776" s="61">
        <v>2</v>
      </c>
      <c r="AI776" s="62">
        <v>43418.677083333336</v>
      </c>
      <c r="AJ776" s="61">
        <v>90</v>
      </c>
      <c r="AK776" s="61">
        <v>365</v>
      </c>
      <c r="AL776" s="61">
        <v>101</v>
      </c>
    </row>
    <row r="777" spans="1:38" x14ac:dyDescent="0.35">
      <c r="A777" s="53"/>
      <c r="B777" s="159"/>
      <c r="C777" s="159"/>
      <c r="D777" s="160"/>
      <c r="E777" s="160"/>
      <c r="F777" s="159"/>
      <c r="G777" s="180"/>
      <c r="H777" s="162"/>
      <c r="I777" s="163"/>
      <c r="J777" s="59">
        <v>6.92</v>
      </c>
      <c r="K777" s="164"/>
      <c r="L777" s="164"/>
      <c r="M777" s="60"/>
      <c r="N777" s="21">
        <v>3</v>
      </c>
      <c r="O777" s="61" t="s">
        <v>40</v>
      </c>
      <c r="P777" s="62">
        <v>43418.652777777781</v>
      </c>
      <c r="Q777" s="63">
        <v>0.66</v>
      </c>
      <c r="R777" s="61">
        <v>-10</v>
      </c>
      <c r="S777" s="64">
        <v>3</v>
      </c>
      <c r="T777" s="62">
        <v>43418.736111111109</v>
      </c>
      <c r="U777" s="63">
        <v>0.7</v>
      </c>
      <c r="V777" s="62">
        <v>43418.6875</v>
      </c>
      <c r="W777" s="65">
        <v>6</v>
      </c>
      <c r="X777" s="65">
        <v>7.5</v>
      </c>
      <c r="Y777" s="66">
        <v>115</v>
      </c>
      <c r="Z777" s="60"/>
      <c r="AA777" s="67" t="s">
        <v>37</v>
      </c>
      <c r="AB777" s="67">
        <v>101102078</v>
      </c>
      <c r="AC777" s="62">
        <v>43418.6875</v>
      </c>
      <c r="AD777" s="68"/>
      <c r="AE777" s="69" t="s">
        <v>98</v>
      </c>
      <c r="AF777" s="61">
        <v>200</v>
      </c>
      <c r="AG777" s="60"/>
      <c r="AH777" s="61">
        <v>3</v>
      </c>
      <c r="AI777" s="62">
        <v>43418.736111111109</v>
      </c>
      <c r="AJ777" s="61">
        <v>85</v>
      </c>
      <c r="AK777" s="61">
        <v>369</v>
      </c>
      <c r="AL777" s="61">
        <v>108</v>
      </c>
    </row>
    <row r="778" spans="1:38" x14ac:dyDescent="0.3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60"/>
      <c r="N778" s="21">
        <v>4</v>
      </c>
      <c r="O778" s="61" t="s">
        <v>40</v>
      </c>
      <c r="P778" s="62">
        <v>43418.684027777781</v>
      </c>
      <c r="Q778" s="63">
        <v>0.66</v>
      </c>
      <c r="R778" s="61">
        <v>-10</v>
      </c>
      <c r="S778" s="64">
        <v>4</v>
      </c>
      <c r="T778" s="62">
        <v>43418.798611111109</v>
      </c>
      <c r="U778" s="63">
        <v>0.7</v>
      </c>
      <c r="V778" s="62">
        <v>43418.729166666664</v>
      </c>
      <c r="W778" s="65">
        <v>6</v>
      </c>
      <c r="X778" s="65">
        <v>7.5</v>
      </c>
      <c r="Y778" s="66">
        <v>115</v>
      </c>
      <c r="Z778" s="60"/>
      <c r="AA778" s="67" t="s">
        <v>37</v>
      </c>
      <c r="AB778" s="67">
        <v>101102078</v>
      </c>
      <c r="AC778" s="62">
        <v>43418.729166666664</v>
      </c>
      <c r="AD778" s="68"/>
      <c r="AE778" s="61">
        <v>3.28</v>
      </c>
      <c r="AF778" s="61">
        <v>210</v>
      </c>
      <c r="AG778" s="60"/>
      <c r="AH778" s="61">
        <v>4</v>
      </c>
      <c r="AI778" s="62">
        <v>43418.798611111109</v>
      </c>
      <c r="AJ778" s="61">
        <v>90</v>
      </c>
      <c r="AK778" s="61">
        <v>360</v>
      </c>
      <c r="AL778" s="61">
        <v>100</v>
      </c>
    </row>
    <row r="779" spans="1:38" x14ac:dyDescent="0.3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60"/>
      <c r="N779" s="21">
        <v>5</v>
      </c>
      <c r="O779" s="61" t="s">
        <v>40</v>
      </c>
      <c r="P779" s="62">
        <v>43418.711805555555</v>
      </c>
      <c r="Q779" s="63">
        <v>0.66</v>
      </c>
      <c r="R779" s="61">
        <v>-10</v>
      </c>
      <c r="S779" s="64">
        <v>5</v>
      </c>
      <c r="T779" s="62">
        <v>43418.871527777781</v>
      </c>
      <c r="U779" s="63">
        <v>0.7</v>
      </c>
      <c r="V779" s="62">
        <v>43418.770833333336</v>
      </c>
      <c r="W779" s="65">
        <v>6</v>
      </c>
      <c r="X779" s="65">
        <v>8</v>
      </c>
      <c r="Y779" s="66">
        <v>115</v>
      </c>
      <c r="Z779" s="60"/>
      <c r="AA779" s="67" t="s">
        <v>37</v>
      </c>
      <c r="AB779" s="67">
        <v>101102078</v>
      </c>
      <c r="AC779" s="62">
        <v>43418.770833333336</v>
      </c>
      <c r="AD779" s="68"/>
      <c r="AE779" s="69" t="s">
        <v>50</v>
      </c>
      <c r="AF779" s="61">
        <v>200</v>
      </c>
      <c r="AG779" s="60"/>
      <c r="AH779" s="61">
        <v>5</v>
      </c>
      <c r="AI779" s="62">
        <v>43418.868055555555</v>
      </c>
      <c r="AJ779" s="61">
        <v>100</v>
      </c>
      <c r="AK779" s="61">
        <v>430</v>
      </c>
      <c r="AL779" s="61">
        <v>107</v>
      </c>
    </row>
    <row r="780" spans="1:38" x14ac:dyDescent="0.3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60"/>
      <c r="N780" s="21">
        <v>6</v>
      </c>
      <c r="O780" s="61" t="s">
        <v>40</v>
      </c>
      <c r="P780" s="62">
        <v>43418.743055555555</v>
      </c>
      <c r="Q780" s="63">
        <v>0.66</v>
      </c>
      <c r="R780" s="61">
        <v>-10</v>
      </c>
      <c r="S780" s="64">
        <v>6</v>
      </c>
      <c r="T780" s="62">
        <v>43418.940972222219</v>
      </c>
      <c r="U780" s="63">
        <v>0.7</v>
      </c>
      <c r="V780" s="62">
        <v>43418.8125</v>
      </c>
      <c r="W780" s="65">
        <v>6</v>
      </c>
      <c r="X780" s="65">
        <v>8</v>
      </c>
      <c r="Y780" s="66">
        <v>115</v>
      </c>
      <c r="Z780" s="60"/>
      <c r="AA780" s="67" t="s">
        <v>37</v>
      </c>
      <c r="AB780" s="67">
        <v>101102078</v>
      </c>
      <c r="AC780" s="62">
        <v>43418.8125</v>
      </c>
      <c r="AD780" s="68"/>
      <c r="AE780" s="69" t="s">
        <v>53</v>
      </c>
      <c r="AF780" s="61">
        <v>200</v>
      </c>
      <c r="AG780" s="60"/>
      <c r="AH780" s="61">
        <v>6</v>
      </c>
      <c r="AI780" s="62">
        <v>43418.9375</v>
      </c>
      <c r="AJ780" s="61">
        <v>100</v>
      </c>
      <c r="AK780" s="61">
        <v>394</v>
      </c>
      <c r="AL780" s="61">
        <v>98</v>
      </c>
    </row>
    <row r="781" spans="1:38" x14ac:dyDescent="0.3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60"/>
      <c r="N781" s="21">
        <v>7</v>
      </c>
      <c r="O781" s="61" t="s">
        <v>40</v>
      </c>
      <c r="P781" s="62">
        <v>43418.777777777781</v>
      </c>
      <c r="Q781" s="63">
        <v>0.66</v>
      </c>
      <c r="R781" s="61">
        <v>-10</v>
      </c>
      <c r="S781" s="64">
        <v>7</v>
      </c>
      <c r="T781" s="62">
        <v>43419</v>
      </c>
      <c r="U781" s="63">
        <v>0.7</v>
      </c>
      <c r="V781" s="62">
        <v>43418.854166666664</v>
      </c>
      <c r="W781" s="65">
        <v>6</v>
      </c>
      <c r="X781" s="65">
        <v>8</v>
      </c>
      <c r="Y781" s="66">
        <v>115</v>
      </c>
      <c r="Z781" s="60"/>
      <c r="AA781" s="67" t="s">
        <v>37</v>
      </c>
      <c r="AB781" s="67">
        <v>101102078</v>
      </c>
      <c r="AC781" s="62">
        <v>43418.854166666664</v>
      </c>
      <c r="AD781" s="68"/>
      <c r="AE781" s="69" t="s">
        <v>218</v>
      </c>
      <c r="AF781" s="61">
        <v>200</v>
      </c>
      <c r="AG781" s="60"/>
      <c r="AH781" s="61">
        <v>7</v>
      </c>
      <c r="AI781" s="62">
        <v>43419</v>
      </c>
      <c r="AJ781" s="61">
        <v>90</v>
      </c>
      <c r="AK781" s="61">
        <v>381</v>
      </c>
      <c r="AL781" s="61">
        <v>105</v>
      </c>
    </row>
    <row r="782" spans="1:38" x14ac:dyDescent="0.3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60"/>
      <c r="N782" s="21">
        <v>8</v>
      </c>
      <c r="O782" s="61" t="s">
        <v>40</v>
      </c>
      <c r="P782" s="62">
        <v>43418.805555555555</v>
      </c>
      <c r="Q782" s="63">
        <v>0.66</v>
      </c>
      <c r="R782" s="61">
        <v>-10</v>
      </c>
      <c r="S782" s="64">
        <v>8</v>
      </c>
      <c r="T782" s="62">
        <v>43419.072916666664</v>
      </c>
      <c r="U782" s="63">
        <v>0.7</v>
      </c>
      <c r="V782" s="62">
        <v>43418.895833333336</v>
      </c>
      <c r="W782" s="65">
        <v>6</v>
      </c>
      <c r="X782" s="65">
        <v>8</v>
      </c>
      <c r="Y782" s="66">
        <v>115</v>
      </c>
      <c r="Z782" s="60"/>
      <c r="AA782" s="67" t="s">
        <v>37</v>
      </c>
      <c r="AB782" s="67">
        <v>101102078</v>
      </c>
      <c r="AC782" s="62">
        <v>43418.895833333336</v>
      </c>
      <c r="AD782" s="68"/>
      <c r="AE782" s="69" t="s">
        <v>111</v>
      </c>
      <c r="AF782" s="61">
        <v>200</v>
      </c>
      <c r="AG782" s="60"/>
      <c r="AH782" s="61">
        <v>8</v>
      </c>
      <c r="AI782" s="62">
        <v>43419.069444444445</v>
      </c>
      <c r="AJ782" s="61">
        <v>100</v>
      </c>
      <c r="AK782" s="61">
        <v>428</v>
      </c>
      <c r="AL782" s="61">
        <v>107</v>
      </c>
    </row>
    <row r="783" spans="1:38" x14ac:dyDescent="0.3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60"/>
      <c r="N783" s="21">
        <v>9</v>
      </c>
      <c r="O783" s="61" t="s">
        <v>40</v>
      </c>
      <c r="P783" s="62">
        <v>43418.833333333336</v>
      </c>
      <c r="Q783" s="63">
        <v>0.66</v>
      </c>
      <c r="R783" s="61">
        <v>-10</v>
      </c>
      <c r="S783" s="64">
        <v>9</v>
      </c>
      <c r="T783" s="62">
        <v>43419.13958333333</v>
      </c>
      <c r="U783" s="63">
        <v>0.7</v>
      </c>
      <c r="V783" s="62">
        <v>43418.9375</v>
      </c>
      <c r="W783" s="65">
        <v>6</v>
      </c>
      <c r="X783" s="65">
        <v>8</v>
      </c>
      <c r="Y783" s="66">
        <v>115</v>
      </c>
      <c r="Z783" s="60"/>
      <c r="AA783" s="67" t="s">
        <v>37</v>
      </c>
      <c r="AB783" s="67">
        <v>101102078</v>
      </c>
      <c r="AC783" s="62">
        <v>43418.9375</v>
      </c>
      <c r="AD783" s="68"/>
      <c r="AE783" s="69" t="s">
        <v>106</v>
      </c>
      <c r="AF783" s="61">
        <v>210</v>
      </c>
      <c r="AG783" s="60"/>
      <c r="AH783" s="61">
        <v>9</v>
      </c>
      <c r="AI783" s="62">
        <v>43419.138888888891</v>
      </c>
      <c r="AJ783" s="61">
        <v>100</v>
      </c>
      <c r="AK783" s="61">
        <v>417</v>
      </c>
      <c r="AL783" s="61">
        <v>104</v>
      </c>
    </row>
    <row r="784" spans="1:38" x14ac:dyDescent="0.3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60"/>
      <c r="N784" s="21">
        <v>10</v>
      </c>
      <c r="O784" s="61" t="s">
        <v>40</v>
      </c>
      <c r="P784" s="62">
        <v>43418.868055555555</v>
      </c>
      <c r="Q784" s="63">
        <v>0.66</v>
      </c>
      <c r="R784" s="61">
        <v>-10</v>
      </c>
      <c r="S784" s="64">
        <v>10</v>
      </c>
      <c r="T784" s="62">
        <v>43419.210416666669</v>
      </c>
      <c r="U784" s="63">
        <v>0.7</v>
      </c>
      <c r="V784" s="62">
        <v>43418.979166666664</v>
      </c>
      <c r="W784" s="65">
        <v>6</v>
      </c>
      <c r="X784" s="65">
        <v>8</v>
      </c>
      <c r="Y784" s="66">
        <v>115</v>
      </c>
      <c r="Z784" s="60"/>
      <c r="AA784" s="67" t="s">
        <v>37</v>
      </c>
      <c r="AB784" s="67">
        <v>101102078</v>
      </c>
      <c r="AC784" s="62">
        <v>43418.979166666664</v>
      </c>
      <c r="AD784" s="68"/>
      <c r="AE784" s="69" t="s">
        <v>195</v>
      </c>
      <c r="AF784" s="61">
        <v>210</v>
      </c>
      <c r="AG784" s="60"/>
      <c r="AH784" s="61">
        <v>10</v>
      </c>
      <c r="AI784" s="62">
        <v>43419.211805555555</v>
      </c>
      <c r="AJ784" s="61">
        <v>105</v>
      </c>
      <c r="AK784" s="61">
        <v>408</v>
      </c>
      <c r="AL784" s="61">
        <v>97</v>
      </c>
    </row>
    <row r="785" spans="1:38" x14ac:dyDescent="0.3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60"/>
      <c r="N785" s="21">
        <v>11</v>
      </c>
      <c r="O785" s="61" t="s">
        <v>40</v>
      </c>
      <c r="P785" s="62">
        <v>43418.895833333336</v>
      </c>
      <c r="Q785" s="63">
        <v>0.66</v>
      </c>
      <c r="R785" s="61">
        <v>-10</v>
      </c>
      <c r="S785" s="64">
        <v>11</v>
      </c>
      <c r="T785" s="62">
        <v>43419.274305555555</v>
      </c>
      <c r="U785" s="63">
        <v>0.8</v>
      </c>
      <c r="V785" s="62">
        <v>43419.020833333336</v>
      </c>
      <c r="W785" s="65">
        <v>6</v>
      </c>
      <c r="X785" s="65">
        <v>8</v>
      </c>
      <c r="Y785" s="66">
        <v>115</v>
      </c>
      <c r="Z785" s="60"/>
      <c r="AA785" s="67" t="s">
        <v>37</v>
      </c>
      <c r="AB785" s="67">
        <v>101102078</v>
      </c>
      <c r="AC785" s="62">
        <v>43419.020833333336</v>
      </c>
      <c r="AD785" s="68"/>
      <c r="AE785" s="69" t="s">
        <v>219</v>
      </c>
      <c r="AF785" s="61">
        <v>210</v>
      </c>
      <c r="AG785" s="60"/>
      <c r="AH785" s="61">
        <v>11</v>
      </c>
      <c r="AI785" s="62">
        <v>43419.274305555555</v>
      </c>
      <c r="AJ785" s="61">
        <v>90</v>
      </c>
      <c r="AK785" s="61">
        <v>381</v>
      </c>
      <c r="AL785" s="61">
        <v>106</v>
      </c>
    </row>
    <row r="786" spans="1:38" x14ac:dyDescent="0.3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60"/>
      <c r="N786" s="21">
        <v>12</v>
      </c>
      <c r="O786" s="61" t="s">
        <v>40</v>
      </c>
      <c r="P786" s="62">
        <v>43418.927083333336</v>
      </c>
      <c r="Q786" s="63">
        <v>0.66</v>
      </c>
      <c r="R786" s="61">
        <v>-10</v>
      </c>
      <c r="S786" s="64">
        <v>12</v>
      </c>
      <c r="T786" s="62">
        <v>43419.340277777781</v>
      </c>
      <c r="U786" s="63">
        <v>0.8</v>
      </c>
      <c r="V786" s="62">
        <v>43419.0625</v>
      </c>
      <c r="W786" s="65">
        <v>6</v>
      </c>
      <c r="X786" s="65">
        <v>8</v>
      </c>
      <c r="Y786" s="66">
        <v>115</v>
      </c>
      <c r="Z786" s="60"/>
      <c r="AA786" s="67" t="s">
        <v>37</v>
      </c>
      <c r="AB786" s="67">
        <v>101102078</v>
      </c>
      <c r="AC786" s="62">
        <v>43419.0625</v>
      </c>
      <c r="AD786" s="68"/>
      <c r="AE786" s="69" t="s">
        <v>220</v>
      </c>
      <c r="AF786" s="61">
        <v>220</v>
      </c>
      <c r="AG786" s="60"/>
      <c r="AH786" s="61">
        <v>12</v>
      </c>
      <c r="AI786" s="62">
        <v>43419.340277777781</v>
      </c>
      <c r="AJ786" s="61">
        <v>95</v>
      </c>
      <c r="AK786" s="61">
        <v>394</v>
      </c>
      <c r="AL786" s="61">
        <v>104</v>
      </c>
    </row>
    <row r="787" spans="1:38" x14ac:dyDescent="0.3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60"/>
      <c r="N787" s="21">
        <v>13</v>
      </c>
      <c r="O787" s="61" t="s">
        <v>40</v>
      </c>
      <c r="P787" s="62">
        <v>43418.961805555555</v>
      </c>
      <c r="Q787" s="63">
        <v>0.66</v>
      </c>
      <c r="R787" s="61">
        <v>-10</v>
      </c>
      <c r="S787" s="64">
        <v>13</v>
      </c>
      <c r="T787" s="62">
        <v>43419.416666666664</v>
      </c>
      <c r="U787" s="63">
        <v>0.9</v>
      </c>
      <c r="V787" s="62">
        <v>43419.104166666664</v>
      </c>
      <c r="W787" s="65">
        <v>6</v>
      </c>
      <c r="X787" s="65">
        <v>8</v>
      </c>
      <c r="Y787" s="66">
        <v>115</v>
      </c>
      <c r="Z787" s="60"/>
      <c r="AA787" s="67" t="s">
        <v>37</v>
      </c>
      <c r="AB787" s="67">
        <v>101102078</v>
      </c>
      <c r="AC787" s="62">
        <v>43419.104166666664</v>
      </c>
      <c r="AD787" s="68"/>
      <c r="AE787" s="69" t="s">
        <v>86</v>
      </c>
      <c r="AF787" s="61">
        <v>210</v>
      </c>
      <c r="AG787" s="60"/>
      <c r="AH787" s="61">
        <v>13</v>
      </c>
      <c r="AI787" s="62">
        <v>43419.416666666664</v>
      </c>
      <c r="AJ787" s="61">
        <v>110</v>
      </c>
      <c r="AK787" s="61">
        <v>332</v>
      </c>
      <c r="AL787" s="61">
        <v>75</v>
      </c>
    </row>
    <row r="788" spans="1:38" x14ac:dyDescent="0.3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60"/>
      <c r="N788" s="21">
        <v>14</v>
      </c>
      <c r="O788" s="61" t="s">
        <v>40</v>
      </c>
      <c r="P788" s="62">
        <v>43418.993055555555</v>
      </c>
      <c r="Q788" s="63">
        <v>0.66</v>
      </c>
      <c r="R788" s="61">
        <v>-10</v>
      </c>
      <c r="S788" s="64">
        <v>14</v>
      </c>
      <c r="T788" s="62">
        <v>43419.482638888891</v>
      </c>
      <c r="U788" s="63">
        <v>0.9</v>
      </c>
      <c r="V788" s="62">
        <v>43419.145833333336</v>
      </c>
      <c r="W788" s="65">
        <v>6</v>
      </c>
      <c r="X788" s="65">
        <v>8</v>
      </c>
      <c r="Y788" s="66">
        <v>115</v>
      </c>
      <c r="Z788" s="60"/>
      <c r="AA788" s="67" t="s">
        <v>37</v>
      </c>
      <c r="AB788" s="67">
        <v>101102078</v>
      </c>
      <c r="AC788" s="62">
        <v>43419.145833333336</v>
      </c>
      <c r="AD788" s="68"/>
      <c r="AE788" s="69" t="s">
        <v>199</v>
      </c>
      <c r="AF788" s="61">
        <v>220</v>
      </c>
      <c r="AG788" s="60"/>
      <c r="AH788" s="61">
        <v>14</v>
      </c>
      <c r="AI788" s="62">
        <v>43419.482638888891</v>
      </c>
      <c r="AJ788" s="61">
        <v>95</v>
      </c>
      <c r="AK788" s="61">
        <v>378</v>
      </c>
      <c r="AL788" s="61">
        <v>100</v>
      </c>
    </row>
    <row r="789" spans="1:38" x14ac:dyDescent="0.3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4"/>
      <c r="N789" s="21">
        <v>15</v>
      </c>
      <c r="O789" s="61" t="s">
        <v>40</v>
      </c>
      <c r="P789" s="62">
        <v>43419.020833333336</v>
      </c>
      <c r="Q789" s="63">
        <v>0.66</v>
      </c>
      <c r="R789" s="61">
        <v>-10</v>
      </c>
      <c r="S789" s="64">
        <v>15</v>
      </c>
      <c r="T789" s="62">
        <v>43419.545138888891</v>
      </c>
      <c r="U789" s="63">
        <v>0.9</v>
      </c>
      <c r="V789" s="62">
        <v>43419.1875</v>
      </c>
      <c r="W789" s="65">
        <v>6</v>
      </c>
      <c r="X789" s="65">
        <v>8</v>
      </c>
      <c r="Y789" s="66">
        <v>115</v>
      </c>
      <c r="Z789" s="54"/>
      <c r="AA789" s="67" t="s">
        <v>37</v>
      </c>
      <c r="AB789" s="67">
        <v>101102078</v>
      </c>
      <c r="AC789" s="62">
        <v>43419.1875</v>
      </c>
      <c r="AD789" s="68"/>
      <c r="AE789" s="69" t="s">
        <v>50</v>
      </c>
      <c r="AF789" s="61">
        <v>220</v>
      </c>
      <c r="AG789" s="54"/>
      <c r="AH789" s="61">
        <v>15</v>
      </c>
      <c r="AI789" s="62">
        <v>43419.545138888891</v>
      </c>
      <c r="AJ789" s="61">
        <v>90</v>
      </c>
      <c r="AK789" s="61">
        <v>334</v>
      </c>
      <c r="AL789" s="61">
        <v>93</v>
      </c>
    </row>
    <row r="790" spans="1:38" x14ac:dyDescent="0.3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4"/>
      <c r="N790" s="21">
        <v>16</v>
      </c>
      <c r="O790" s="61" t="s">
        <v>40</v>
      </c>
      <c r="P790" s="62">
        <v>43419.052083333336</v>
      </c>
      <c r="Q790" s="63">
        <v>0.66</v>
      </c>
      <c r="R790" s="61">
        <v>-10</v>
      </c>
      <c r="S790" s="55"/>
      <c r="T790" s="55"/>
      <c r="U790" s="55"/>
      <c r="V790" s="62">
        <v>43419.229166666664</v>
      </c>
      <c r="W790" s="65">
        <v>6</v>
      </c>
      <c r="X790" s="65">
        <v>8</v>
      </c>
      <c r="Y790" s="66">
        <v>115</v>
      </c>
      <c r="Z790" s="54"/>
      <c r="AA790" s="67" t="s">
        <v>37</v>
      </c>
      <c r="AB790" s="67">
        <v>101102078</v>
      </c>
      <c r="AC790" s="62">
        <v>43419.229166666664</v>
      </c>
      <c r="AD790" s="68"/>
      <c r="AE790" s="61">
        <v>3.36</v>
      </c>
      <c r="AF790" s="61">
        <v>210</v>
      </c>
      <c r="AG790" s="54"/>
      <c r="AH790" s="53"/>
      <c r="AI790" s="53"/>
      <c r="AJ790" s="53"/>
      <c r="AK790" s="52"/>
      <c r="AL790" s="53"/>
    </row>
    <row r="791" spans="1:38" x14ac:dyDescent="0.3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4"/>
      <c r="N791" s="21">
        <v>17</v>
      </c>
      <c r="O791" s="61" t="s">
        <v>40</v>
      </c>
      <c r="P791" s="62">
        <v>43419.083333333336</v>
      </c>
      <c r="Q791" s="63">
        <v>0.66</v>
      </c>
      <c r="R791" s="61">
        <v>-10</v>
      </c>
      <c r="S791" s="55"/>
      <c r="T791" s="55"/>
      <c r="U791" s="55"/>
      <c r="V791" s="62">
        <v>43419.270833333336</v>
      </c>
      <c r="W791" s="65">
        <v>6</v>
      </c>
      <c r="X791" s="65">
        <v>8</v>
      </c>
      <c r="Y791" s="66">
        <v>118</v>
      </c>
      <c r="Z791" s="54"/>
      <c r="AA791" s="67" t="s">
        <v>37</v>
      </c>
      <c r="AB791" s="67">
        <v>101102078</v>
      </c>
      <c r="AC791" s="62">
        <v>43419.270833333336</v>
      </c>
      <c r="AD791" s="68"/>
      <c r="AE791" s="69" t="s">
        <v>209</v>
      </c>
      <c r="AF791" s="61">
        <v>190</v>
      </c>
      <c r="AG791" s="54"/>
      <c r="AH791" s="53"/>
      <c r="AI791" s="53"/>
      <c r="AJ791" s="53"/>
      <c r="AK791" s="53"/>
      <c r="AL791" s="53"/>
    </row>
    <row r="792" spans="1:38" x14ac:dyDescent="0.3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4"/>
      <c r="N792" s="21">
        <v>18</v>
      </c>
      <c r="O792" s="61" t="s">
        <v>40</v>
      </c>
      <c r="P792" s="62">
        <v>43419.111111111109</v>
      </c>
      <c r="Q792" s="63">
        <v>0.66</v>
      </c>
      <c r="R792" s="61">
        <v>-10</v>
      </c>
      <c r="S792" s="55"/>
      <c r="T792" s="55"/>
      <c r="U792" s="55"/>
      <c r="V792" s="62">
        <v>43419.3125</v>
      </c>
      <c r="W792" s="65">
        <v>6</v>
      </c>
      <c r="X792" s="65">
        <v>8</v>
      </c>
      <c r="Y792" s="66">
        <v>118</v>
      </c>
      <c r="Z792" s="54"/>
      <c r="AA792" s="67" t="s">
        <v>37</v>
      </c>
      <c r="AB792" s="67">
        <v>101102078</v>
      </c>
      <c r="AC792" s="62">
        <v>43419.3125</v>
      </c>
      <c r="AD792" s="68"/>
      <c r="AE792" s="69" t="s">
        <v>221</v>
      </c>
      <c r="AF792" s="61">
        <v>220</v>
      </c>
      <c r="AG792" s="54"/>
      <c r="AH792" s="53"/>
      <c r="AI792" s="53"/>
      <c r="AJ792" s="53"/>
      <c r="AK792" s="53"/>
      <c r="AL792" s="53"/>
    </row>
    <row r="793" spans="1:38" x14ac:dyDescent="0.3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4"/>
      <c r="N793" s="21">
        <v>19</v>
      </c>
      <c r="O793" s="61" t="s">
        <v>40</v>
      </c>
      <c r="P793" s="62">
        <v>43419.149305555555</v>
      </c>
      <c r="Q793" s="63">
        <v>0.66</v>
      </c>
      <c r="R793" s="61">
        <v>-10</v>
      </c>
      <c r="S793" s="55"/>
      <c r="T793" s="55"/>
      <c r="U793" s="55"/>
      <c r="V793" s="62">
        <v>43419.354166666664</v>
      </c>
      <c r="W793" s="65">
        <v>6</v>
      </c>
      <c r="X793" s="65">
        <v>7.5</v>
      </c>
      <c r="Y793" s="66">
        <v>118</v>
      </c>
      <c r="Z793" s="54"/>
      <c r="AA793" s="67" t="s">
        <v>37</v>
      </c>
      <c r="AB793" s="67">
        <v>101102078</v>
      </c>
      <c r="AC793" s="62">
        <v>43419.354166666664</v>
      </c>
      <c r="AD793" s="68"/>
      <c r="AE793" s="69" t="s">
        <v>222</v>
      </c>
      <c r="AF793" s="61">
        <v>190</v>
      </c>
      <c r="AG793" s="54"/>
      <c r="AH793" s="53"/>
      <c r="AI793" s="53"/>
      <c r="AJ793" s="53"/>
      <c r="AK793" s="53"/>
      <c r="AL793" s="53"/>
    </row>
    <row r="794" spans="1:38" x14ac:dyDescent="0.3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4"/>
      <c r="N794" s="21">
        <v>20</v>
      </c>
      <c r="O794" s="61" t="s">
        <v>40</v>
      </c>
      <c r="P794" s="62">
        <v>43419.173611111109</v>
      </c>
      <c r="Q794" s="63">
        <v>0.66</v>
      </c>
      <c r="R794" s="61">
        <v>-10</v>
      </c>
      <c r="S794" s="55"/>
      <c r="T794" s="55"/>
      <c r="U794" s="55"/>
      <c r="V794" s="62">
        <v>43419.395833333336</v>
      </c>
      <c r="W794" s="65">
        <v>6</v>
      </c>
      <c r="X794" s="65">
        <v>7.5</v>
      </c>
      <c r="Y794" s="66">
        <v>118</v>
      </c>
      <c r="Z794" s="54"/>
      <c r="AA794" s="67" t="s">
        <v>37</v>
      </c>
      <c r="AB794" s="67">
        <v>101102078</v>
      </c>
      <c r="AC794" s="62">
        <v>43419.395833333336</v>
      </c>
      <c r="AD794" s="68"/>
      <c r="AE794" s="69" t="s">
        <v>145</v>
      </c>
      <c r="AF794" s="61">
        <v>180</v>
      </c>
      <c r="AG794" s="54"/>
      <c r="AH794" s="53"/>
      <c r="AI794" s="53"/>
      <c r="AJ794" s="53"/>
      <c r="AK794" s="53"/>
      <c r="AL794" s="53"/>
    </row>
    <row r="795" spans="1:38" x14ac:dyDescent="0.3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4"/>
      <c r="N795" s="21">
        <v>21</v>
      </c>
      <c r="O795" s="61" t="s">
        <v>40</v>
      </c>
      <c r="P795" s="62">
        <v>43419.204861111109</v>
      </c>
      <c r="Q795" s="63">
        <v>0.66</v>
      </c>
      <c r="R795" s="61">
        <v>-10</v>
      </c>
      <c r="S795" s="55"/>
      <c r="T795" s="55"/>
      <c r="U795" s="55"/>
      <c r="V795" s="62">
        <v>43419.4375</v>
      </c>
      <c r="W795" s="65">
        <v>6.5</v>
      </c>
      <c r="X795" s="65">
        <v>8</v>
      </c>
      <c r="Y795" s="66">
        <v>118</v>
      </c>
      <c r="Z795" s="54"/>
      <c r="AA795" s="67" t="s">
        <v>37</v>
      </c>
      <c r="AB795" s="67">
        <v>101102078</v>
      </c>
      <c r="AC795" s="62">
        <v>43419.4375</v>
      </c>
      <c r="AD795" s="68"/>
      <c r="AE795" s="69" t="s">
        <v>192</v>
      </c>
      <c r="AF795" s="61">
        <v>210</v>
      </c>
      <c r="AG795" s="54"/>
      <c r="AH795" s="53"/>
      <c r="AI795" s="53"/>
      <c r="AJ795" s="53"/>
      <c r="AK795" s="53"/>
      <c r="AL795" s="53"/>
    </row>
    <row r="796" spans="1:38" x14ac:dyDescent="0.3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4"/>
      <c r="N796" s="21">
        <v>22</v>
      </c>
      <c r="O796" s="61" t="s">
        <v>40</v>
      </c>
      <c r="P796" s="62">
        <v>43419.239583333336</v>
      </c>
      <c r="Q796" s="63">
        <v>0.66</v>
      </c>
      <c r="R796" s="61">
        <v>-10</v>
      </c>
      <c r="S796" s="55"/>
      <c r="T796" s="55"/>
      <c r="U796" s="55"/>
      <c r="V796" s="62">
        <v>43419.479166666664</v>
      </c>
      <c r="W796" s="65">
        <v>6.5</v>
      </c>
      <c r="X796" s="65">
        <v>8</v>
      </c>
      <c r="Y796" s="66">
        <v>118</v>
      </c>
      <c r="Z796" s="54"/>
      <c r="AA796" s="67" t="s">
        <v>37</v>
      </c>
      <c r="AB796" s="67">
        <v>101102078</v>
      </c>
      <c r="AC796" s="62">
        <v>43419.479166666664</v>
      </c>
      <c r="AD796" s="68"/>
      <c r="AE796" s="69" t="s">
        <v>223</v>
      </c>
      <c r="AF796" s="61">
        <v>210</v>
      </c>
      <c r="AG796" s="55"/>
      <c r="AH796" s="53"/>
      <c r="AI796" s="53"/>
      <c r="AJ796" s="53"/>
      <c r="AK796" s="53"/>
      <c r="AL796" s="53"/>
    </row>
    <row r="797" spans="1:38" x14ac:dyDescent="0.3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4"/>
      <c r="N797" s="21">
        <v>23</v>
      </c>
      <c r="O797" s="61" t="s">
        <v>40</v>
      </c>
      <c r="P797" s="62">
        <v>43419.274305555555</v>
      </c>
      <c r="Q797" s="63">
        <v>0.66</v>
      </c>
      <c r="R797" s="61">
        <v>-10</v>
      </c>
      <c r="S797" s="55"/>
      <c r="T797" s="55"/>
      <c r="U797" s="55"/>
      <c r="V797" s="62">
        <v>43419.520833333336</v>
      </c>
      <c r="W797" s="65">
        <v>6.5</v>
      </c>
      <c r="X797" s="65">
        <v>8</v>
      </c>
      <c r="Y797" s="66">
        <v>118</v>
      </c>
      <c r="Z797" s="54"/>
      <c r="AA797" s="67" t="s">
        <v>37</v>
      </c>
      <c r="AB797" s="67">
        <v>101102078</v>
      </c>
      <c r="AC797" s="62">
        <v>43419.520833333336</v>
      </c>
      <c r="AD797" s="68"/>
      <c r="AE797" s="69" t="s">
        <v>115</v>
      </c>
      <c r="AF797" s="61">
        <v>210</v>
      </c>
      <c r="AG797" s="55"/>
      <c r="AH797" s="53"/>
      <c r="AI797" s="53"/>
      <c r="AJ797" s="53"/>
      <c r="AK797" s="53"/>
      <c r="AL797" s="53"/>
    </row>
    <row r="798" spans="1:38" x14ac:dyDescent="0.3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4"/>
      <c r="N798" s="21">
        <v>24</v>
      </c>
      <c r="O798" s="61" t="s">
        <v>40</v>
      </c>
      <c r="P798" s="62">
        <v>43419.302083333336</v>
      </c>
      <c r="Q798" s="63">
        <v>0.66</v>
      </c>
      <c r="R798" s="61">
        <v>-10</v>
      </c>
      <c r="S798" s="55"/>
      <c r="T798" s="55"/>
      <c r="U798" s="55"/>
      <c r="V798" s="62">
        <v>43419.5625</v>
      </c>
      <c r="W798" s="65">
        <v>6.5</v>
      </c>
      <c r="X798" s="65">
        <v>8</v>
      </c>
      <c r="Y798" s="66">
        <v>118</v>
      </c>
      <c r="Z798" s="54"/>
      <c r="AA798" s="67" t="s">
        <v>37</v>
      </c>
      <c r="AB798" s="67">
        <v>101102078</v>
      </c>
      <c r="AC798" s="62">
        <v>43419.5625</v>
      </c>
      <c r="AD798" s="68"/>
      <c r="AE798" s="69" t="s">
        <v>224</v>
      </c>
      <c r="AF798" s="61">
        <v>210</v>
      </c>
      <c r="AG798" s="55"/>
      <c r="AH798" s="53"/>
      <c r="AI798" s="53"/>
      <c r="AJ798" s="53"/>
      <c r="AK798" s="53"/>
      <c r="AL798" s="53"/>
    </row>
    <row r="799" spans="1:38" x14ac:dyDescent="0.3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4"/>
      <c r="N799" s="21">
        <v>25</v>
      </c>
      <c r="O799" s="61" t="s">
        <v>40</v>
      </c>
      <c r="P799" s="62">
        <v>43419.333333333336</v>
      </c>
      <c r="Q799" s="63">
        <v>0.66</v>
      </c>
      <c r="R799" s="61">
        <v>-10</v>
      </c>
      <c r="S799" s="55"/>
      <c r="T799" s="55"/>
      <c r="U799" s="55"/>
      <c r="V799" s="52"/>
      <c r="W799" s="52"/>
      <c r="X799" s="52"/>
      <c r="Y799" s="52"/>
      <c r="Z799" s="52"/>
      <c r="AA799" s="52"/>
      <c r="AB799" s="52"/>
      <c r="AC799" s="53"/>
      <c r="AD799" s="53"/>
      <c r="AE799" s="53"/>
      <c r="AF799" s="53"/>
      <c r="AG799" s="55"/>
      <c r="AH799" s="53"/>
      <c r="AI799" s="53"/>
      <c r="AJ799" s="53"/>
      <c r="AK799" s="53"/>
      <c r="AL799" s="53"/>
    </row>
    <row r="800" spans="1:38" x14ac:dyDescent="0.3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4"/>
      <c r="N800" s="21">
        <v>26</v>
      </c>
      <c r="O800" s="61" t="s">
        <v>40</v>
      </c>
      <c r="P800" s="62">
        <v>43419.368055555555</v>
      </c>
      <c r="Q800" s="63">
        <v>0.66</v>
      </c>
      <c r="R800" s="61">
        <v>-10</v>
      </c>
      <c r="S800" s="55"/>
      <c r="T800" s="55"/>
      <c r="U800" s="55"/>
      <c r="V800" s="52"/>
      <c r="W800" s="52"/>
      <c r="X800" s="52"/>
      <c r="Y800" s="52"/>
      <c r="Z800" s="52"/>
      <c r="AA800" s="52"/>
      <c r="AB800" s="52"/>
      <c r="AC800" s="53"/>
      <c r="AD800" s="53"/>
      <c r="AE800" s="53"/>
      <c r="AF800" s="53"/>
      <c r="AG800" s="55"/>
      <c r="AH800" s="53"/>
      <c r="AI800" s="53"/>
      <c r="AJ800" s="53"/>
      <c r="AK800" s="53"/>
      <c r="AL800" s="53"/>
    </row>
    <row r="801" spans="1:38" x14ac:dyDescent="0.3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4"/>
      <c r="N801" s="21">
        <v>27</v>
      </c>
      <c r="O801" s="61" t="s">
        <v>40</v>
      </c>
      <c r="P801" s="62">
        <v>43419.399305555555</v>
      </c>
      <c r="Q801" s="63">
        <v>0.66</v>
      </c>
      <c r="R801" s="61">
        <v>-10</v>
      </c>
      <c r="S801" s="55"/>
      <c r="T801" s="55"/>
      <c r="U801" s="55"/>
      <c r="V801" s="52"/>
      <c r="W801" s="52"/>
      <c r="X801" s="52"/>
      <c r="Y801" s="52"/>
      <c r="Z801" s="52"/>
      <c r="AA801" s="52"/>
      <c r="AB801" s="52"/>
      <c r="AC801" s="53"/>
      <c r="AD801" s="53"/>
      <c r="AE801" s="53"/>
      <c r="AF801" s="53"/>
      <c r="AG801" s="55"/>
      <c r="AH801" s="53"/>
      <c r="AI801" s="53"/>
      <c r="AJ801" s="53"/>
      <c r="AK801" s="53"/>
      <c r="AL801" s="53"/>
    </row>
    <row r="802" spans="1:38" x14ac:dyDescent="0.3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4"/>
      <c r="N802" s="21">
        <v>28</v>
      </c>
      <c r="O802" s="61" t="s">
        <v>40</v>
      </c>
      <c r="P802" s="62">
        <v>43419.430555555555</v>
      </c>
      <c r="Q802" s="63">
        <v>0.66</v>
      </c>
      <c r="R802" s="61">
        <v>-10</v>
      </c>
      <c r="S802" s="55"/>
      <c r="T802" s="55"/>
      <c r="U802" s="55"/>
      <c r="V802" s="52"/>
      <c r="W802" s="52"/>
      <c r="X802" s="52"/>
      <c r="Y802" s="52"/>
      <c r="Z802" s="52"/>
      <c r="AA802" s="52"/>
      <c r="AB802" s="52"/>
      <c r="AC802" s="53"/>
      <c r="AD802" s="53"/>
      <c r="AE802" s="53"/>
      <c r="AF802" s="53"/>
      <c r="AG802" s="55"/>
      <c r="AH802" s="53"/>
      <c r="AI802" s="53"/>
      <c r="AJ802" s="53"/>
      <c r="AK802" s="53"/>
      <c r="AL802" s="53"/>
    </row>
    <row r="803" spans="1:38" x14ac:dyDescent="0.3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4"/>
      <c r="N803" s="21">
        <v>29</v>
      </c>
      <c r="O803" s="61" t="s">
        <v>40</v>
      </c>
      <c r="P803" s="62">
        <v>43419.461805555555</v>
      </c>
      <c r="Q803" s="63">
        <v>0.66</v>
      </c>
      <c r="R803" s="61">
        <v>-10</v>
      </c>
      <c r="S803" s="55"/>
      <c r="T803" s="55"/>
      <c r="U803" s="55"/>
      <c r="V803" s="52"/>
      <c r="W803" s="52"/>
      <c r="X803" s="52"/>
      <c r="Y803" s="52"/>
      <c r="Z803" s="52"/>
      <c r="AA803" s="52"/>
      <c r="AB803" s="52"/>
      <c r="AC803" s="53"/>
      <c r="AD803" s="53"/>
      <c r="AE803" s="53"/>
      <c r="AF803" s="53"/>
      <c r="AG803" s="55"/>
      <c r="AH803" s="53"/>
      <c r="AI803" s="53"/>
      <c r="AJ803" s="53"/>
      <c r="AK803" s="53"/>
      <c r="AL803" s="53"/>
    </row>
    <row r="804" spans="1:38" x14ac:dyDescent="0.3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4"/>
      <c r="N804" s="21">
        <v>30</v>
      </c>
      <c r="O804" s="61" t="s">
        <v>40</v>
      </c>
      <c r="P804" s="62">
        <v>43419.493055555555</v>
      </c>
      <c r="Q804" s="63">
        <v>0.66</v>
      </c>
      <c r="R804" s="61">
        <v>-10</v>
      </c>
      <c r="S804" s="55"/>
      <c r="T804" s="55"/>
      <c r="U804" s="55"/>
      <c r="V804" s="52"/>
      <c r="W804" s="52"/>
      <c r="X804" s="52"/>
      <c r="Y804" s="52"/>
      <c r="Z804" s="52"/>
      <c r="AA804" s="52"/>
      <c r="AB804" s="52"/>
      <c r="AC804" s="53"/>
      <c r="AD804" s="53"/>
      <c r="AE804" s="53"/>
      <c r="AF804" s="53"/>
      <c r="AG804" s="55"/>
      <c r="AH804" s="53"/>
      <c r="AI804" s="53"/>
      <c r="AJ804" s="53"/>
      <c r="AK804" s="53"/>
      <c r="AL804" s="53"/>
    </row>
    <row r="805" spans="1:38" x14ac:dyDescent="0.3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4"/>
      <c r="N805" s="21">
        <v>31</v>
      </c>
      <c r="O805" s="61" t="s">
        <v>40</v>
      </c>
      <c r="P805" s="62">
        <v>43419.527777777781</v>
      </c>
      <c r="Q805" s="63">
        <v>0.66</v>
      </c>
      <c r="R805" s="61">
        <v>-10</v>
      </c>
      <c r="S805" s="55"/>
      <c r="T805" s="55"/>
      <c r="U805" s="55"/>
      <c r="V805" s="52"/>
      <c r="W805" s="52"/>
      <c r="X805" s="52"/>
      <c r="Y805" s="52"/>
      <c r="Z805" s="52"/>
      <c r="AA805" s="52"/>
      <c r="AB805" s="52"/>
      <c r="AC805" s="53"/>
      <c r="AD805" s="53"/>
      <c r="AE805" s="53"/>
      <c r="AF805" s="53"/>
      <c r="AG805" s="55"/>
      <c r="AH805" s="53"/>
      <c r="AI805" s="53"/>
      <c r="AJ805" s="53"/>
      <c r="AK805" s="53"/>
      <c r="AL805" s="53"/>
    </row>
    <row r="806" spans="1:38" x14ac:dyDescent="0.3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4"/>
      <c r="N806" s="21">
        <v>32</v>
      </c>
      <c r="O806" s="61" t="s">
        <v>40</v>
      </c>
      <c r="P806" s="62">
        <v>43419.5625</v>
      </c>
      <c r="Q806" s="63">
        <v>0.66</v>
      </c>
      <c r="R806" s="61">
        <v>-10</v>
      </c>
      <c r="S806" s="55"/>
      <c r="T806" s="55"/>
      <c r="U806" s="55"/>
      <c r="V806" s="52"/>
      <c r="W806" s="52"/>
      <c r="X806" s="52"/>
      <c r="Y806" s="52"/>
      <c r="Z806" s="52"/>
      <c r="AA806" s="52"/>
      <c r="AB806" s="52"/>
      <c r="AC806" s="53"/>
      <c r="AD806" s="53"/>
      <c r="AE806" s="53"/>
      <c r="AF806" s="53"/>
      <c r="AG806" s="55"/>
      <c r="AH806" s="53"/>
      <c r="AI806" s="53"/>
      <c r="AJ806" s="53"/>
      <c r="AK806" s="53"/>
      <c r="AL806" s="53"/>
    </row>
    <row r="816" spans="1:38" x14ac:dyDescent="0.35">
      <c r="A816" s="51"/>
      <c r="B816" s="167" t="s">
        <v>225</v>
      </c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167"/>
      <c r="N816" s="167"/>
      <c r="O816" s="167"/>
      <c r="P816" s="167"/>
      <c r="Q816" s="167"/>
      <c r="R816" s="167"/>
      <c r="S816" s="167"/>
      <c r="T816" s="167"/>
      <c r="U816" s="167"/>
      <c r="V816" s="167"/>
      <c r="W816" s="167"/>
      <c r="X816" s="167"/>
      <c r="Y816" s="167"/>
      <c r="Z816" s="167"/>
      <c r="AA816" s="167"/>
      <c r="AB816" s="167"/>
      <c r="AC816" s="167"/>
      <c r="AD816" s="167"/>
      <c r="AE816" s="167"/>
      <c r="AF816" s="167"/>
      <c r="AG816" s="167"/>
      <c r="AH816" s="167"/>
      <c r="AI816" s="167"/>
      <c r="AJ816" s="167"/>
      <c r="AK816" s="167"/>
      <c r="AL816" s="167"/>
    </row>
    <row r="817" spans="1:38" x14ac:dyDescent="0.35">
      <c r="A817" s="51"/>
      <c r="B817" s="168" t="s">
        <v>1</v>
      </c>
      <c r="C817" s="168"/>
      <c r="D817" s="168"/>
      <c r="E817" s="168"/>
      <c r="F817" s="168"/>
      <c r="G817" s="168"/>
      <c r="H817" s="168"/>
      <c r="I817" s="168"/>
      <c r="J817" s="169" t="s">
        <v>2</v>
      </c>
      <c r="K817" s="169"/>
      <c r="L817" s="169"/>
      <c r="M817" s="56"/>
      <c r="N817" s="165" t="s">
        <v>3</v>
      </c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56"/>
      <c r="AA817" s="158" t="s">
        <v>4</v>
      </c>
      <c r="AB817" s="158"/>
      <c r="AC817" s="158"/>
      <c r="AD817" s="158"/>
      <c r="AE817" s="158"/>
      <c r="AF817" s="158"/>
      <c r="AG817" s="57"/>
      <c r="AH817" s="158" t="s">
        <v>5</v>
      </c>
      <c r="AI817" s="158"/>
      <c r="AJ817" s="158"/>
      <c r="AK817" s="158"/>
      <c r="AL817" s="158"/>
    </row>
    <row r="818" spans="1:38" x14ac:dyDescent="0.35">
      <c r="A818" s="51"/>
      <c r="B818" s="170" t="s">
        <v>6</v>
      </c>
      <c r="C818" s="171" t="s">
        <v>7</v>
      </c>
      <c r="D818" s="170" t="s">
        <v>8</v>
      </c>
      <c r="E818" s="172" t="s">
        <v>9</v>
      </c>
      <c r="F818" s="171" t="s">
        <v>10</v>
      </c>
      <c r="G818" s="170" t="s">
        <v>11</v>
      </c>
      <c r="H818" s="170" t="s">
        <v>12</v>
      </c>
      <c r="I818" s="173" t="s">
        <v>13</v>
      </c>
      <c r="J818" s="169" t="s">
        <v>14</v>
      </c>
      <c r="K818" s="169" t="s">
        <v>15</v>
      </c>
      <c r="L818" s="169" t="s">
        <v>16</v>
      </c>
      <c r="M818" s="58"/>
      <c r="N818" s="174" t="s">
        <v>17</v>
      </c>
      <c r="O818" s="176" t="s">
        <v>18</v>
      </c>
      <c r="P818" s="176" t="s">
        <v>19</v>
      </c>
      <c r="Q818" s="176" t="s">
        <v>20</v>
      </c>
      <c r="R818" s="176" t="s">
        <v>21</v>
      </c>
      <c r="S818" s="165" t="s">
        <v>22</v>
      </c>
      <c r="T818" s="165" t="s">
        <v>23</v>
      </c>
      <c r="U818" s="165" t="s">
        <v>24</v>
      </c>
      <c r="V818" s="165" t="s">
        <v>25</v>
      </c>
      <c r="W818" s="165" t="s">
        <v>26</v>
      </c>
      <c r="X818" s="165" t="s">
        <v>27</v>
      </c>
      <c r="Y818" s="165" t="s">
        <v>28</v>
      </c>
      <c r="Z818" s="58"/>
      <c r="AA818" s="166" t="s">
        <v>29</v>
      </c>
      <c r="AB818" s="166" t="s">
        <v>30</v>
      </c>
      <c r="AC818" s="158" t="s">
        <v>25</v>
      </c>
      <c r="AD818" s="158" t="s">
        <v>31</v>
      </c>
      <c r="AE818" s="178" t="s">
        <v>32</v>
      </c>
      <c r="AF818" s="158" t="s">
        <v>33</v>
      </c>
      <c r="AG818" s="58"/>
      <c r="AH818" s="158" t="s">
        <v>22</v>
      </c>
      <c r="AI818" s="158" t="s">
        <v>23</v>
      </c>
      <c r="AJ818" s="158" t="s">
        <v>34</v>
      </c>
      <c r="AK818" s="158" t="s">
        <v>35</v>
      </c>
      <c r="AL818" s="158" t="s">
        <v>36</v>
      </c>
    </row>
    <row r="819" spans="1:38" x14ac:dyDescent="0.35">
      <c r="A819" s="179">
        <v>30</v>
      </c>
      <c r="B819" s="170"/>
      <c r="C819" s="171"/>
      <c r="D819" s="170"/>
      <c r="E819" s="172"/>
      <c r="F819" s="171"/>
      <c r="G819" s="170"/>
      <c r="H819" s="170"/>
      <c r="I819" s="173"/>
      <c r="J819" s="169"/>
      <c r="K819" s="169"/>
      <c r="L819" s="169"/>
      <c r="M819" s="58"/>
      <c r="N819" s="175"/>
      <c r="O819" s="177"/>
      <c r="P819" s="177"/>
      <c r="Q819" s="177"/>
      <c r="R819" s="177"/>
      <c r="S819" s="165"/>
      <c r="T819" s="165"/>
      <c r="U819" s="165"/>
      <c r="V819" s="165"/>
      <c r="W819" s="165"/>
      <c r="X819" s="165"/>
      <c r="Y819" s="165"/>
      <c r="Z819" s="58"/>
      <c r="AA819" s="166"/>
      <c r="AB819" s="166"/>
      <c r="AC819" s="158"/>
      <c r="AD819" s="158"/>
      <c r="AE819" s="178"/>
      <c r="AF819" s="158"/>
      <c r="AG819" s="58"/>
      <c r="AH819" s="158"/>
      <c r="AI819" s="158"/>
      <c r="AJ819" s="158"/>
      <c r="AK819" s="158"/>
      <c r="AL819" s="158"/>
    </row>
    <row r="820" spans="1:38" x14ac:dyDescent="0.35">
      <c r="A820" s="179"/>
      <c r="B820" s="159" t="s">
        <v>37</v>
      </c>
      <c r="C820" s="159">
        <v>101080571</v>
      </c>
      <c r="D820" s="160">
        <v>1903313601</v>
      </c>
      <c r="E820" s="160">
        <v>20030590</v>
      </c>
      <c r="F820" s="159">
        <v>10143190</v>
      </c>
      <c r="G820" s="161">
        <v>10312361</v>
      </c>
      <c r="H820" s="162">
        <v>43525.283333333333</v>
      </c>
      <c r="I820" s="163">
        <v>43525.89166666667</v>
      </c>
      <c r="J820" s="59">
        <v>6.74</v>
      </c>
      <c r="K820" s="164" t="s">
        <v>59</v>
      </c>
      <c r="L820" s="164" t="s">
        <v>39</v>
      </c>
      <c r="M820" s="60"/>
      <c r="N820" s="21">
        <v>1</v>
      </c>
      <c r="O820" s="61" t="s">
        <v>40</v>
      </c>
      <c r="P820" s="62">
        <v>43276.635416666664</v>
      </c>
      <c r="Q820" s="63">
        <v>0.66</v>
      </c>
      <c r="R820" s="61">
        <v>-40</v>
      </c>
      <c r="S820" s="64">
        <v>1</v>
      </c>
      <c r="T820" s="62">
        <v>43276.722222222219</v>
      </c>
      <c r="U820" s="63">
        <v>0.8</v>
      </c>
      <c r="V820" s="62">
        <v>43276.6875</v>
      </c>
      <c r="W820" s="65">
        <v>8</v>
      </c>
      <c r="X820" s="65">
        <v>7</v>
      </c>
      <c r="Y820" s="66">
        <v>121</v>
      </c>
      <c r="Z820" s="60"/>
      <c r="AA820" s="67" t="s">
        <v>37</v>
      </c>
      <c r="AB820" s="67">
        <v>101080571</v>
      </c>
      <c r="AC820" s="62">
        <v>43278.6875</v>
      </c>
      <c r="AD820" s="62">
        <v>43525.284259259257</v>
      </c>
      <c r="AE820" s="69" t="s">
        <v>226</v>
      </c>
      <c r="AF820" s="61">
        <v>220</v>
      </c>
      <c r="AG820" s="60"/>
      <c r="AH820" s="61">
        <v>1</v>
      </c>
      <c r="AI820" s="62">
        <v>43276.725694444445</v>
      </c>
      <c r="AJ820" s="61">
        <v>59</v>
      </c>
      <c r="AK820" s="61">
        <v>200</v>
      </c>
      <c r="AL820" s="61">
        <v>100</v>
      </c>
    </row>
    <row r="821" spans="1:38" x14ac:dyDescent="0.35">
      <c r="A821" s="179"/>
      <c r="B821" s="159"/>
      <c r="C821" s="159"/>
      <c r="D821" s="160"/>
      <c r="E821" s="160"/>
      <c r="F821" s="159"/>
      <c r="G821" s="161"/>
      <c r="H821" s="162"/>
      <c r="I821" s="163"/>
      <c r="J821" s="59">
        <v>6.68</v>
      </c>
      <c r="K821" s="164"/>
      <c r="L821" s="164"/>
      <c r="M821" s="60"/>
      <c r="N821" s="21">
        <v>2</v>
      </c>
      <c r="O821" s="61" t="s">
        <v>40</v>
      </c>
      <c r="P821" s="62">
        <v>43276.649305555555</v>
      </c>
      <c r="Q821" s="63">
        <v>0.66</v>
      </c>
      <c r="R821" s="61">
        <v>-40</v>
      </c>
      <c r="S821" s="64">
        <v>2</v>
      </c>
      <c r="T821" s="62">
        <v>43276.78125</v>
      </c>
      <c r="U821" s="63">
        <v>0.8</v>
      </c>
      <c r="V821" s="62">
        <v>43276.729166666664</v>
      </c>
      <c r="W821" s="65">
        <v>8</v>
      </c>
      <c r="X821" s="65">
        <v>8</v>
      </c>
      <c r="Y821" s="66">
        <v>121</v>
      </c>
      <c r="Z821" s="60"/>
      <c r="AA821" s="67" t="s">
        <v>37</v>
      </c>
      <c r="AB821" s="67">
        <v>101080571</v>
      </c>
      <c r="AC821" s="62">
        <v>43278.729166666664</v>
      </c>
      <c r="AD821" s="62">
        <v>43525.323564814818</v>
      </c>
      <c r="AE821" s="69" t="s">
        <v>227</v>
      </c>
      <c r="AF821" s="61">
        <v>200</v>
      </c>
      <c r="AG821" s="60"/>
      <c r="AH821" s="61">
        <v>2</v>
      </c>
      <c r="AI821" s="62">
        <v>43276.777777777781</v>
      </c>
      <c r="AJ821" s="61">
        <v>75</v>
      </c>
      <c r="AK821" s="61">
        <v>378</v>
      </c>
      <c r="AL821" s="61">
        <v>126</v>
      </c>
    </row>
    <row r="822" spans="1:38" x14ac:dyDescent="0.35">
      <c r="A822" s="51"/>
      <c r="B822" s="159"/>
      <c r="C822" s="159"/>
      <c r="D822" s="160"/>
      <c r="E822" s="160"/>
      <c r="F822" s="159"/>
      <c r="G822" s="161"/>
      <c r="H822" s="162"/>
      <c r="I822" s="163"/>
      <c r="J822" s="59">
        <v>6.92</v>
      </c>
      <c r="K822" s="164"/>
      <c r="L822" s="164"/>
      <c r="M822" s="60"/>
      <c r="N822" s="21">
        <v>3</v>
      </c>
      <c r="O822" s="61" t="s">
        <v>40</v>
      </c>
      <c r="P822" s="62">
        <v>43276.659722222219</v>
      </c>
      <c r="Q822" s="63">
        <v>0.66</v>
      </c>
      <c r="R822" s="61">
        <v>-60</v>
      </c>
      <c r="S822" s="64">
        <v>3</v>
      </c>
      <c r="T822" s="62">
        <v>43276.833333333336</v>
      </c>
      <c r="U822" s="63">
        <v>0.8</v>
      </c>
      <c r="V822" s="62">
        <v>43276.77083321759</v>
      </c>
      <c r="W822" s="65">
        <v>8</v>
      </c>
      <c r="X822" s="65">
        <v>8.5</v>
      </c>
      <c r="Y822" s="66">
        <v>121</v>
      </c>
      <c r="Z822" s="60"/>
      <c r="AA822" s="67" t="s">
        <v>37</v>
      </c>
      <c r="AB822" s="67">
        <v>101080571</v>
      </c>
      <c r="AC822" s="62">
        <v>43278.77083321759</v>
      </c>
      <c r="AD822" s="62">
        <v>43525.368078703701</v>
      </c>
      <c r="AE822" s="69" t="s">
        <v>228</v>
      </c>
      <c r="AF822" s="61">
        <v>200</v>
      </c>
      <c r="AG822" s="60"/>
      <c r="AH822" s="61">
        <v>3</v>
      </c>
      <c r="AI822" s="62">
        <v>43276.833333333336</v>
      </c>
      <c r="AJ822" s="61">
        <v>80</v>
      </c>
      <c r="AK822" s="61">
        <v>354</v>
      </c>
      <c r="AL822" s="61">
        <v>110</v>
      </c>
    </row>
    <row r="823" spans="1:38" x14ac:dyDescent="0.35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60"/>
      <c r="N823" s="21">
        <v>4</v>
      </c>
      <c r="O823" s="61" t="s">
        <v>40</v>
      </c>
      <c r="P823" s="62">
        <v>43276.684027777781</v>
      </c>
      <c r="Q823" s="63">
        <v>0.66</v>
      </c>
      <c r="R823" s="61">
        <v>-60</v>
      </c>
      <c r="S823" s="64">
        <v>4</v>
      </c>
      <c r="T823" s="62">
        <v>43276.885416666664</v>
      </c>
      <c r="U823" s="63">
        <v>0.8</v>
      </c>
      <c r="V823" s="62">
        <v>43276.812499826388</v>
      </c>
      <c r="W823" s="65">
        <v>8</v>
      </c>
      <c r="X823" s="65">
        <v>9</v>
      </c>
      <c r="Y823" s="66">
        <v>121</v>
      </c>
      <c r="Z823" s="60"/>
      <c r="AA823" s="67" t="s">
        <v>37</v>
      </c>
      <c r="AB823" s="67">
        <v>101080571</v>
      </c>
      <c r="AC823" s="62">
        <v>43278.812499826388</v>
      </c>
      <c r="AD823" s="62">
        <v>43525.407916666663</v>
      </c>
      <c r="AE823" s="69" t="s">
        <v>173</v>
      </c>
      <c r="AF823" s="61">
        <v>200</v>
      </c>
      <c r="AG823" s="60"/>
      <c r="AH823" s="61">
        <v>4</v>
      </c>
      <c r="AI823" s="62">
        <v>43276.885416666664</v>
      </c>
      <c r="AJ823" s="61">
        <v>75</v>
      </c>
      <c r="AK823" s="61">
        <v>350</v>
      </c>
      <c r="AL823" s="61">
        <v>116</v>
      </c>
    </row>
    <row r="824" spans="1:38" x14ac:dyDescent="0.35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60"/>
      <c r="N824" s="21">
        <v>5</v>
      </c>
      <c r="O824" s="61" t="s">
        <v>40</v>
      </c>
      <c r="P824" s="62">
        <v>43276.708333333336</v>
      </c>
      <c r="Q824" s="63">
        <v>0.66</v>
      </c>
      <c r="R824" s="61">
        <v>-60</v>
      </c>
      <c r="S824" s="64">
        <v>5</v>
      </c>
      <c r="T824" s="62">
        <v>43276.9375</v>
      </c>
      <c r="U824" s="63">
        <v>0.8</v>
      </c>
      <c r="V824" s="62">
        <v>43276.854166435187</v>
      </c>
      <c r="W824" s="65">
        <v>8</v>
      </c>
      <c r="X824" s="65">
        <v>9</v>
      </c>
      <c r="Y824" s="66">
        <v>121</v>
      </c>
      <c r="Z824" s="60"/>
      <c r="AA824" s="67" t="s">
        <v>37</v>
      </c>
      <c r="AB824" s="67">
        <v>101080571</v>
      </c>
      <c r="AC824" s="62">
        <v>43278.854166435187</v>
      </c>
      <c r="AD824" s="62">
        <v>43525.438993055555</v>
      </c>
      <c r="AE824" s="69" t="s">
        <v>229</v>
      </c>
      <c r="AF824" s="61">
        <v>200</v>
      </c>
      <c r="AG824" s="60"/>
      <c r="AH824" s="61">
        <v>5</v>
      </c>
      <c r="AI824" s="62">
        <v>43276.9375</v>
      </c>
      <c r="AJ824" s="61">
        <v>75</v>
      </c>
      <c r="AK824" s="61">
        <v>369</v>
      </c>
      <c r="AL824" s="61">
        <v>123</v>
      </c>
    </row>
    <row r="825" spans="1:38" x14ac:dyDescent="0.3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60"/>
      <c r="N825" s="21">
        <v>6</v>
      </c>
      <c r="O825" s="61" t="s">
        <v>40</v>
      </c>
      <c r="P825" s="62">
        <v>43276.739583333336</v>
      </c>
      <c r="Q825" s="63">
        <v>0.66</v>
      </c>
      <c r="R825" s="61">
        <v>-60</v>
      </c>
      <c r="S825" s="64">
        <v>6</v>
      </c>
      <c r="T825" s="62">
        <v>43276.993055555555</v>
      </c>
      <c r="U825" s="63">
        <v>0.8</v>
      </c>
      <c r="V825" s="62">
        <v>43276.895833043978</v>
      </c>
      <c r="W825" s="65">
        <v>8</v>
      </c>
      <c r="X825" s="65">
        <v>9</v>
      </c>
      <c r="Y825" s="66">
        <v>121</v>
      </c>
      <c r="Z825" s="60"/>
      <c r="AA825" s="67" t="s">
        <v>37</v>
      </c>
      <c r="AB825" s="67">
        <v>101080571</v>
      </c>
      <c r="AC825" s="62">
        <v>43278.895833043978</v>
      </c>
      <c r="AD825" s="62">
        <v>43525.488634259258</v>
      </c>
      <c r="AE825" s="69" t="s">
        <v>43</v>
      </c>
      <c r="AF825" s="61">
        <v>200</v>
      </c>
      <c r="AG825" s="60"/>
      <c r="AH825" s="61">
        <v>6</v>
      </c>
      <c r="AI825" s="62">
        <v>43276.993055555555</v>
      </c>
      <c r="AJ825" s="61">
        <v>80</v>
      </c>
      <c r="AK825" s="61">
        <v>386</v>
      </c>
      <c r="AL825" s="61">
        <v>121</v>
      </c>
    </row>
    <row r="826" spans="1:38" x14ac:dyDescent="0.35">
      <c r="M826" s="60"/>
      <c r="N826" s="21">
        <v>7</v>
      </c>
      <c r="O826" s="61" t="s">
        <v>40</v>
      </c>
      <c r="P826" s="62">
        <v>43276.763888888891</v>
      </c>
      <c r="Q826" s="63">
        <v>0.66</v>
      </c>
      <c r="R826" s="61">
        <v>-60</v>
      </c>
      <c r="S826" s="64">
        <v>7</v>
      </c>
      <c r="T826" s="62">
        <v>43277.048611111109</v>
      </c>
      <c r="U826" s="63">
        <v>0.8</v>
      </c>
      <c r="V826" s="62">
        <v>43276.937499652777</v>
      </c>
      <c r="W826" s="65">
        <v>8</v>
      </c>
      <c r="X826" s="65">
        <v>9</v>
      </c>
      <c r="Y826" s="66">
        <v>120</v>
      </c>
      <c r="Z826" s="60"/>
      <c r="AA826" s="67" t="s">
        <v>37</v>
      </c>
      <c r="AB826" s="67">
        <v>101080571</v>
      </c>
      <c r="AC826" s="62">
        <v>43278.937499652777</v>
      </c>
      <c r="AD826" s="62">
        <v>43525.542719907404</v>
      </c>
      <c r="AE826" s="69" t="s">
        <v>110</v>
      </c>
      <c r="AF826" s="61">
        <v>220</v>
      </c>
      <c r="AG826" s="60"/>
      <c r="AH826" s="61">
        <v>7</v>
      </c>
      <c r="AI826" s="62">
        <v>43277.048611111109</v>
      </c>
      <c r="AJ826" s="61">
        <v>80</v>
      </c>
      <c r="AK826" s="61">
        <v>393</v>
      </c>
      <c r="AL826" s="61">
        <v>123</v>
      </c>
    </row>
    <row r="827" spans="1:38" x14ac:dyDescent="0.35">
      <c r="M827" s="60"/>
      <c r="N827" s="21">
        <v>8</v>
      </c>
      <c r="O827" s="61" t="s">
        <v>40</v>
      </c>
      <c r="P827" s="62">
        <v>43276.788194444445</v>
      </c>
      <c r="Q827" s="63">
        <v>0.66</v>
      </c>
      <c r="R827" s="61">
        <v>-60</v>
      </c>
      <c r="S827" s="64">
        <v>8</v>
      </c>
      <c r="T827" s="62">
        <v>43277.104166666664</v>
      </c>
      <c r="U827" s="63">
        <v>0.8</v>
      </c>
      <c r="V827" s="62">
        <v>43276.979166261575</v>
      </c>
      <c r="W827" s="65">
        <v>8</v>
      </c>
      <c r="X827" s="65">
        <v>9</v>
      </c>
      <c r="Y827" s="66">
        <v>120</v>
      </c>
      <c r="Z827" s="60"/>
      <c r="AA827" s="67" t="s">
        <v>37</v>
      </c>
      <c r="AB827" s="67">
        <v>101080571</v>
      </c>
      <c r="AC827" s="62">
        <v>43278.979166261575</v>
      </c>
      <c r="AD827" s="62">
        <v>43525.566064814811</v>
      </c>
      <c r="AE827" s="69" t="s">
        <v>230</v>
      </c>
      <c r="AF827" s="61">
        <v>200</v>
      </c>
      <c r="AG827" s="60"/>
      <c r="AH827" s="61">
        <v>8</v>
      </c>
      <c r="AI827" s="62">
        <v>43277.104166666664</v>
      </c>
      <c r="AJ827" s="61">
        <v>80</v>
      </c>
      <c r="AK827" s="61">
        <v>288</v>
      </c>
      <c r="AL827" s="61">
        <v>90</v>
      </c>
    </row>
    <row r="828" spans="1:38" x14ac:dyDescent="0.35">
      <c r="M828" s="60"/>
      <c r="N828" s="21">
        <v>9</v>
      </c>
      <c r="O828" s="61" t="s">
        <v>40</v>
      </c>
      <c r="P828" s="62">
        <v>43276.8125</v>
      </c>
      <c r="Q828" s="63">
        <v>0.66</v>
      </c>
      <c r="R828" s="61">
        <v>-60</v>
      </c>
      <c r="S828" s="64">
        <v>9</v>
      </c>
      <c r="T828" s="62">
        <v>43277.15625</v>
      </c>
      <c r="U828" s="63">
        <v>0.8</v>
      </c>
      <c r="V828" s="62">
        <v>43277.020833333336</v>
      </c>
      <c r="W828" s="65">
        <v>8</v>
      </c>
      <c r="X828" s="65">
        <v>9</v>
      </c>
      <c r="Y828" s="66">
        <v>120</v>
      </c>
      <c r="Z828" s="60"/>
      <c r="AA828" s="67" t="s">
        <v>37</v>
      </c>
      <c r="AB828" s="67">
        <v>101080571</v>
      </c>
      <c r="AC828" s="62">
        <v>43279.020832870374</v>
      </c>
      <c r="AD828" s="62">
        <v>43525.604907407411</v>
      </c>
      <c r="AE828" s="69" t="s">
        <v>97</v>
      </c>
      <c r="AF828" s="61">
        <v>200</v>
      </c>
      <c r="AG828" s="60"/>
      <c r="AH828" s="61">
        <v>9</v>
      </c>
      <c r="AI828" s="62">
        <v>43277.15625</v>
      </c>
      <c r="AJ828" s="61">
        <v>75</v>
      </c>
      <c r="AK828" s="61">
        <v>384</v>
      </c>
      <c r="AL828" s="61">
        <v>128</v>
      </c>
    </row>
    <row r="829" spans="1:38" x14ac:dyDescent="0.35">
      <c r="M829" s="60"/>
      <c r="N829" s="21">
        <v>10</v>
      </c>
      <c r="O829" s="61" t="s">
        <v>40</v>
      </c>
      <c r="P829" s="62">
        <v>43276.836805555555</v>
      </c>
      <c r="Q829" s="63">
        <v>0.66</v>
      </c>
      <c r="R829" s="61">
        <v>-60</v>
      </c>
      <c r="S829" s="64">
        <v>10</v>
      </c>
      <c r="T829" s="62">
        <v>43277.215277777781</v>
      </c>
      <c r="U829" s="63">
        <v>0.8</v>
      </c>
      <c r="V829" s="62">
        <v>43277.0625</v>
      </c>
      <c r="W829" s="65">
        <v>8.1</v>
      </c>
      <c r="X829" s="65">
        <v>9</v>
      </c>
      <c r="Y829" s="66">
        <v>120</v>
      </c>
      <c r="Z829" s="60"/>
      <c r="AA829" s="67" t="s">
        <v>37</v>
      </c>
      <c r="AB829" s="67">
        <v>101080571</v>
      </c>
      <c r="AC829" s="62">
        <v>43279.062499479165</v>
      </c>
      <c r="AD829" s="62">
        <v>43525.650104166663</v>
      </c>
      <c r="AE829" s="69" t="s">
        <v>125</v>
      </c>
      <c r="AF829" s="61">
        <v>200</v>
      </c>
      <c r="AG829" s="60"/>
      <c r="AH829" s="61">
        <v>10</v>
      </c>
      <c r="AI829" s="62">
        <v>43277.215277777781</v>
      </c>
      <c r="AJ829" s="61">
        <v>85</v>
      </c>
      <c r="AK829" s="61">
        <v>400</v>
      </c>
      <c r="AL829" s="61">
        <v>118</v>
      </c>
    </row>
    <row r="830" spans="1:38" x14ac:dyDescent="0.35">
      <c r="M830" s="60"/>
      <c r="N830" s="21">
        <v>11</v>
      </c>
      <c r="O830" s="61" t="s">
        <v>40</v>
      </c>
      <c r="P830" s="62">
        <v>43276.861111111109</v>
      </c>
      <c r="Q830" s="63">
        <v>0.66</v>
      </c>
      <c r="R830" s="61">
        <v>-60</v>
      </c>
      <c r="S830" s="64">
        <v>11</v>
      </c>
      <c r="T830" s="62">
        <v>43277.260416666664</v>
      </c>
      <c r="U830" s="63">
        <v>0.8</v>
      </c>
      <c r="V830" s="62">
        <v>43277.104166666664</v>
      </c>
      <c r="W830" s="65">
        <v>8.1999999999999993</v>
      </c>
      <c r="X830" s="65">
        <v>9</v>
      </c>
      <c r="Y830" s="66">
        <v>110</v>
      </c>
      <c r="Z830" s="60"/>
      <c r="AA830" s="67" t="s">
        <v>37</v>
      </c>
      <c r="AB830" s="67">
        <v>101080571</v>
      </c>
      <c r="AC830" s="62">
        <v>43279.104166087964</v>
      </c>
      <c r="AD830" s="62">
        <v>43525.692986111113</v>
      </c>
      <c r="AE830" s="69" t="s">
        <v>231</v>
      </c>
      <c r="AF830" s="61">
        <v>200</v>
      </c>
      <c r="AG830" s="60"/>
      <c r="AH830" s="61">
        <v>11</v>
      </c>
      <c r="AI830" s="62">
        <v>43277.260416666664</v>
      </c>
      <c r="AJ830" s="61">
        <v>65</v>
      </c>
      <c r="AK830" s="61">
        <v>361</v>
      </c>
      <c r="AL830" s="61">
        <v>138</v>
      </c>
    </row>
    <row r="831" spans="1:38" x14ac:dyDescent="0.35">
      <c r="M831" s="60"/>
      <c r="N831" s="21">
        <v>12</v>
      </c>
      <c r="O831" s="61" t="s">
        <v>40</v>
      </c>
      <c r="P831" s="62">
        <v>43276.888888888891</v>
      </c>
      <c r="Q831" s="63">
        <v>0.66</v>
      </c>
      <c r="R831" s="61">
        <v>-60</v>
      </c>
      <c r="S831" s="64">
        <v>12</v>
      </c>
      <c r="T831" s="62">
        <v>43277.309027777781</v>
      </c>
      <c r="U831" s="63">
        <v>0.8</v>
      </c>
      <c r="V831" s="62">
        <v>43277.145833333336</v>
      </c>
      <c r="W831" s="65">
        <v>8.1999999999999993</v>
      </c>
      <c r="X831" s="65">
        <v>9</v>
      </c>
      <c r="Y831" s="66">
        <v>120</v>
      </c>
      <c r="Z831" s="60"/>
      <c r="AA831" s="67" t="s">
        <v>37</v>
      </c>
      <c r="AB831" s="67">
        <v>101080571</v>
      </c>
      <c r="AC831" s="62">
        <v>43279.145832696762</v>
      </c>
      <c r="AD831" s="62">
        <v>43525.542719849538</v>
      </c>
      <c r="AE831" s="69" t="s">
        <v>232</v>
      </c>
      <c r="AF831" s="61">
        <v>200</v>
      </c>
      <c r="AG831" s="60"/>
      <c r="AH831" s="61">
        <v>12</v>
      </c>
      <c r="AI831" s="62">
        <v>43277.309027777781</v>
      </c>
      <c r="AJ831" s="61">
        <v>70</v>
      </c>
      <c r="AK831" s="61">
        <v>371</v>
      </c>
      <c r="AL831" s="61">
        <v>132</v>
      </c>
    </row>
    <row r="832" spans="1:38" x14ac:dyDescent="0.35">
      <c r="M832" s="60"/>
      <c r="N832" s="21">
        <v>13</v>
      </c>
      <c r="O832" s="61" t="s">
        <v>40</v>
      </c>
      <c r="P832" s="62">
        <v>43276.940972222219</v>
      </c>
      <c r="Q832" s="63">
        <v>0.66</v>
      </c>
      <c r="R832" s="61">
        <v>-60</v>
      </c>
      <c r="S832" s="64">
        <v>13</v>
      </c>
      <c r="T832" s="62">
        <v>43277.357638888891</v>
      </c>
      <c r="U832" s="63">
        <v>0.8</v>
      </c>
      <c r="V832" s="62">
        <v>43277.1875</v>
      </c>
      <c r="W832" s="65">
        <v>8.1999999999999993</v>
      </c>
      <c r="X832" s="65">
        <v>9</v>
      </c>
      <c r="Y832" s="66">
        <v>120</v>
      </c>
      <c r="Z832" s="60"/>
      <c r="AA832" s="67" t="s">
        <v>37</v>
      </c>
      <c r="AB832" s="67">
        <v>101080571</v>
      </c>
      <c r="AC832" s="62">
        <v>43279.187499305554</v>
      </c>
      <c r="AD832" s="62">
        <v>43525.542719849538</v>
      </c>
      <c r="AE832" s="69" t="s">
        <v>233</v>
      </c>
      <c r="AF832" s="61">
        <v>190</v>
      </c>
      <c r="AG832" s="60"/>
      <c r="AH832" s="61">
        <v>13</v>
      </c>
      <c r="AI832" s="62">
        <v>43277.357638888891</v>
      </c>
      <c r="AJ832" s="61">
        <v>70</v>
      </c>
      <c r="AK832" s="61">
        <v>366</v>
      </c>
      <c r="AL832" s="61">
        <v>131</v>
      </c>
    </row>
    <row r="833" spans="13:39" x14ac:dyDescent="0.35">
      <c r="M833" s="60"/>
      <c r="N833" s="21">
        <v>14</v>
      </c>
      <c r="O833" s="61" t="s">
        <v>40</v>
      </c>
      <c r="P833" s="62">
        <v>43276.965277777781</v>
      </c>
      <c r="Q833" s="63">
        <v>0.66</v>
      </c>
      <c r="R833" s="61">
        <v>-60</v>
      </c>
      <c r="S833" s="64">
        <v>14</v>
      </c>
      <c r="T833" s="62">
        <v>43277.40625</v>
      </c>
      <c r="U833" s="63">
        <v>0.8</v>
      </c>
      <c r="V833" s="62">
        <v>43277.229166666664</v>
      </c>
      <c r="W833" s="65">
        <v>8.1999999999999993</v>
      </c>
      <c r="X833" s="65">
        <v>9</v>
      </c>
      <c r="Y833" s="66">
        <v>120</v>
      </c>
      <c r="Z833" s="60"/>
      <c r="AA833" s="67" t="s">
        <v>37</v>
      </c>
      <c r="AB833" s="67">
        <v>101080571</v>
      </c>
      <c r="AC833" s="62">
        <v>43279.229165914352</v>
      </c>
      <c r="AD833" s="62">
        <v>43525.542719849538</v>
      </c>
      <c r="AE833" s="69" t="s">
        <v>140</v>
      </c>
      <c r="AF833" s="61">
        <v>200</v>
      </c>
      <c r="AG833" s="60"/>
      <c r="AH833" s="61">
        <v>14</v>
      </c>
      <c r="AI833" s="62">
        <v>43277.40625</v>
      </c>
      <c r="AJ833" s="61">
        <v>70</v>
      </c>
      <c r="AK833" s="61">
        <v>369</v>
      </c>
      <c r="AL833" s="61">
        <v>132</v>
      </c>
    </row>
    <row r="834" spans="13:39" x14ac:dyDescent="0.35">
      <c r="M834" s="51"/>
      <c r="N834" s="21">
        <v>15</v>
      </c>
      <c r="O834" s="61" t="s">
        <v>40</v>
      </c>
      <c r="P834" s="62">
        <v>43276.989583333336</v>
      </c>
      <c r="Q834" s="63">
        <v>0.66</v>
      </c>
      <c r="R834" s="61">
        <v>-60</v>
      </c>
      <c r="S834" s="64">
        <v>15</v>
      </c>
      <c r="T834" s="62">
        <v>43277.458333333336</v>
      </c>
      <c r="U834" s="63">
        <v>0.8</v>
      </c>
      <c r="V834" s="62">
        <v>43277.270833333336</v>
      </c>
      <c r="W834" s="65">
        <v>8.1999999999999993</v>
      </c>
      <c r="X834" s="65">
        <v>9</v>
      </c>
      <c r="Y834" s="66">
        <v>120</v>
      </c>
      <c r="Z834" s="51"/>
      <c r="AA834" s="67" t="s">
        <v>37</v>
      </c>
      <c r="AB834" s="67">
        <v>101080571</v>
      </c>
      <c r="AC834" s="62">
        <v>43279.270832523151</v>
      </c>
      <c r="AD834" s="62">
        <v>43525.542719849538</v>
      </c>
      <c r="AE834" s="69" t="s">
        <v>174</v>
      </c>
      <c r="AF834" s="61">
        <v>180</v>
      </c>
      <c r="AG834" s="54"/>
      <c r="AH834" s="61">
        <v>15</v>
      </c>
      <c r="AI834" s="62">
        <v>43277.458333333336</v>
      </c>
      <c r="AJ834" s="61">
        <v>75</v>
      </c>
      <c r="AK834" s="61">
        <v>353</v>
      </c>
      <c r="AL834" s="61">
        <v>118</v>
      </c>
    </row>
    <row r="835" spans="13:39" x14ac:dyDescent="0.35">
      <c r="M835" s="51"/>
      <c r="N835" s="21">
        <v>16</v>
      </c>
      <c r="O835" s="61" t="s">
        <v>40</v>
      </c>
      <c r="P835" s="62">
        <v>43277.013888888891</v>
      </c>
      <c r="Q835" s="63">
        <v>0.66</v>
      </c>
      <c r="R835" s="61">
        <v>-60</v>
      </c>
      <c r="S835" s="64">
        <v>16</v>
      </c>
      <c r="T835" s="62">
        <v>43277.506944444445</v>
      </c>
      <c r="U835" s="63">
        <v>0.8</v>
      </c>
      <c r="V835" s="62">
        <v>43277.3125</v>
      </c>
      <c r="W835" s="65">
        <v>8.1999999999999993</v>
      </c>
      <c r="X835" s="65">
        <v>8.5</v>
      </c>
      <c r="Y835" s="66">
        <v>120</v>
      </c>
      <c r="Z835" s="51"/>
      <c r="AA835" s="67" t="s">
        <v>37</v>
      </c>
      <c r="AB835" s="67">
        <v>101080571</v>
      </c>
      <c r="AC835" s="62">
        <v>43279.312499131942</v>
      </c>
      <c r="AD835" s="62">
        <v>43525.542719849538</v>
      </c>
      <c r="AE835" s="69" t="s">
        <v>234</v>
      </c>
      <c r="AF835" s="61">
        <v>180</v>
      </c>
      <c r="AG835" s="54"/>
      <c r="AH835" s="61">
        <v>16</v>
      </c>
      <c r="AI835" s="62">
        <v>43277.506944444445</v>
      </c>
      <c r="AJ835" s="61">
        <v>70</v>
      </c>
      <c r="AK835" s="61">
        <v>366</v>
      </c>
      <c r="AL835" s="61">
        <v>130</v>
      </c>
    </row>
    <row r="836" spans="13:39" x14ac:dyDescent="0.35">
      <c r="M836" s="51"/>
      <c r="N836" s="21">
        <v>17</v>
      </c>
      <c r="O836" s="61" t="s">
        <v>40</v>
      </c>
      <c r="P836" s="62">
        <v>43277.038194444445</v>
      </c>
      <c r="Q836" s="63">
        <v>0.66</v>
      </c>
      <c r="R836" s="61">
        <v>-60</v>
      </c>
      <c r="S836" s="64">
        <v>17</v>
      </c>
      <c r="T836" s="62">
        <v>43277.552083333336</v>
      </c>
      <c r="U836" s="63">
        <v>0.8</v>
      </c>
      <c r="V836" s="62">
        <v>43277.354166666664</v>
      </c>
      <c r="W836" s="65">
        <v>8.1999999999999993</v>
      </c>
      <c r="X836" s="65">
        <v>8.6</v>
      </c>
      <c r="Y836" s="66">
        <v>120</v>
      </c>
      <c r="Z836" s="51"/>
      <c r="AA836" s="67" t="s">
        <v>37</v>
      </c>
      <c r="AB836" s="67">
        <v>101080571</v>
      </c>
      <c r="AC836" s="62">
        <v>43279.35416574074</v>
      </c>
      <c r="AD836" s="62">
        <v>43525.542719849538</v>
      </c>
      <c r="AE836" s="69" t="s">
        <v>97</v>
      </c>
      <c r="AF836" s="61">
        <v>190</v>
      </c>
      <c r="AG836" s="54"/>
      <c r="AH836" s="71">
        <v>17</v>
      </c>
      <c r="AI836" s="72">
        <v>43277.552083333336</v>
      </c>
      <c r="AJ836" s="71">
        <v>65</v>
      </c>
      <c r="AK836" s="71">
        <v>349</v>
      </c>
      <c r="AL836" s="71">
        <v>134</v>
      </c>
    </row>
    <row r="837" spans="13:39" x14ac:dyDescent="0.35">
      <c r="M837" s="51"/>
      <c r="N837" s="21">
        <v>18</v>
      </c>
      <c r="O837" s="61" t="s">
        <v>40</v>
      </c>
      <c r="P837" s="62">
        <v>43276.065972222219</v>
      </c>
      <c r="Q837" s="63">
        <v>0.66</v>
      </c>
      <c r="R837" s="61">
        <v>-60</v>
      </c>
      <c r="S837" s="51"/>
      <c r="T837" s="51"/>
      <c r="U837" s="51"/>
      <c r="V837" s="62">
        <v>43277.395833333336</v>
      </c>
      <c r="W837" s="65">
        <v>8.1999999999999993</v>
      </c>
      <c r="X837" s="65">
        <v>8.6999999999999993</v>
      </c>
      <c r="Y837" s="66">
        <v>120</v>
      </c>
      <c r="Z837" s="51"/>
      <c r="AA837" s="67" t="s">
        <v>37</v>
      </c>
      <c r="AB837" s="67">
        <v>101080571</v>
      </c>
      <c r="AC837" s="62">
        <v>43279.395832349539</v>
      </c>
      <c r="AD837" s="62">
        <v>43525.542719849538</v>
      </c>
      <c r="AE837" s="69" t="s">
        <v>177</v>
      </c>
      <c r="AF837" s="61">
        <v>190</v>
      </c>
      <c r="AG837" s="54"/>
      <c r="AH837" s="73"/>
      <c r="AI837" s="74"/>
      <c r="AJ837" s="73"/>
      <c r="AK837" s="73"/>
      <c r="AL837" s="73"/>
      <c r="AM837" s="75"/>
    </row>
    <row r="838" spans="13:39" x14ac:dyDescent="0.35">
      <c r="M838" s="51"/>
      <c r="N838" s="21">
        <v>19</v>
      </c>
      <c r="O838" s="61" t="s">
        <v>40</v>
      </c>
      <c r="P838" s="62">
        <v>43277.097222222219</v>
      </c>
      <c r="Q838" s="63">
        <v>0.66</v>
      </c>
      <c r="R838" s="61">
        <v>-60</v>
      </c>
      <c r="S838" s="51"/>
      <c r="T838" s="51"/>
      <c r="U838" s="51"/>
      <c r="V838" s="62">
        <v>43277.4375</v>
      </c>
      <c r="W838" s="65">
        <v>8.1999999999999993</v>
      </c>
      <c r="X838" s="65">
        <v>8.6999999999999993</v>
      </c>
      <c r="Y838" s="66">
        <v>120</v>
      </c>
      <c r="Z838" s="51"/>
      <c r="AA838" s="67" t="s">
        <v>37</v>
      </c>
      <c r="AB838" s="67">
        <v>101080571</v>
      </c>
      <c r="AC838" s="62">
        <v>43279.43749895833</v>
      </c>
      <c r="AD838" s="62">
        <v>43525.542719849538</v>
      </c>
      <c r="AE838" s="69" t="s">
        <v>235</v>
      </c>
      <c r="AF838" s="61">
        <v>190</v>
      </c>
      <c r="AG838" s="54"/>
      <c r="AH838" s="73"/>
      <c r="AI838" s="74"/>
      <c r="AJ838" s="73"/>
      <c r="AK838" s="73"/>
      <c r="AL838" s="73"/>
      <c r="AM838" s="75"/>
    </row>
    <row r="839" spans="13:39" x14ac:dyDescent="0.35">
      <c r="M839" s="51"/>
      <c r="N839" s="21">
        <v>20</v>
      </c>
      <c r="O839" s="61" t="s">
        <v>40</v>
      </c>
      <c r="P839" s="62">
        <v>43277.121527777781</v>
      </c>
      <c r="Q839" s="63">
        <v>0.66</v>
      </c>
      <c r="R839" s="61">
        <v>-60</v>
      </c>
      <c r="S839" s="51"/>
      <c r="T839" s="51"/>
      <c r="U839" s="51"/>
      <c r="V839" s="62">
        <v>43277.479166666664</v>
      </c>
      <c r="W839" s="65">
        <v>8.1999999999999993</v>
      </c>
      <c r="X839" s="65">
        <v>8.6999999999999993</v>
      </c>
      <c r="Y839" s="66">
        <v>120</v>
      </c>
      <c r="Z839" s="51"/>
      <c r="AA839" s="67" t="s">
        <v>37</v>
      </c>
      <c r="AB839" s="67">
        <v>101080571</v>
      </c>
      <c r="AC839" s="62">
        <v>43279.479165567129</v>
      </c>
      <c r="AD839" s="62">
        <v>43525.542719849538</v>
      </c>
      <c r="AE839" s="69" t="s">
        <v>142</v>
      </c>
      <c r="AF839" s="61">
        <v>190</v>
      </c>
      <c r="AG839" s="54"/>
      <c r="AH839" s="73"/>
      <c r="AI839" s="74"/>
      <c r="AJ839" s="73"/>
      <c r="AK839" s="73"/>
      <c r="AL839" s="73"/>
      <c r="AM839" s="75"/>
    </row>
    <row r="840" spans="13:39" x14ac:dyDescent="0.35">
      <c r="M840" s="51"/>
      <c r="N840" s="21">
        <v>21</v>
      </c>
      <c r="O840" s="61" t="s">
        <v>40</v>
      </c>
      <c r="P840" s="62">
        <v>43277.149305555555</v>
      </c>
      <c r="Q840" s="63">
        <v>0.66</v>
      </c>
      <c r="R840" s="61">
        <v>-60</v>
      </c>
      <c r="S840" s="51"/>
      <c r="T840" s="51"/>
      <c r="U840" s="51"/>
      <c r="V840" s="62">
        <v>43277.520833333336</v>
      </c>
      <c r="W840" s="65">
        <v>8.1999999999999993</v>
      </c>
      <c r="X840" s="65">
        <v>8.6999999999999993</v>
      </c>
      <c r="Y840" s="66">
        <v>120</v>
      </c>
      <c r="Z840" s="51"/>
      <c r="AA840" s="67" t="s">
        <v>37</v>
      </c>
      <c r="AB840" s="67">
        <v>101080571</v>
      </c>
      <c r="AC840" s="62">
        <v>43279.520832175927</v>
      </c>
      <c r="AD840" s="62">
        <v>43525.542719849538</v>
      </c>
      <c r="AE840" s="69" t="s">
        <v>236</v>
      </c>
      <c r="AF840" s="61">
        <v>190</v>
      </c>
      <c r="AG840" s="51"/>
      <c r="AH840" s="73"/>
      <c r="AI840" s="74"/>
      <c r="AJ840" s="73"/>
      <c r="AK840" s="73"/>
      <c r="AL840" s="73"/>
      <c r="AM840" s="75"/>
    </row>
    <row r="841" spans="13:39" x14ac:dyDescent="0.35">
      <c r="M841" s="51"/>
      <c r="N841" s="21">
        <v>22</v>
      </c>
      <c r="O841" s="61" t="s">
        <v>40</v>
      </c>
      <c r="P841" s="62">
        <v>43277.173611111109</v>
      </c>
      <c r="Q841" s="63">
        <v>0.66</v>
      </c>
      <c r="R841" s="61">
        <v>-60</v>
      </c>
      <c r="S841" s="51"/>
      <c r="T841" s="51"/>
      <c r="U841" s="51"/>
      <c r="V841" s="72">
        <v>43277.5625</v>
      </c>
      <c r="W841" s="76">
        <v>8.1999999999999993</v>
      </c>
      <c r="X841" s="76">
        <v>8.8000000000000007</v>
      </c>
      <c r="Y841" s="77">
        <v>120</v>
      </c>
      <c r="Z841" s="51"/>
      <c r="AA841" s="78" t="s">
        <v>37</v>
      </c>
      <c r="AB841" s="78">
        <v>101080571</v>
      </c>
      <c r="AC841" s="72">
        <v>43279.562498784719</v>
      </c>
      <c r="AD841" s="72">
        <v>43525.542719849538</v>
      </c>
      <c r="AE841" s="79" t="s">
        <v>131</v>
      </c>
      <c r="AF841" s="71">
        <v>190</v>
      </c>
      <c r="AG841" s="51"/>
      <c r="AH841" s="80"/>
      <c r="AI841" s="80"/>
      <c r="AJ841" s="80"/>
      <c r="AK841" s="80"/>
      <c r="AL841" s="80"/>
      <c r="AM841" s="75"/>
    </row>
    <row r="842" spans="13:39" x14ac:dyDescent="0.35">
      <c r="N842" s="21">
        <v>23</v>
      </c>
      <c r="O842" s="61" t="s">
        <v>40</v>
      </c>
      <c r="P842" s="62">
        <v>43277.197916666664</v>
      </c>
      <c r="Q842" s="63">
        <v>0.66</v>
      </c>
      <c r="R842" s="61">
        <v>-60</v>
      </c>
      <c r="V842" s="74"/>
      <c r="W842" s="81"/>
      <c r="X842" s="81"/>
      <c r="Y842" s="82"/>
      <c r="Z842" s="75"/>
      <c r="AA842" s="83"/>
      <c r="AB842" s="83"/>
      <c r="AC842" s="74"/>
      <c r="AD842" s="74"/>
      <c r="AE842" s="84"/>
      <c r="AF842" s="73"/>
      <c r="AG842" s="75"/>
    </row>
    <row r="843" spans="13:39" x14ac:dyDescent="0.35">
      <c r="N843" s="21">
        <v>24</v>
      </c>
      <c r="O843" s="61" t="s">
        <v>40</v>
      </c>
      <c r="P843" s="62">
        <v>43277.225694444445</v>
      </c>
      <c r="Q843" s="63">
        <v>0.66</v>
      </c>
      <c r="R843" s="61">
        <v>-60</v>
      </c>
      <c r="V843" s="74"/>
      <c r="W843" s="81"/>
      <c r="X843" s="81"/>
      <c r="Y843" s="82"/>
      <c r="Z843" s="75"/>
      <c r="AA843" s="83"/>
      <c r="AB843" s="83"/>
      <c r="AC843" s="74"/>
      <c r="AD843" s="74"/>
      <c r="AE843" s="84"/>
      <c r="AF843" s="73"/>
      <c r="AG843" s="75"/>
    </row>
    <row r="844" spans="13:39" x14ac:dyDescent="0.35">
      <c r="N844" s="21">
        <v>25</v>
      </c>
      <c r="O844" s="61" t="s">
        <v>40</v>
      </c>
      <c r="P844" s="62">
        <v>43277.25</v>
      </c>
      <c r="Q844" s="63">
        <v>0.66</v>
      </c>
      <c r="R844" s="61">
        <v>-60</v>
      </c>
      <c r="V844" s="74"/>
      <c r="W844" s="81"/>
      <c r="X844" s="81"/>
      <c r="Y844" s="82"/>
      <c r="Z844" s="75"/>
      <c r="AA844" s="83"/>
      <c r="AB844" s="83"/>
      <c r="AC844" s="74"/>
      <c r="AD844" s="74"/>
      <c r="AE844" s="84"/>
      <c r="AF844" s="73"/>
      <c r="AG844" s="75"/>
    </row>
    <row r="845" spans="13:39" x14ac:dyDescent="0.35">
      <c r="N845" s="21">
        <v>26</v>
      </c>
      <c r="O845" s="61" t="s">
        <v>40</v>
      </c>
      <c r="P845" s="62">
        <v>43277.270833333336</v>
      </c>
      <c r="Q845" s="63">
        <v>0.66</v>
      </c>
      <c r="R845" s="61">
        <v>-60</v>
      </c>
      <c r="V845" s="74"/>
      <c r="W845" s="81"/>
      <c r="X845" s="81"/>
      <c r="Y845" s="82"/>
      <c r="Z845" s="75"/>
      <c r="AA845" s="83"/>
      <c r="AB845" s="83"/>
      <c r="AC845" s="74"/>
      <c r="AD845" s="74"/>
      <c r="AE845" s="84"/>
      <c r="AF845" s="73"/>
      <c r="AG845" s="75"/>
    </row>
    <row r="846" spans="13:39" x14ac:dyDescent="0.35">
      <c r="N846" s="21">
        <v>27</v>
      </c>
      <c r="O846" s="61" t="s">
        <v>40</v>
      </c>
      <c r="P846" s="62">
        <v>43277.298611111109</v>
      </c>
      <c r="Q846" s="63">
        <v>0.66</v>
      </c>
      <c r="R846" s="61">
        <v>-60</v>
      </c>
      <c r="V846" s="75"/>
      <c r="W846" s="75"/>
      <c r="X846" s="81"/>
      <c r="Y846" s="75"/>
      <c r="Z846" s="75"/>
      <c r="AA846" s="75"/>
      <c r="AB846" s="75"/>
      <c r="AC846" s="75"/>
      <c r="AD846" s="75"/>
      <c r="AE846" s="75"/>
      <c r="AF846" s="75"/>
      <c r="AG846" s="75"/>
    </row>
    <row r="847" spans="13:39" x14ac:dyDescent="0.35">
      <c r="N847" s="21">
        <v>28</v>
      </c>
      <c r="O847" s="61" t="s">
        <v>40</v>
      </c>
      <c r="P847" s="62">
        <v>43277.322916666664</v>
      </c>
      <c r="Q847" s="63">
        <v>0.66</v>
      </c>
      <c r="R847" s="61">
        <v>-60</v>
      </c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</row>
    <row r="848" spans="13:39" x14ac:dyDescent="0.35">
      <c r="N848" s="21">
        <v>29</v>
      </c>
      <c r="O848" s="61" t="s">
        <v>40</v>
      </c>
      <c r="P848" s="62">
        <v>43277.350694444445</v>
      </c>
      <c r="Q848" s="63">
        <v>0.66</v>
      </c>
      <c r="R848" s="61">
        <v>-60</v>
      </c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</row>
    <row r="849" spans="14:18" x14ac:dyDescent="0.35">
      <c r="N849" s="21">
        <v>30</v>
      </c>
      <c r="O849" s="61" t="s">
        <v>40</v>
      </c>
      <c r="P849" s="62">
        <v>43277.375</v>
      </c>
      <c r="Q849" s="63">
        <v>0.66</v>
      </c>
      <c r="R849" s="61">
        <v>-60</v>
      </c>
    </row>
    <row r="850" spans="14:18" x14ac:dyDescent="0.35">
      <c r="N850" s="21">
        <v>31</v>
      </c>
      <c r="O850" s="61" t="s">
        <v>40</v>
      </c>
      <c r="P850" s="62">
        <v>43277.395833333336</v>
      </c>
      <c r="Q850" s="63">
        <v>0.66</v>
      </c>
      <c r="R850" s="61">
        <v>-60</v>
      </c>
    </row>
    <row r="851" spans="14:18" x14ac:dyDescent="0.35">
      <c r="N851" s="21">
        <v>32</v>
      </c>
      <c r="O851" s="61" t="s">
        <v>40</v>
      </c>
      <c r="P851" s="62">
        <v>43277.423611111109</v>
      </c>
      <c r="Q851" s="63">
        <v>0.66</v>
      </c>
      <c r="R851" s="61">
        <v>-60</v>
      </c>
    </row>
    <row r="852" spans="14:18" x14ac:dyDescent="0.35">
      <c r="N852" s="21">
        <v>33</v>
      </c>
      <c r="O852" s="61" t="s">
        <v>40</v>
      </c>
      <c r="P852" s="62">
        <v>43277.447916666664</v>
      </c>
      <c r="Q852" s="63">
        <v>0.66</v>
      </c>
      <c r="R852" s="61">
        <v>-60</v>
      </c>
    </row>
    <row r="853" spans="14:18" x14ac:dyDescent="0.35">
      <c r="N853" s="21">
        <v>34</v>
      </c>
      <c r="O853" s="61" t="s">
        <v>40</v>
      </c>
      <c r="P853" s="62">
        <v>43277.479166666664</v>
      </c>
      <c r="Q853" s="63">
        <v>0.66</v>
      </c>
      <c r="R853" s="61">
        <v>-60</v>
      </c>
    </row>
    <row r="854" spans="14:18" x14ac:dyDescent="0.35">
      <c r="N854" s="21">
        <v>35</v>
      </c>
      <c r="O854" s="61" t="s">
        <v>40</v>
      </c>
      <c r="P854" s="62">
        <v>43277.5</v>
      </c>
      <c r="Q854" s="63">
        <v>0.66</v>
      </c>
      <c r="R854" s="61">
        <v>-60</v>
      </c>
    </row>
    <row r="855" spans="14:18" x14ac:dyDescent="0.35">
      <c r="N855" s="21">
        <v>36</v>
      </c>
      <c r="O855" s="61" t="s">
        <v>40</v>
      </c>
      <c r="P855" s="62">
        <v>43277.520833333336</v>
      </c>
      <c r="Q855" s="63">
        <v>0.66</v>
      </c>
      <c r="R855" s="61">
        <v>-60</v>
      </c>
    </row>
    <row r="856" spans="14:18" x14ac:dyDescent="0.35">
      <c r="N856" s="21">
        <v>37</v>
      </c>
      <c r="O856" s="61" t="s">
        <v>40</v>
      </c>
      <c r="P856" s="62">
        <v>43277.545138888891</v>
      </c>
      <c r="Q856" s="63">
        <v>0.66</v>
      </c>
      <c r="R856" s="61">
        <v>-60</v>
      </c>
    </row>
    <row r="857" spans="14:18" x14ac:dyDescent="0.35">
      <c r="N857" s="21">
        <v>38</v>
      </c>
      <c r="O857" s="61" t="s">
        <v>40</v>
      </c>
      <c r="P857" s="62">
        <v>43277.569444444445</v>
      </c>
      <c r="Q857" s="63">
        <v>0.66</v>
      </c>
      <c r="R857" s="61">
        <v>-60</v>
      </c>
    </row>
    <row r="858" spans="14:18" x14ac:dyDescent="0.35">
      <c r="N858" s="149"/>
      <c r="O858" s="61"/>
      <c r="P858" s="62"/>
      <c r="Q858" s="63"/>
      <c r="R858" s="61"/>
    </row>
    <row r="867" spans="1:38" x14ac:dyDescent="0.35">
      <c r="A867" s="51"/>
      <c r="B867" s="167" t="s">
        <v>237</v>
      </c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167"/>
      <c r="N867" s="167"/>
      <c r="O867" s="167"/>
      <c r="P867" s="167"/>
      <c r="Q867" s="167"/>
      <c r="R867" s="167"/>
      <c r="S867" s="167"/>
      <c r="T867" s="167"/>
      <c r="U867" s="167"/>
      <c r="V867" s="167"/>
      <c r="W867" s="167"/>
      <c r="X867" s="167"/>
      <c r="Y867" s="167"/>
      <c r="Z867" s="167"/>
      <c r="AA867" s="167"/>
      <c r="AB867" s="167"/>
      <c r="AC867" s="167"/>
      <c r="AD867" s="167"/>
      <c r="AE867" s="167"/>
      <c r="AF867" s="167"/>
      <c r="AG867" s="167"/>
      <c r="AH867" s="167"/>
      <c r="AI867" s="167"/>
      <c r="AJ867" s="167"/>
      <c r="AK867" s="167"/>
      <c r="AL867" s="167"/>
    </row>
    <row r="868" spans="1:38" x14ac:dyDescent="0.35">
      <c r="A868" s="51"/>
      <c r="B868" s="168" t="s">
        <v>1</v>
      </c>
      <c r="C868" s="168"/>
      <c r="D868" s="168"/>
      <c r="E868" s="168"/>
      <c r="F868" s="168"/>
      <c r="G868" s="168"/>
      <c r="H868" s="168"/>
      <c r="I868" s="168"/>
      <c r="J868" s="169" t="s">
        <v>2</v>
      </c>
      <c r="K868" s="169"/>
      <c r="L868" s="169"/>
      <c r="M868" s="56"/>
      <c r="N868" s="165" t="s">
        <v>3</v>
      </c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56"/>
      <c r="AA868" s="158" t="s">
        <v>4</v>
      </c>
      <c r="AB868" s="158"/>
      <c r="AC868" s="158"/>
      <c r="AD868" s="158"/>
      <c r="AE868" s="158"/>
      <c r="AF868" s="158"/>
      <c r="AG868" s="57"/>
      <c r="AH868" s="158" t="s">
        <v>5</v>
      </c>
      <c r="AI868" s="158"/>
      <c r="AJ868" s="158"/>
      <c r="AK868" s="158"/>
      <c r="AL868" s="158"/>
    </row>
    <row r="869" spans="1:38" x14ac:dyDescent="0.35">
      <c r="A869" s="51"/>
      <c r="B869" s="170" t="s">
        <v>6</v>
      </c>
      <c r="C869" s="171" t="s">
        <v>7</v>
      </c>
      <c r="D869" s="170" t="s">
        <v>8</v>
      </c>
      <c r="E869" s="172" t="s">
        <v>9</v>
      </c>
      <c r="F869" s="171" t="s">
        <v>10</v>
      </c>
      <c r="G869" s="170" t="s">
        <v>11</v>
      </c>
      <c r="H869" s="170" t="s">
        <v>12</v>
      </c>
      <c r="I869" s="173" t="s">
        <v>13</v>
      </c>
      <c r="J869" s="169" t="s">
        <v>14</v>
      </c>
      <c r="K869" s="169" t="s">
        <v>15</v>
      </c>
      <c r="L869" s="169" t="s">
        <v>16</v>
      </c>
      <c r="M869" s="58"/>
      <c r="N869" s="174" t="s">
        <v>17</v>
      </c>
      <c r="O869" s="176" t="s">
        <v>18</v>
      </c>
      <c r="P869" s="176" t="s">
        <v>19</v>
      </c>
      <c r="Q869" s="176" t="s">
        <v>20</v>
      </c>
      <c r="R869" s="176" t="s">
        <v>21</v>
      </c>
      <c r="S869" s="165" t="s">
        <v>22</v>
      </c>
      <c r="T869" s="165" t="s">
        <v>23</v>
      </c>
      <c r="U869" s="165" t="s">
        <v>24</v>
      </c>
      <c r="V869" s="165" t="s">
        <v>25</v>
      </c>
      <c r="W869" s="165" t="s">
        <v>26</v>
      </c>
      <c r="X869" s="165" t="s">
        <v>27</v>
      </c>
      <c r="Y869" s="165" t="s">
        <v>28</v>
      </c>
      <c r="Z869" s="58"/>
      <c r="AA869" s="166" t="s">
        <v>29</v>
      </c>
      <c r="AB869" s="166" t="s">
        <v>30</v>
      </c>
      <c r="AC869" s="158" t="s">
        <v>25</v>
      </c>
      <c r="AD869" s="158" t="s">
        <v>31</v>
      </c>
      <c r="AE869" s="178" t="s">
        <v>32</v>
      </c>
      <c r="AF869" s="158" t="s">
        <v>33</v>
      </c>
      <c r="AG869" s="58"/>
      <c r="AH869" s="158" t="s">
        <v>22</v>
      </c>
      <c r="AI869" s="158" t="s">
        <v>23</v>
      </c>
      <c r="AJ869" s="158" t="s">
        <v>34</v>
      </c>
      <c r="AK869" s="158" t="s">
        <v>35</v>
      </c>
      <c r="AL869" s="158" t="s">
        <v>36</v>
      </c>
    </row>
    <row r="870" spans="1:38" x14ac:dyDescent="0.35">
      <c r="A870" s="179">
        <v>30</v>
      </c>
      <c r="B870" s="170"/>
      <c r="C870" s="171"/>
      <c r="D870" s="170"/>
      <c r="E870" s="172"/>
      <c r="F870" s="171"/>
      <c r="G870" s="170"/>
      <c r="H870" s="170"/>
      <c r="I870" s="173"/>
      <c r="J870" s="169"/>
      <c r="K870" s="169"/>
      <c r="L870" s="169"/>
      <c r="M870" s="58"/>
      <c r="N870" s="175"/>
      <c r="O870" s="177"/>
      <c r="P870" s="177"/>
      <c r="Q870" s="177"/>
      <c r="R870" s="177"/>
      <c r="S870" s="165"/>
      <c r="T870" s="165"/>
      <c r="U870" s="165"/>
      <c r="V870" s="165"/>
      <c r="W870" s="165"/>
      <c r="X870" s="165"/>
      <c r="Y870" s="165"/>
      <c r="Z870" s="58"/>
      <c r="AA870" s="166"/>
      <c r="AB870" s="166"/>
      <c r="AC870" s="158"/>
      <c r="AD870" s="158"/>
      <c r="AE870" s="178"/>
      <c r="AF870" s="158"/>
      <c r="AG870" s="58"/>
      <c r="AH870" s="158"/>
      <c r="AI870" s="158"/>
      <c r="AJ870" s="158"/>
      <c r="AK870" s="158"/>
      <c r="AL870" s="158"/>
    </row>
    <row r="871" spans="1:38" x14ac:dyDescent="0.35">
      <c r="A871" s="179"/>
      <c r="B871" s="159" t="s">
        <v>37</v>
      </c>
      <c r="C871" s="159">
        <v>101078073</v>
      </c>
      <c r="D871" s="160">
        <v>1903313601</v>
      </c>
      <c r="E871" s="160">
        <v>20030590</v>
      </c>
      <c r="F871" s="159">
        <v>10143190</v>
      </c>
      <c r="G871" s="161">
        <v>10312361</v>
      </c>
      <c r="H871" s="162">
        <v>43525.283333333333</v>
      </c>
      <c r="I871" s="163">
        <v>43525.89166666667</v>
      </c>
      <c r="J871" s="59">
        <v>6.74</v>
      </c>
      <c r="K871" s="164" t="s">
        <v>59</v>
      </c>
      <c r="L871" s="164" t="s">
        <v>39</v>
      </c>
      <c r="M871" s="60"/>
      <c r="N871" s="21">
        <v>1</v>
      </c>
      <c r="O871" s="61" t="s">
        <v>40</v>
      </c>
      <c r="P871" s="62">
        <v>43257.590277777781</v>
      </c>
      <c r="Q871" s="63">
        <v>0.66</v>
      </c>
      <c r="R871" s="61">
        <v>-50</v>
      </c>
      <c r="S871" s="64">
        <v>1</v>
      </c>
      <c r="T871" s="62">
        <v>43257.625</v>
      </c>
      <c r="U871" s="63">
        <v>0.8</v>
      </c>
      <c r="V871" s="62">
        <v>43257.604166666664</v>
      </c>
      <c r="W871" s="65">
        <v>8</v>
      </c>
      <c r="X871" s="65">
        <v>9</v>
      </c>
      <c r="Y871" s="66">
        <v>113</v>
      </c>
      <c r="Z871" s="60"/>
      <c r="AA871" s="67" t="s">
        <v>37</v>
      </c>
      <c r="AB871" s="67">
        <v>101078073</v>
      </c>
      <c r="AC871" s="62">
        <v>43257.604166666664</v>
      </c>
      <c r="AD871" s="62">
        <v>43525.284259259257</v>
      </c>
      <c r="AE871" s="69" t="s">
        <v>67</v>
      </c>
      <c r="AF871" s="61">
        <v>190</v>
      </c>
      <c r="AG871" s="60"/>
      <c r="AH871" s="61">
        <v>1</v>
      </c>
      <c r="AI871" s="62">
        <v>43257.625</v>
      </c>
      <c r="AJ871" s="61">
        <v>100</v>
      </c>
      <c r="AK871" s="61">
        <v>374</v>
      </c>
      <c r="AL871" s="61">
        <v>93</v>
      </c>
    </row>
    <row r="872" spans="1:38" x14ac:dyDescent="0.35">
      <c r="A872" s="179"/>
      <c r="B872" s="159"/>
      <c r="C872" s="159"/>
      <c r="D872" s="160"/>
      <c r="E872" s="160"/>
      <c r="F872" s="159"/>
      <c r="G872" s="161"/>
      <c r="H872" s="162"/>
      <c r="I872" s="163"/>
      <c r="J872" s="59">
        <v>6.68</v>
      </c>
      <c r="K872" s="164"/>
      <c r="L872" s="164"/>
      <c r="M872" s="60"/>
      <c r="N872" s="21">
        <v>2</v>
      </c>
      <c r="O872" s="61" t="s">
        <v>40</v>
      </c>
      <c r="P872" s="62">
        <v>43257.614583333336</v>
      </c>
      <c r="Q872" s="63">
        <v>0.66</v>
      </c>
      <c r="R872" s="61">
        <v>-50</v>
      </c>
      <c r="S872" s="64">
        <v>2</v>
      </c>
      <c r="T872" s="62">
        <v>43257.694444444445</v>
      </c>
      <c r="U872" s="63">
        <v>0.8</v>
      </c>
      <c r="V872" s="62">
        <v>43257.645833333336</v>
      </c>
      <c r="W872" s="65">
        <v>8</v>
      </c>
      <c r="X872" s="65">
        <v>9</v>
      </c>
      <c r="Y872" s="66">
        <v>113</v>
      </c>
      <c r="Z872" s="60"/>
      <c r="AA872" s="67" t="s">
        <v>37</v>
      </c>
      <c r="AB872" s="67">
        <v>101078073</v>
      </c>
      <c r="AC872" s="62">
        <v>43257.645833333336</v>
      </c>
      <c r="AD872" s="62">
        <v>43525.323564814818</v>
      </c>
      <c r="AE872" s="69" t="s">
        <v>163</v>
      </c>
      <c r="AF872" s="61">
        <v>190</v>
      </c>
      <c r="AG872" s="60"/>
      <c r="AH872" s="61">
        <v>2</v>
      </c>
      <c r="AI872" s="62">
        <v>43257.694444444445</v>
      </c>
      <c r="AJ872" s="61">
        <v>100</v>
      </c>
      <c r="AK872" s="61">
        <v>455</v>
      </c>
      <c r="AL872" s="61">
        <v>113</v>
      </c>
    </row>
    <row r="873" spans="1:38" x14ac:dyDescent="0.35">
      <c r="A873" s="51"/>
      <c r="B873" s="159"/>
      <c r="C873" s="159"/>
      <c r="D873" s="160"/>
      <c r="E873" s="160"/>
      <c r="F873" s="159"/>
      <c r="G873" s="161"/>
      <c r="H873" s="162"/>
      <c r="I873" s="163"/>
      <c r="J873" s="59">
        <v>6.92</v>
      </c>
      <c r="K873" s="164"/>
      <c r="L873" s="164"/>
      <c r="M873" s="60"/>
      <c r="N873" s="21">
        <v>3</v>
      </c>
      <c r="O873" s="61" t="s">
        <v>40</v>
      </c>
      <c r="P873" s="62">
        <v>43257.642361111109</v>
      </c>
      <c r="Q873" s="63">
        <v>0.66</v>
      </c>
      <c r="R873" s="61">
        <v>-50</v>
      </c>
      <c r="S873" s="64">
        <v>3</v>
      </c>
      <c r="T873" s="62">
        <v>43257.763888888891</v>
      </c>
      <c r="U873" s="63">
        <v>0.8</v>
      </c>
      <c r="V873" s="62">
        <v>43257.687500057873</v>
      </c>
      <c r="W873" s="65">
        <v>8</v>
      </c>
      <c r="X873" s="65">
        <v>9</v>
      </c>
      <c r="Y873" s="66">
        <v>113</v>
      </c>
      <c r="Z873" s="60"/>
      <c r="AA873" s="67" t="s">
        <v>37</v>
      </c>
      <c r="AB873" s="67">
        <v>101078073</v>
      </c>
      <c r="AC873" s="62">
        <v>43257.687500057873</v>
      </c>
      <c r="AD873" s="62">
        <v>43525.368078703701</v>
      </c>
      <c r="AE873" s="69" t="s">
        <v>238</v>
      </c>
      <c r="AF873" s="61">
        <v>190</v>
      </c>
      <c r="AG873" s="60"/>
      <c r="AH873" s="61">
        <v>3</v>
      </c>
      <c r="AI873" s="62">
        <v>43257.763888888891</v>
      </c>
      <c r="AJ873" s="61">
        <v>100</v>
      </c>
      <c r="AK873" s="61">
        <v>410</v>
      </c>
      <c r="AL873" s="61">
        <v>102</v>
      </c>
    </row>
    <row r="874" spans="1:38" x14ac:dyDescent="0.35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60"/>
      <c r="N874" s="21">
        <v>4</v>
      </c>
      <c r="O874" s="61" t="s">
        <v>40</v>
      </c>
      <c r="P874" s="62">
        <v>43257.670138888891</v>
      </c>
      <c r="Q874" s="63">
        <v>0.66</v>
      </c>
      <c r="R874" s="61">
        <v>-50</v>
      </c>
      <c r="S874" s="64">
        <v>4</v>
      </c>
      <c r="T874" s="62">
        <v>43257.833333333336</v>
      </c>
      <c r="U874" s="63">
        <v>0.8</v>
      </c>
      <c r="V874" s="62">
        <v>43257.72916678241</v>
      </c>
      <c r="W874" s="65">
        <v>7.8</v>
      </c>
      <c r="X874" s="65">
        <v>9</v>
      </c>
      <c r="Y874" s="66">
        <v>114</v>
      </c>
      <c r="Z874" s="60"/>
      <c r="AA874" s="67" t="s">
        <v>37</v>
      </c>
      <c r="AB874" s="67">
        <v>101078073</v>
      </c>
      <c r="AC874" s="62">
        <v>43257.72916678241</v>
      </c>
      <c r="AD874" s="62">
        <v>43525.407916666663</v>
      </c>
      <c r="AE874" s="69" t="s">
        <v>41</v>
      </c>
      <c r="AF874" s="61">
        <v>220</v>
      </c>
      <c r="AG874" s="60"/>
      <c r="AH874" s="61">
        <v>4</v>
      </c>
      <c r="AI874" s="62">
        <v>43257.833333333336</v>
      </c>
      <c r="AJ874" s="61">
        <v>100</v>
      </c>
      <c r="AK874" s="61">
        <v>405</v>
      </c>
      <c r="AL874" s="61">
        <v>101</v>
      </c>
    </row>
    <row r="875" spans="1:38" x14ac:dyDescent="0.3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60"/>
      <c r="N875" s="21">
        <v>5</v>
      </c>
      <c r="O875" s="61" t="s">
        <v>40</v>
      </c>
      <c r="P875" s="62">
        <v>43257.697916666664</v>
      </c>
      <c r="Q875" s="63">
        <v>0.66</v>
      </c>
      <c r="R875" s="61">
        <v>-50</v>
      </c>
      <c r="S875" s="64">
        <v>5</v>
      </c>
      <c r="T875" s="62">
        <v>43257.888888888891</v>
      </c>
      <c r="U875" s="63">
        <v>0.8</v>
      </c>
      <c r="V875" s="62">
        <v>43257.770833506947</v>
      </c>
      <c r="W875" s="65">
        <v>7.8</v>
      </c>
      <c r="X875" s="65">
        <v>9</v>
      </c>
      <c r="Y875" s="66">
        <v>114</v>
      </c>
      <c r="Z875" s="60"/>
      <c r="AA875" s="67" t="s">
        <v>37</v>
      </c>
      <c r="AB875" s="67">
        <v>101078073</v>
      </c>
      <c r="AC875" s="62">
        <v>43257.770833506947</v>
      </c>
      <c r="AD875" s="62">
        <v>43525.438993055555</v>
      </c>
      <c r="AE875" s="69" t="s">
        <v>53</v>
      </c>
      <c r="AF875" s="61">
        <v>220</v>
      </c>
      <c r="AG875" s="60"/>
      <c r="AH875" s="61">
        <v>5</v>
      </c>
      <c r="AI875" s="62">
        <v>43257.888888888891</v>
      </c>
      <c r="AJ875" s="61">
        <v>80</v>
      </c>
      <c r="AK875" s="61">
        <v>322</v>
      </c>
      <c r="AL875" s="61">
        <v>100</v>
      </c>
    </row>
    <row r="876" spans="1:38" x14ac:dyDescent="0.35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60"/>
      <c r="N876" s="21">
        <v>6</v>
      </c>
      <c r="O876" s="61" t="s">
        <v>40</v>
      </c>
      <c r="P876" s="62">
        <v>43257.729166666664</v>
      </c>
      <c r="Q876" s="63">
        <v>0.66</v>
      </c>
      <c r="R876" s="61">
        <v>-50</v>
      </c>
      <c r="S876" s="64">
        <v>6</v>
      </c>
      <c r="T876" s="62">
        <v>43257.951388888891</v>
      </c>
      <c r="U876" s="63">
        <v>0.8</v>
      </c>
      <c r="V876" s="62">
        <v>43257.812500231485</v>
      </c>
      <c r="W876" s="65">
        <v>7.8</v>
      </c>
      <c r="X876" s="65">
        <v>9</v>
      </c>
      <c r="Y876" s="66">
        <v>114</v>
      </c>
      <c r="Z876" s="60"/>
      <c r="AA876" s="67" t="s">
        <v>37</v>
      </c>
      <c r="AB876" s="67">
        <v>101078073</v>
      </c>
      <c r="AC876" s="62">
        <v>43257.812500231485</v>
      </c>
      <c r="AD876" s="62">
        <v>43525.488634259258</v>
      </c>
      <c r="AE876" s="69" t="s">
        <v>48</v>
      </c>
      <c r="AF876" s="61">
        <v>230</v>
      </c>
      <c r="AG876" s="60"/>
      <c r="AH876" s="61">
        <v>6</v>
      </c>
      <c r="AI876" s="62">
        <v>43257.951388888891</v>
      </c>
      <c r="AJ876" s="61">
        <v>90</v>
      </c>
      <c r="AK876" s="61">
        <v>375</v>
      </c>
      <c r="AL876" s="61">
        <v>104</v>
      </c>
    </row>
    <row r="877" spans="1:38" x14ac:dyDescent="0.35">
      <c r="M877" s="60"/>
      <c r="N877" s="21">
        <v>7</v>
      </c>
      <c r="O877" s="61" t="s">
        <v>40</v>
      </c>
      <c r="P877" s="62">
        <v>43257.753472222219</v>
      </c>
      <c r="Q877" s="63">
        <v>0.66</v>
      </c>
      <c r="R877" s="61">
        <v>-50</v>
      </c>
      <c r="S877" s="64">
        <v>7</v>
      </c>
      <c r="T877" s="62">
        <v>43258.017361111109</v>
      </c>
      <c r="U877" s="63">
        <v>0.8</v>
      </c>
      <c r="V877" s="62">
        <v>43257.854166956022</v>
      </c>
      <c r="W877" s="65">
        <v>7.8</v>
      </c>
      <c r="X877" s="65">
        <v>9</v>
      </c>
      <c r="Y877" s="66">
        <v>114</v>
      </c>
      <c r="Z877" s="60"/>
      <c r="AA877" s="67" t="s">
        <v>37</v>
      </c>
      <c r="AB877" s="67">
        <v>101078073</v>
      </c>
      <c r="AC877" s="62">
        <v>43257.854166956022</v>
      </c>
      <c r="AD877" s="62">
        <v>43525.542719907404</v>
      </c>
      <c r="AE877" s="69" t="s">
        <v>239</v>
      </c>
      <c r="AF877" s="61">
        <v>230</v>
      </c>
      <c r="AG877" s="60"/>
      <c r="AH877" s="61">
        <v>7</v>
      </c>
      <c r="AI877" s="62">
        <v>43258.017361111109</v>
      </c>
      <c r="AJ877" s="61">
        <v>95</v>
      </c>
      <c r="AK877" s="61">
        <v>409</v>
      </c>
      <c r="AL877" s="61">
        <v>108</v>
      </c>
    </row>
    <row r="878" spans="1:38" x14ac:dyDescent="0.35">
      <c r="M878" s="60"/>
      <c r="N878" s="21">
        <v>8</v>
      </c>
      <c r="O878" s="61" t="s">
        <v>40</v>
      </c>
      <c r="P878" s="62">
        <v>43257.78125</v>
      </c>
      <c r="Q878" s="63">
        <v>0.66</v>
      </c>
      <c r="R878" s="61">
        <v>-50</v>
      </c>
      <c r="S878" s="64">
        <v>8</v>
      </c>
      <c r="T878" s="62">
        <v>43258.083333333336</v>
      </c>
      <c r="U878" s="63">
        <v>0.8</v>
      </c>
      <c r="V878" s="62">
        <v>43257.895833680559</v>
      </c>
      <c r="W878" s="65">
        <v>7.8</v>
      </c>
      <c r="X878" s="65">
        <v>9</v>
      </c>
      <c r="Y878" s="66">
        <v>114</v>
      </c>
      <c r="Z878" s="60"/>
      <c r="AA878" s="67" t="s">
        <v>37</v>
      </c>
      <c r="AB878" s="67">
        <v>101078073</v>
      </c>
      <c r="AC878" s="62">
        <v>43257.895833680559</v>
      </c>
      <c r="AD878" s="62">
        <v>43525.566064814811</v>
      </c>
      <c r="AE878" s="69" t="s">
        <v>168</v>
      </c>
      <c r="AF878" s="61">
        <v>220</v>
      </c>
      <c r="AG878" s="60"/>
      <c r="AH878" s="61">
        <v>8</v>
      </c>
      <c r="AI878" s="62">
        <v>43258.083333333336</v>
      </c>
      <c r="AJ878" s="61">
        <v>95</v>
      </c>
      <c r="AK878" s="61">
        <v>446</v>
      </c>
      <c r="AL878" s="61">
        <v>117</v>
      </c>
    </row>
    <row r="879" spans="1:38" x14ac:dyDescent="0.35">
      <c r="M879" s="60"/>
      <c r="N879" s="21">
        <v>9</v>
      </c>
      <c r="O879" s="61" t="s">
        <v>40</v>
      </c>
      <c r="P879" s="62">
        <v>43257.8125</v>
      </c>
      <c r="Q879" s="63">
        <v>0.66</v>
      </c>
      <c r="R879" s="61">
        <v>-50</v>
      </c>
      <c r="S879" s="64">
        <v>9</v>
      </c>
      <c r="T879" s="62">
        <v>43258.15625</v>
      </c>
      <c r="U879" s="63">
        <v>0.8</v>
      </c>
      <c r="V879" s="62">
        <v>43257.937500405096</v>
      </c>
      <c r="W879" s="65">
        <v>7.8</v>
      </c>
      <c r="X879" s="65">
        <v>9</v>
      </c>
      <c r="Y879" s="66">
        <v>114</v>
      </c>
      <c r="Z879" s="60"/>
      <c r="AA879" s="67" t="s">
        <v>37</v>
      </c>
      <c r="AB879" s="67">
        <v>101078073</v>
      </c>
      <c r="AC879" s="62">
        <v>43257.937500405096</v>
      </c>
      <c r="AD879" s="62">
        <v>43525.604907407411</v>
      </c>
      <c r="AE879" s="69" t="s">
        <v>240</v>
      </c>
      <c r="AF879" s="61">
        <v>220</v>
      </c>
      <c r="AG879" s="60"/>
      <c r="AH879" s="61">
        <v>9</v>
      </c>
      <c r="AI879" s="62">
        <v>43258.15625</v>
      </c>
      <c r="AJ879" s="61">
        <v>105</v>
      </c>
      <c r="AK879" s="61">
        <v>478</v>
      </c>
      <c r="AL879" s="61">
        <v>114</v>
      </c>
    </row>
    <row r="880" spans="1:38" x14ac:dyDescent="0.35">
      <c r="M880" s="60"/>
      <c r="N880" s="21">
        <v>10</v>
      </c>
      <c r="O880" s="61" t="s">
        <v>40</v>
      </c>
      <c r="P880" s="62">
        <v>43257.833333333336</v>
      </c>
      <c r="Q880" s="63">
        <v>0.66</v>
      </c>
      <c r="R880" s="61">
        <v>-50</v>
      </c>
      <c r="S880" s="64">
        <v>10</v>
      </c>
      <c r="T880" s="62">
        <v>43258.208333333336</v>
      </c>
      <c r="U880" s="63">
        <v>0.8</v>
      </c>
      <c r="V880" s="62">
        <v>43257.979167129626</v>
      </c>
      <c r="W880" s="65">
        <v>7.8</v>
      </c>
      <c r="X880" s="65">
        <v>9</v>
      </c>
      <c r="Y880" s="66">
        <v>114</v>
      </c>
      <c r="Z880" s="60"/>
      <c r="AA880" s="67" t="s">
        <v>37</v>
      </c>
      <c r="AB880" s="67">
        <v>101078073</v>
      </c>
      <c r="AC880" s="62">
        <v>43257.979167129626</v>
      </c>
      <c r="AD880" s="62">
        <v>43525.650104166663</v>
      </c>
      <c r="AE880" s="69" t="s">
        <v>241</v>
      </c>
      <c r="AF880" s="61">
        <v>220</v>
      </c>
      <c r="AG880" s="60"/>
      <c r="AH880" s="61">
        <v>10</v>
      </c>
      <c r="AI880" s="62">
        <v>43258.208333333336</v>
      </c>
      <c r="AJ880" s="61">
        <v>75</v>
      </c>
      <c r="AK880" s="61">
        <v>385</v>
      </c>
      <c r="AL880" s="61">
        <v>128</v>
      </c>
    </row>
    <row r="881" spans="13:38" x14ac:dyDescent="0.35">
      <c r="M881" s="60"/>
      <c r="N881" s="21">
        <v>11</v>
      </c>
      <c r="O881" s="61" t="s">
        <v>40</v>
      </c>
      <c r="P881" s="62">
        <v>43257.864583333336</v>
      </c>
      <c r="Q881" s="63">
        <v>0.66</v>
      </c>
      <c r="R881" s="61">
        <v>-50</v>
      </c>
      <c r="S881" s="85">
        <v>11</v>
      </c>
      <c r="T881" s="72">
        <v>43258.267361111109</v>
      </c>
      <c r="U881" s="86">
        <v>0.8</v>
      </c>
      <c r="V881" s="62">
        <v>43258.020833854163</v>
      </c>
      <c r="W881" s="65">
        <v>7.8</v>
      </c>
      <c r="X881" s="65">
        <v>9.5</v>
      </c>
      <c r="Y881" s="66">
        <v>114</v>
      </c>
      <c r="Z881" s="60"/>
      <c r="AA881" s="67" t="s">
        <v>37</v>
      </c>
      <c r="AB881" s="67">
        <v>101078073</v>
      </c>
      <c r="AC881" s="62">
        <v>43258.020833854163</v>
      </c>
      <c r="AD881" s="62">
        <v>43525.692986111113</v>
      </c>
      <c r="AE881" s="69" t="s">
        <v>242</v>
      </c>
      <c r="AF881" s="61">
        <v>220</v>
      </c>
      <c r="AG881" s="60"/>
      <c r="AH881" s="71">
        <v>11</v>
      </c>
      <c r="AI881" s="72">
        <v>43258.267361111109</v>
      </c>
      <c r="AJ881" s="71">
        <v>80</v>
      </c>
      <c r="AK881" s="71">
        <v>365</v>
      </c>
      <c r="AL881" s="71"/>
    </row>
    <row r="882" spans="13:38" x14ac:dyDescent="0.35">
      <c r="M882" s="60"/>
      <c r="N882" s="21">
        <v>12</v>
      </c>
      <c r="O882" s="61" t="s">
        <v>40</v>
      </c>
      <c r="P882" s="62">
        <v>43257.895833333336</v>
      </c>
      <c r="Q882" s="63">
        <v>0.66</v>
      </c>
      <c r="R882" s="61">
        <v>-50</v>
      </c>
      <c r="S882" s="87"/>
      <c r="T882" s="74"/>
      <c r="U882" s="88"/>
      <c r="V882" s="62">
        <v>43258.062500578701</v>
      </c>
      <c r="W882" s="65">
        <v>7.8</v>
      </c>
      <c r="X882" s="65">
        <v>9.5</v>
      </c>
      <c r="Y882" s="66">
        <v>114</v>
      </c>
      <c r="Z882" s="60"/>
      <c r="AA882" s="67" t="s">
        <v>37</v>
      </c>
      <c r="AB882" s="67">
        <v>101078073</v>
      </c>
      <c r="AC882" s="62">
        <v>43258.062500578701</v>
      </c>
      <c r="AD882" s="62">
        <v>43525.542719849538</v>
      </c>
      <c r="AE882" s="69" t="s">
        <v>194</v>
      </c>
      <c r="AF882" s="61">
        <v>220</v>
      </c>
      <c r="AG882" s="60"/>
      <c r="AH882" s="73"/>
      <c r="AI882" s="74"/>
      <c r="AJ882" s="73"/>
      <c r="AK882" s="73"/>
      <c r="AL882" s="73"/>
    </row>
    <row r="883" spans="13:38" x14ac:dyDescent="0.35">
      <c r="M883" s="60"/>
      <c r="N883" s="21">
        <v>13</v>
      </c>
      <c r="O883" s="61" t="s">
        <v>40</v>
      </c>
      <c r="P883" s="62">
        <v>43257.920138888891</v>
      </c>
      <c r="Q883" s="63">
        <v>0.66</v>
      </c>
      <c r="R883" s="61">
        <v>-50</v>
      </c>
      <c r="S883" s="87"/>
      <c r="T883" s="74"/>
      <c r="U883" s="88"/>
      <c r="V883" s="62">
        <v>43258.104167303238</v>
      </c>
      <c r="W883" s="65">
        <v>7.8</v>
      </c>
      <c r="X883" s="65">
        <v>9.5</v>
      </c>
      <c r="Y883" s="66">
        <v>114</v>
      </c>
      <c r="Z883" s="60"/>
      <c r="AA883" s="67" t="s">
        <v>37</v>
      </c>
      <c r="AB883" s="67">
        <v>101078073</v>
      </c>
      <c r="AC883" s="62">
        <v>43258.104167303238</v>
      </c>
      <c r="AD883" s="62">
        <v>43525.542719849538</v>
      </c>
      <c r="AE883" s="69" t="s">
        <v>208</v>
      </c>
      <c r="AF883" s="61">
        <v>250</v>
      </c>
      <c r="AG883" s="60"/>
      <c r="AH883" s="73"/>
      <c r="AI883" s="74"/>
      <c r="AJ883" s="73"/>
      <c r="AK883" s="73"/>
      <c r="AL883" s="73"/>
    </row>
    <row r="884" spans="13:38" x14ac:dyDescent="0.35">
      <c r="M884" s="60"/>
      <c r="N884" s="21">
        <v>14</v>
      </c>
      <c r="O884" s="61" t="s">
        <v>40</v>
      </c>
      <c r="P884" s="62">
        <v>43257.951388888891</v>
      </c>
      <c r="Q884" s="63">
        <v>0.66</v>
      </c>
      <c r="R884" s="61">
        <v>-50</v>
      </c>
      <c r="S884" s="87"/>
      <c r="T884" s="74"/>
      <c r="U884" s="88"/>
      <c r="V884" s="62">
        <v>43258.145834027775</v>
      </c>
      <c r="W884" s="65">
        <v>7.8</v>
      </c>
      <c r="X884" s="65">
        <v>9.5</v>
      </c>
      <c r="Y884" s="66">
        <v>114</v>
      </c>
      <c r="Z884" s="60"/>
      <c r="AA884" s="67" t="s">
        <v>37</v>
      </c>
      <c r="AB884" s="67">
        <v>101078073</v>
      </c>
      <c r="AC884" s="62">
        <v>43258.145834027775</v>
      </c>
      <c r="AD884" s="62">
        <v>43525.542719849538</v>
      </c>
      <c r="AE884" s="69" t="s">
        <v>84</v>
      </c>
      <c r="AF884" s="61">
        <v>230</v>
      </c>
      <c r="AG884" s="60"/>
      <c r="AH884" s="73"/>
      <c r="AI884" s="74"/>
      <c r="AJ884" s="73"/>
      <c r="AK884" s="73"/>
      <c r="AL884" s="73"/>
    </row>
    <row r="885" spans="13:38" x14ac:dyDescent="0.35">
      <c r="M885" s="51"/>
      <c r="N885" s="21">
        <v>15</v>
      </c>
      <c r="O885" s="61" t="s">
        <v>40</v>
      </c>
      <c r="P885" s="62">
        <v>43257.979166666664</v>
      </c>
      <c r="Q885" s="63">
        <v>0.66</v>
      </c>
      <c r="R885" s="61">
        <v>-50</v>
      </c>
      <c r="S885" s="87"/>
      <c r="T885" s="74"/>
      <c r="U885" s="88"/>
      <c r="V885" s="62">
        <v>43258.187500752312</v>
      </c>
      <c r="W885" s="65">
        <v>7.8</v>
      </c>
      <c r="X885" s="65">
        <v>9.5</v>
      </c>
      <c r="Y885" s="66">
        <v>114</v>
      </c>
      <c r="Z885" s="51"/>
      <c r="AA885" s="67" t="s">
        <v>37</v>
      </c>
      <c r="AB885" s="67">
        <v>101078073</v>
      </c>
      <c r="AC885" s="62">
        <v>43258.187500752312</v>
      </c>
      <c r="AD885" s="62">
        <v>43525.542719849538</v>
      </c>
      <c r="AE885" s="69" t="s">
        <v>243</v>
      </c>
      <c r="AF885" s="61">
        <v>240</v>
      </c>
      <c r="AG885" s="54"/>
      <c r="AH885" s="73"/>
      <c r="AI885" s="74"/>
      <c r="AJ885" s="73"/>
      <c r="AK885" s="73"/>
      <c r="AL885" s="73"/>
    </row>
    <row r="886" spans="13:38" x14ac:dyDescent="0.35">
      <c r="M886" s="51"/>
      <c r="N886" s="21">
        <v>16</v>
      </c>
      <c r="O886" s="61" t="s">
        <v>40</v>
      </c>
      <c r="P886" s="62">
        <v>43258.006944444445</v>
      </c>
      <c r="Q886" s="63">
        <v>0.66</v>
      </c>
      <c r="R886" s="61">
        <v>-50</v>
      </c>
      <c r="S886" s="87"/>
      <c r="T886" s="74"/>
      <c r="U886" s="88"/>
      <c r="V886" s="62">
        <v>43258.229167476849</v>
      </c>
      <c r="W886" s="65">
        <v>8</v>
      </c>
      <c r="X886" s="65">
        <v>9.5</v>
      </c>
      <c r="Y886" s="66">
        <v>114</v>
      </c>
      <c r="Z886" s="51"/>
      <c r="AA886" s="67" t="s">
        <v>37</v>
      </c>
      <c r="AB886" s="67">
        <v>101078073</v>
      </c>
      <c r="AC886" s="62">
        <v>43258.229167476849</v>
      </c>
      <c r="AD886" s="62">
        <v>43525.542719849538</v>
      </c>
      <c r="AE886" s="69" t="s">
        <v>91</v>
      </c>
      <c r="AF886" s="61">
        <v>220</v>
      </c>
      <c r="AG886" s="54"/>
      <c r="AH886" s="73"/>
      <c r="AI886" s="74"/>
      <c r="AJ886" s="73"/>
      <c r="AK886" s="73"/>
      <c r="AL886" s="73"/>
    </row>
    <row r="887" spans="13:38" x14ac:dyDescent="0.35">
      <c r="M887" s="51"/>
      <c r="N887" s="21">
        <v>17</v>
      </c>
      <c r="O887" s="61" t="s">
        <v>40</v>
      </c>
      <c r="P887" s="62">
        <v>43258.034722222219</v>
      </c>
      <c r="Q887" s="63">
        <v>0.66</v>
      </c>
      <c r="R887" s="61">
        <v>-50</v>
      </c>
      <c r="S887" s="87"/>
      <c r="T887" s="74"/>
      <c r="U887" s="88"/>
      <c r="V887" s="72">
        <v>43258.270834201387</v>
      </c>
      <c r="W887" s="76">
        <v>8</v>
      </c>
      <c r="X887" s="76">
        <v>9.5</v>
      </c>
      <c r="Y887" s="77">
        <v>114</v>
      </c>
      <c r="Z887" s="51"/>
      <c r="AA887" s="78" t="s">
        <v>37</v>
      </c>
      <c r="AB887" s="78">
        <v>101078073</v>
      </c>
      <c r="AC887" s="72">
        <v>43258.270834201387</v>
      </c>
      <c r="AD887" s="72">
        <v>43525.542719849538</v>
      </c>
      <c r="AE887" s="79"/>
      <c r="AF887" s="71"/>
      <c r="AG887" s="54"/>
      <c r="AH887" s="73"/>
      <c r="AI887" s="74"/>
      <c r="AJ887" s="73"/>
      <c r="AK887" s="73"/>
      <c r="AL887" s="73"/>
    </row>
    <row r="888" spans="13:38" x14ac:dyDescent="0.35">
      <c r="M888" s="51"/>
      <c r="N888" s="21">
        <v>18</v>
      </c>
      <c r="O888" s="61" t="s">
        <v>40</v>
      </c>
      <c r="P888" s="62">
        <v>43258.0625</v>
      </c>
      <c r="Q888" s="63">
        <v>0.66</v>
      </c>
      <c r="R888" s="61">
        <v>-50</v>
      </c>
      <c r="S888" s="80"/>
      <c r="T888" s="80"/>
      <c r="U888" s="80"/>
      <c r="V888" s="74"/>
      <c r="W888" s="81"/>
      <c r="X888" s="81"/>
      <c r="Y888" s="82"/>
      <c r="Z888" s="80"/>
      <c r="AA888" s="83"/>
      <c r="AB888" s="83"/>
      <c r="AC888" s="74"/>
      <c r="AD888" s="74"/>
      <c r="AE888" s="84"/>
      <c r="AF888" s="73"/>
      <c r="AG888" s="54"/>
      <c r="AH888" s="73"/>
      <c r="AI888" s="74"/>
      <c r="AJ888" s="73"/>
      <c r="AK888" s="73"/>
      <c r="AL888" s="73"/>
    </row>
    <row r="889" spans="13:38" x14ac:dyDescent="0.35">
      <c r="M889" s="51"/>
      <c r="N889" s="21">
        <v>19</v>
      </c>
      <c r="O889" s="61" t="s">
        <v>40</v>
      </c>
      <c r="P889" s="62">
        <v>43258.090277777781</v>
      </c>
      <c r="Q889" s="63">
        <v>0.66</v>
      </c>
      <c r="R889" s="61">
        <v>-50</v>
      </c>
      <c r="S889" s="51"/>
      <c r="T889" s="51"/>
      <c r="U889" s="51"/>
      <c r="V889" s="74"/>
      <c r="W889" s="81"/>
      <c r="X889" s="81"/>
      <c r="Y889" s="82"/>
      <c r="Z889" s="80"/>
      <c r="AA889" s="83"/>
      <c r="AB889" s="83"/>
      <c r="AC889" s="74"/>
      <c r="AD889" s="74"/>
      <c r="AE889" s="84"/>
      <c r="AF889" s="73"/>
      <c r="AG889" s="54"/>
      <c r="AH889" s="73"/>
      <c r="AI889" s="74"/>
      <c r="AJ889" s="73"/>
      <c r="AK889" s="73"/>
      <c r="AL889" s="73"/>
    </row>
    <row r="890" spans="13:38" x14ac:dyDescent="0.35">
      <c r="M890" s="51"/>
      <c r="N890" s="21">
        <v>20</v>
      </c>
      <c r="O890" s="61" t="s">
        <v>40</v>
      </c>
      <c r="P890" s="62">
        <v>43258.114583333336</v>
      </c>
      <c r="Q890" s="63">
        <v>0.66</v>
      </c>
      <c r="R890" s="61">
        <v>-50</v>
      </c>
      <c r="S890" s="51"/>
      <c r="T890" s="51"/>
      <c r="U890" s="51"/>
      <c r="V890" s="74"/>
      <c r="W890" s="81"/>
      <c r="X890" s="81"/>
      <c r="Y890" s="82"/>
      <c r="Z890" s="80"/>
      <c r="AA890" s="83"/>
      <c r="AB890" s="83"/>
      <c r="AC890" s="74"/>
      <c r="AD890" s="74"/>
      <c r="AE890" s="84"/>
      <c r="AF890" s="73"/>
      <c r="AG890" s="54"/>
      <c r="AH890" s="73"/>
      <c r="AI890" s="74"/>
      <c r="AJ890" s="73"/>
      <c r="AK890" s="73"/>
      <c r="AL890" s="73"/>
    </row>
    <row r="891" spans="13:38" x14ac:dyDescent="0.35">
      <c r="M891" s="51"/>
      <c r="N891" s="21">
        <v>21</v>
      </c>
      <c r="O891" s="61" t="s">
        <v>40</v>
      </c>
      <c r="P891" s="62">
        <v>43258.142361111109</v>
      </c>
      <c r="Q891" s="63">
        <v>0.66</v>
      </c>
      <c r="R891" s="61">
        <v>-50</v>
      </c>
      <c r="S891" s="51"/>
      <c r="T891" s="51"/>
      <c r="U891" s="51"/>
      <c r="V891" s="74"/>
      <c r="W891" s="81"/>
      <c r="X891" s="81"/>
      <c r="Y891" s="82"/>
      <c r="Z891" s="80"/>
      <c r="AA891" s="83"/>
      <c r="AB891" s="83"/>
      <c r="AC891" s="74"/>
      <c r="AD891" s="74"/>
      <c r="AE891" s="84"/>
      <c r="AF891" s="73"/>
      <c r="AG891" s="80"/>
      <c r="AH891" s="73"/>
      <c r="AI891" s="74"/>
      <c r="AJ891" s="73"/>
      <c r="AK891" s="73"/>
      <c r="AL891" s="73"/>
    </row>
    <row r="892" spans="13:38" x14ac:dyDescent="0.35">
      <c r="M892" s="51"/>
      <c r="N892" s="21">
        <v>22</v>
      </c>
      <c r="O892" s="61" t="s">
        <v>40</v>
      </c>
      <c r="P892" s="62">
        <v>43258.170138888891</v>
      </c>
      <c r="Q892" s="63">
        <v>0.66</v>
      </c>
      <c r="R892" s="61">
        <v>-50</v>
      </c>
      <c r="S892" s="51"/>
      <c r="T892" s="51"/>
      <c r="U892" s="51"/>
      <c r="V892" s="74"/>
      <c r="W892" s="81"/>
      <c r="X892" s="81"/>
      <c r="Y892" s="82"/>
      <c r="Z892" s="80"/>
      <c r="AA892" s="83"/>
      <c r="AB892" s="83"/>
      <c r="AC892" s="74"/>
      <c r="AD892" s="74"/>
      <c r="AE892" s="84"/>
      <c r="AF892" s="73"/>
      <c r="AG892" s="80"/>
      <c r="AH892" s="80"/>
      <c r="AI892" s="80"/>
      <c r="AJ892" s="80"/>
      <c r="AK892" s="80"/>
      <c r="AL892" s="80"/>
    </row>
    <row r="893" spans="13:38" x14ac:dyDescent="0.35">
      <c r="N893" s="150">
        <v>23</v>
      </c>
      <c r="O893" s="71" t="s">
        <v>40</v>
      </c>
      <c r="P893" s="72">
        <v>43258.197916666664</v>
      </c>
      <c r="Q893" s="86">
        <v>0.66</v>
      </c>
      <c r="R893" s="71">
        <v>-50</v>
      </c>
      <c r="V893" s="74"/>
      <c r="W893" s="81"/>
      <c r="X893" s="81"/>
      <c r="Y893" s="82"/>
      <c r="Z893" s="75"/>
      <c r="AA893" s="83"/>
      <c r="AB893" s="83"/>
      <c r="AC893" s="74"/>
      <c r="AD893" s="74"/>
      <c r="AE893" s="84"/>
      <c r="AF893" s="73"/>
      <c r="AG893" s="75"/>
      <c r="AH893" s="75"/>
      <c r="AI893" s="75"/>
      <c r="AJ893" s="75"/>
      <c r="AK893" s="75"/>
      <c r="AL893" s="75"/>
    </row>
    <row r="894" spans="13:38" x14ac:dyDescent="0.35">
      <c r="N894" s="151"/>
      <c r="O894" s="73"/>
      <c r="P894" s="74"/>
      <c r="Q894" s="88"/>
      <c r="R894" s="73"/>
      <c r="S894" s="75"/>
      <c r="V894" s="74"/>
      <c r="W894" s="81"/>
      <c r="X894" s="81"/>
      <c r="Y894" s="82"/>
      <c r="Z894" s="75"/>
      <c r="AA894" s="83"/>
      <c r="AB894" s="83"/>
      <c r="AC894" s="74"/>
      <c r="AD894" s="74"/>
      <c r="AE894" s="84"/>
      <c r="AF894" s="73"/>
      <c r="AG894" s="75"/>
      <c r="AH894" s="75"/>
      <c r="AI894" s="75"/>
      <c r="AJ894" s="75"/>
      <c r="AK894" s="75"/>
      <c r="AL894" s="75"/>
    </row>
    <row r="895" spans="13:38" x14ac:dyDescent="0.35">
      <c r="N895" s="151"/>
      <c r="O895" s="73"/>
      <c r="P895" s="74"/>
      <c r="Q895" s="88"/>
      <c r="R895" s="73"/>
      <c r="S895" s="75"/>
      <c r="V895" s="74"/>
      <c r="W895" s="81"/>
      <c r="X895" s="81"/>
      <c r="Y895" s="82"/>
      <c r="Z895" s="75"/>
      <c r="AA895" s="83"/>
      <c r="AB895" s="83"/>
      <c r="AC895" s="74"/>
      <c r="AD895" s="74"/>
      <c r="AE895" s="84"/>
      <c r="AF895" s="73"/>
      <c r="AG895" s="75"/>
      <c r="AH895" s="75"/>
      <c r="AI895" s="75"/>
      <c r="AJ895" s="75"/>
      <c r="AK895" s="75"/>
      <c r="AL895" s="75"/>
    </row>
    <row r="896" spans="13:38" x14ac:dyDescent="0.35">
      <c r="N896" s="151"/>
      <c r="O896" s="73"/>
      <c r="P896" s="74"/>
      <c r="Q896" s="88"/>
      <c r="R896" s="73"/>
      <c r="S896" s="75"/>
      <c r="V896" s="74"/>
      <c r="W896" s="81"/>
      <c r="X896" s="81"/>
      <c r="Y896" s="82"/>
      <c r="Z896" s="75"/>
      <c r="AA896" s="83"/>
      <c r="AB896" s="83"/>
      <c r="AC896" s="74"/>
      <c r="AD896" s="74"/>
      <c r="AE896" s="84"/>
      <c r="AF896" s="73"/>
      <c r="AG896" s="75"/>
      <c r="AH896" s="75"/>
      <c r="AI896" s="75"/>
      <c r="AJ896" s="75"/>
      <c r="AK896" s="75"/>
      <c r="AL896" s="75"/>
    </row>
    <row r="897" spans="14:38" x14ac:dyDescent="0.35">
      <c r="N897" s="151"/>
      <c r="O897" s="73"/>
      <c r="P897" s="74"/>
      <c r="Q897" s="88"/>
      <c r="R897" s="73"/>
      <c r="S897" s="75"/>
      <c r="V897" s="75"/>
      <c r="W897" s="75"/>
      <c r="X897" s="81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</row>
    <row r="898" spans="14:38" x14ac:dyDescent="0.35">
      <c r="N898" s="151"/>
      <c r="O898" s="73"/>
      <c r="P898" s="74"/>
      <c r="Q898" s="88"/>
      <c r="R898" s="73"/>
      <c r="S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</row>
    <row r="899" spans="14:38" x14ac:dyDescent="0.35">
      <c r="N899" s="151"/>
      <c r="O899" s="73"/>
      <c r="P899" s="74"/>
      <c r="Q899" s="88"/>
      <c r="R899" s="73"/>
      <c r="S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</row>
    <row r="900" spans="14:38" x14ac:dyDescent="0.35">
      <c r="N900" s="151"/>
      <c r="O900" s="73"/>
      <c r="P900" s="74"/>
      <c r="Q900" s="88"/>
      <c r="R900" s="73"/>
      <c r="S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</row>
    <row r="901" spans="14:38" x14ac:dyDescent="0.35">
      <c r="N901" s="151"/>
      <c r="O901" s="73"/>
      <c r="P901" s="74"/>
      <c r="Q901" s="88"/>
      <c r="R901" s="73"/>
      <c r="S901" s="75"/>
    </row>
    <row r="902" spans="14:38" x14ac:dyDescent="0.35">
      <c r="N902" s="151"/>
      <c r="O902" s="73"/>
      <c r="P902" s="74"/>
      <c r="Q902" s="88"/>
      <c r="R902" s="73"/>
      <c r="S902" s="75"/>
    </row>
    <row r="903" spans="14:38" x14ac:dyDescent="0.35">
      <c r="N903" s="151"/>
      <c r="O903" s="73"/>
      <c r="P903" s="74"/>
      <c r="Q903" s="88"/>
      <c r="R903" s="73"/>
      <c r="S903" s="75"/>
    </row>
    <row r="904" spans="14:38" x14ac:dyDescent="0.35">
      <c r="N904" s="151"/>
      <c r="O904" s="73"/>
      <c r="P904" s="74"/>
      <c r="Q904" s="88"/>
      <c r="R904" s="73"/>
      <c r="S904" s="75"/>
    </row>
    <row r="905" spans="14:38" x14ac:dyDescent="0.35">
      <c r="N905" s="151"/>
      <c r="O905" s="73"/>
      <c r="P905" s="74"/>
      <c r="Q905" s="88"/>
      <c r="R905" s="73"/>
      <c r="S905" s="75"/>
    </row>
    <row r="906" spans="14:38" x14ac:dyDescent="0.35">
      <c r="N906" s="151"/>
      <c r="O906" s="73"/>
      <c r="P906" s="74"/>
      <c r="Q906" s="88"/>
      <c r="R906" s="73"/>
      <c r="S906" s="75"/>
    </row>
    <row r="907" spans="14:38" x14ac:dyDescent="0.35">
      <c r="N907" s="151"/>
      <c r="O907" s="73"/>
      <c r="P907" s="74"/>
      <c r="Q907" s="88"/>
      <c r="R907" s="73"/>
      <c r="S907" s="75"/>
    </row>
    <row r="908" spans="14:38" x14ac:dyDescent="0.35">
      <c r="N908" s="151"/>
      <c r="O908" s="73"/>
      <c r="P908" s="74"/>
      <c r="Q908" s="88"/>
      <c r="R908" s="73"/>
      <c r="S908" s="75"/>
    </row>
    <row r="909" spans="14:38" x14ac:dyDescent="0.35">
      <c r="N909" s="152"/>
      <c r="O909" s="73"/>
      <c r="P909" s="74"/>
      <c r="Q909" s="88"/>
      <c r="R909" s="73"/>
      <c r="S909" s="75"/>
    </row>
    <row r="921" spans="1:38" x14ac:dyDescent="0.35">
      <c r="A921" s="51"/>
      <c r="B921" s="140" t="s">
        <v>244</v>
      </c>
      <c r="C921" s="140"/>
      <c r="D921" s="140"/>
      <c r="E921" s="140"/>
      <c r="F921" s="140"/>
      <c r="G921" s="140"/>
      <c r="H921" s="140"/>
      <c r="I921" s="140"/>
      <c r="J921" s="140"/>
      <c r="K921" s="140"/>
      <c r="L921" s="140"/>
      <c r="M921" s="140"/>
      <c r="N921" s="153"/>
      <c r="O921" s="140"/>
      <c r="P921" s="140"/>
      <c r="Q921" s="140"/>
      <c r="R921" s="140"/>
      <c r="S921" s="140"/>
      <c r="T921" s="140"/>
      <c r="U921" s="140"/>
      <c r="V921" s="140"/>
      <c r="W921" s="140"/>
      <c r="X921" s="140"/>
      <c r="Y921" s="140"/>
      <c r="Z921" s="140"/>
      <c r="AA921" s="140"/>
      <c r="AB921" s="140"/>
      <c r="AC921" s="140"/>
      <c r="AD921" s="140"/>
      <c r="AE921" s="140"/>
      <c r="AF921" s="140"/>
      <c r="AG921" s="140"/>
      <c r="AH921" s="140"/>
      <c r="AI921" s="140"/>
      <c r="AJ921" s="140"/>
      <c r="AK921" s="140"/>
      <c r="AL921" s="140"/>
    </row>
    <row r="922" spans="1:38" ht="14.5" customHeight="1" x14ac:dyDescent="0.35">
      <c r="A922" s="51"/>
      <c r="B922" s="142" t="s">
        <v>1</v>
      </c>
      <c r="C922" s="141"/>
      <c r="D922" s="141"/>
      <c r="E922" s="141"/>
      <c r="F922" s="141"/>
      <c r="G922" s="141"/>
      <c r="H922" s="141"/>
      <c r="I922" s="103"/>
      <c r="J922" s="104" t="s">
        <v>2</v>
      </c>
      <c r="K922" s="105"/>
      <c r="L922" s="106"/>
      <c r="M922" s="56"/>
      <c r="N922" s="154" t="s">
        <v>3</v>
      </c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8"/>
      <c r="Z922" s="56"/>
      <c r="AA922" s="109" t="s">
        <v>4</v>
      </c>
      <c r="AB922" s="110"/>
      <c r="AC922" s="110"/>
      <c r="AD922" s="110"/>
      <c r="AE922" s="110"/>
      <c r="AF922" s="111"/>
      <c r="AG922" s="57"/>
      <c r="AH922" s="109" t="s">
        <v>5</v>
      </c>
      <c r="AI922" s="110"/>
      <c r="AJ922" s="110"/>
      <c r="AK922" s="110"/>
      <c r="AL922" s="111"/>
    </row>
    <row r="923" spans="1:38" ht="14.5" customHeight="1" x14ac:dyDescent="0.35">
      <c r="A923" s="51"/>
      <c r="B923" s="112" t="s">
        <v>6</v>
      </c>
      <c r="C923" s="113" t="s">
        <v>7</v>
      </c>
      <c r="D923" s="112" t="s">
        <v>8</v>
      </c>
      <c r="E923" s="112" t="s">
        <v>9</v>
      </c>
      <c r="F923" s="113" t="s">
        <v>10</v>
      </c>
      <c r="G923" s="112" t="s">
        <v>11</v>
      </c>
      <c r="H923" s="112" t="s">
        <v>12</v>
      </c>
      <c r="I923" s="112" t="s">
        <v>13</v>
      </c>
      <c r="J923" s="114" t="s">
        <v>14</v>
      </c>
      <c r="K923" s="114" t="s">
        <v>15</v>
      </c>
      <c r="L923" s="114" t="s">
        <v>16</v>
      </c>
      <c r="M923" s="58"/>
      <c r="N923" s="155" t="s">
        <v>17</v>
      </c>
      <c r="O923" s="143" t="s">
        <v>18</v>
      </c>
      <c r="P923" s="143" t="s">
        <v>19</v>
      </c>
      <c r="Q923" s="143" t="s">
        <v>20</v>
      </c>
      <c r="R923" s="143" t="s">
        <v>21</v>
      </c>
      <c r="S923" s="143" t="s">
        <v>22</v>
      </c>
      <c r="T923" s="143" t="s">
        <v>23</v>
      </c>
      <c r="U923" s="143" t="s">
        <v>24</v>
      </c>
      <c r="V923" s="143" t="s">
        <v>25</v>
      </c>
      <c r="W923" s="143" t="s">
        <v>26</v>
      </c>
      <c r="X923" s="143" t="s">
        <v>27</v>
      </c>
      <c r="Y923" s="143" t="s">
        <v>28</v>
      </c>
      <c r="Z923" s="58"/>
      <c r="AA923" s="115" t="s">
        <v>29</v>
      </c>
      <c r="AB923" s="115" t="s">
        <v>30</v>
      </c>
      <c r="AC923" s="116" t="s">
        <v>25</v>
      </c>
      <c r="AD923" s="116" t="s">
        <v>31</v>
      </c>
      <c r="AE923" s="117" t="s">
        <v>32</v>
      </c>
      <c r="AF923" s="116" t="s">
        <v>33</v>
      </c>
      <c r="AG923" s="58"/>
      <c r="AH923" s="116" t="s">
        <v>22</v>
      </c>
      <c r="AI923" s="116" t="s">
        <v>23</v>
      </c>
      <c r="AJ923" s="116" t="s">
        <v>34</v>
      </c>
      <c r="AK923" s="116" t="s">
        <v>35</v>
      </c>
      <c r="AL923" s="116" t="s">
        <v>36</v>
      </c>
    </row>
    <row r="924" spans="1:38" x14ac:dyDescent="0.35">
      <c r="A924" s="118">
        <v>30</v>
      </c>
      <c r="B924" s="119"/>
      <c r="C924" s="120"/>
      <c r="D924" s="119"/>
      <c r="E924" s="119"/>
      <c r="F924" s="120"/>
      <c r="G924" s="119"/>
      <c r="H924" s="119"/>
      <c r="I924" s="119"/>
      <c r="J924" s="121"/>
      <c r="K924" s="121"/>
      <c r="L924" s="121"/>
      <c r="M924" s="58"/>
      <c r="N924" s="156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58"/>
      <c r="AA924" s="122"/>
      <c r="AB924" s="122"/>
      <c r="AC924" s="123"/>
      <c r="AD924" s="123"/>
      <c r="AE924" s="124"/>
      <c r="AF924" s="123"/>
      <c r="AG924" s="58"/>
      <c r="AH924" s="123"/>
      <c r="AI924" s="123"/>
      <c r="AJ924" s="123"/>
      <c r="AK924" s="123"/>
      <c r="AL924" s="123"/>
    </row>
    <row r="925" spans="1:38" ht="14.5" customHeight="1" x14ac:dyDescent="0.35">
      <c r="A925" s="118"/>
      <c r="B925" s="125" t="s">
        <v>37</v>
      </c>
      <c r="C925" s="125">
        <v>101117021</v>
      </c>
      <c r="D925" s="126">
        <v>1903313601</v>
      </c>
      <c r="E925" s="126">
        <v>20030590</v>
      </c>
      <c r="F925" s="125">
        <v>10143190</v>
      </c>
      <c r="G925" s="127">
        <v>10312361</v>
      </c>
      <c r="H925" s="128">
        <v>43525.283333333333</v>
      </c>
      <c r="I925" s="128">
        <v>43525.89166666667</v>
      </c>
      <c r="J925" s="59">
        <v>6.74</v>
      </c>
      <c r="K925" s="129" t="s">
        <v>59</v>
      </c>
      <c r="L925" s="129" t="s">
        <v>39</v>
      </c>
      <c r="M925" s="60"/>
      <c r="N925" s="21">
        <v>1</v>
      </c>
      <c r="O925" s="61" t="s">
        <v>40</v>
      </c>
      <c r="P925" s="62">
        <v>43523.274305555555</v>
      </c>
      <c r="Q925" s="63">
        <v>0.66</v>
      </c>
      <c r="R925" s="61">
        <v>-30</v>
      </c>
      <c r="S925" s="64">
        <v>1</v>
      </c>
      <c r="T925" s="62">
        <v>43523.267361111109</v>
      </c>
      <c r="U925" s="63">
        <v>0.8</v>
      </c>
      <c r="V925" s="62">
        <v>43523.270833333336</v>
      </c>
      <c r="W925" s="65">
        <v>5.6</v>
      </c>
      <c r="X925" s="65">
        <v>7.5</v>
      </c>
      <c r="Y925" s="66">
        <v>111</v>
      </c>
      <c r="Z925" s="60"/>
      <c r="AA925" s="67" t="s">
        <v>37</v>
      </c>
      <c r="AB925" s="67">
        <v>101117021</v>
      </c>
      <c r="AC925" s="62">
        <v>43523.270833333336</v>
      </c>
      <c r="AD925" s="62">
        <v>43525.284259259257</v>
      </c>
      <c r="AE925" s="69" t="s">
        <v>60</v>
      </c>
      <c r="AF925" s="61">
        <v>200</v>
      </c>
      <c r="AG925" s="60"/>
      <c r="AH925" s="61">
        <v>1</v>
      </c>
      <c r="AI925" s="62">
        <v>43523.267361111109</v>
      </c>
      <c r="AJ925" s="61">
        <v>95</v>
      </c>
      <c r="AK925" s="61">
        <v>376</v>
      </c>
      <c r="AL925" s="61">
        <v>99</v>
      </c>
    </row>
    <row r="926" spans="1:38" x14ac:dyDescent="0.35">
      <c r="A926" s="118"/>
      <c r="B926" s="130"/>
      <c r="C926" s="130"/>
      <c r="D926" s="131"/>
      <c r="E926" s="131"/>
      <c r="F926" s="130"/>
      <c r="G926" s="132"/>
      <c r="H926" s="133"/>
      <c r="I926" s="133"/>
      <c r="J926" s="59">
        <v>6.68</v>
      </c>
      <c r="K926" s="134"/>
      <c r="L926" s="134"/>
      <c r="M926" s="60"/>
      <c r="N926" s="21">
        <v>2</v>
      </c>
      <c r="O926" s="61" t="s">
        <v>40</v>
      </c>
      <c r="P926" s="62">
        <v>43523.302083333336</v>
      </c>
      <c r="Q926" s="63">
        <v>0.66</v>
      </c>
      <c r="R926" s="61">
        <v>-30</v>
      </c>
      <c r="S926" s="64">
        <v>2</v>
      </c>
      <c r="T926" s="62">
        <v>43523.329861111109</v>
      </c>
      <c r="U926" s="63">
        <v>0.8</v>
      </c>
      <c r="V926" s="62">
        <v>43523.3125</v>
      </c>
      <c r="W926" s="65">
        <v>5.6</v>
      </c>
      <c r="X926" s="65">
        <v>7.5</v>
      </c>
      <c r="Y926" s="66">
        <v>111</v>
      </c>
      <c r="Z926" s="60"/>
      <c r="AA926" s="67" t="s">
        <v>37</v>
      </c>
      <c r="AB926" s="67">
        <v>101117021</v>
      </c>
      <c r="AC926" s="62">
        <v>43523.3125</v>
      </c>
      <c r="AD926" s="62">
        <v>43525.323564814818</v>
      </c>
      <c r="AE926" s="69" t="s">
        <v>197</v>
      </c>
      <c r="AF926" s="61">
        <v>200</v>
      </c>
      <c r="AG926" s="60"/>
      <c r="AH926" s="61">
        <v>2</v>
      </c>
      <c r="AI926" s="62">
        <v>43523.329861111109</v>
      </c>
      <c r="AJ926" s="61">
        <v>90</v>
      </c>
      <c r="AK926" s="61">
        <v>376</v>
      </c>
      <c r="AL926" s="61">
        <v>104</v>
      </c>
    </row>
    <row r="927" spans="1:38" x14ac:dyDescent="0.35">
      <c r="A927" s="51"/>
      <c r="B927" s="135"/>
      <c r="C927" s="135"/>
      <c r="D927" s="136"/>
      <c r="E927" s="136"/>
      <c r="F927" s="135"/>
      <c r="G927" s="137"/>
      <c r="H927" s="138"/>
      <c r="I927" s="138"/>
      <c r="J927" s="59">
        <v>6.92</v>
      </c>
      <c r="K927" s="139"/>
      <c r="L927" s="139"/>
      <c r="M927" s="60"/>
      <c r="N927" s="21">
        <v>3</v>
      </c>
      <c r="O927" s="61" t="s">
        <v>40</v>
      </c>
      <c r="P927" s="62">
        <v>43523.333333333336</v>
      </c>
      <c r="Q927" s="63">
        <v>0.66</v>
      </c>
      <c r="R927" s="61">
        <v>-30</v>
      </c>
      <c r="S927" s="64">
        <v>3</v>
      </c>
      <c r="T927" s="62">
        <v>43523.402777777781</v>
      </c>
      <c r="U927" s="63">
        <v>0.8</v>
      </c>
      <c r="V927" s="62">
        <v>43523.354166666664</v>
      </c>
      <c r="W927" s="65">
        <v>5.6</v>
      </c>
      <c r="X927" s="65">
        <v>7.5</v>
      </c>
      <c r="Y927" s="66">
        <v>111</v>
      </c>
      <c r="Z927" s="60"/>
      <c r="AA927" s="67" t="s">
        <v>37</v>
      </c>
      <c r="AB927" s="67">
        <v>101117021</v>
      </c>
      <c r="AC927" s="62">
        <v>43523.354166666664</v>
      </c>
      <c r="AD927" s="62">
        <v>43525.368078703701</v>
      </c>
      <c r="AE927" s="69" t="s">
        <v>110</v>
      </c>
      <c r="AF927" s="61">
        <v>200</v>
      </c>
      <c r="AG927" s="60"/>
      <c r="AH927" s="61">
        <v>3</v>
      </c>
      <c r="AI927" s="62">
        <v>43523.402777777781</v>
      </c>
      <c r="AJ927" s="61">
        <v>110</v>
      </c>
      <c r="AK927" s="61">
        <v>389</v>
      </c>
      <c r="AL927" s="61">
        <v>88</v>
      </c>
    </row>
    <row r="928" spans="1:38" x14ac:dyDescent="0.35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60"/>
      <c r="N928" s="21">
        <v>4</v>
      </c>
      <c r="O928" s="61" t="s">
        <v>40</v>
      </c>
      <c r="P928" s="62">
        <v>43523.361111111109</v>
      </c>
      <c r="Q928" s="63">
        <v>0.66</v>
      </c>
      <c r="R928" s="61">
        <v>-30</v>
      </c>
      <c r="S928" s="64">
        <v>4</v>
      </c>
      <c r="T928" s="62">
        <v>43523.475694444445</v>
      </c>
      <c r="U928" s="63">
        <v>0.8</v>
      </c>
      <c r="V928" s="62">
        <v>43523.395833333336</v>
      </c>
      <c r="W928" s="65">
        <v>5.6</v>
      </c>
      <c r="X928" s="65">
        <v>7.5</v>
      </c>
      <c r="Y928" s="66">
        <v>111</v>
      </c>
      <c r="Z928" s="60"/>
      <c r="AA928" s="67" t="s">
        <v>37</v>
      </c>
      <c r="AB928" s="67">
        <v>101117021</v>
      </c>
      <c r="AC928" s="62">
        <v>43523.395833333336</v>
      </c>
      <c r="AD928" s="62">
        <v>43525.407916666663</v>
      </c>
      <c r="AE928" s="69" t="s">
        <v>200</v>
      </c>
      <c r="AF928" s="61">
        <v>220</v>
      </c>
      <c r="AG928" s="60"/>
      <c r="AH928" s="61">
        <v>4</v>
      </c>
      <c r="AI928" s="62">
        <v>43523.475694444445</v>
      </c>
      <c r="AJ928" s="61">
        <v>105</v>
      </c>
      <c r="AK928" s="61">
        <v>382</v>
      </c>
      <c r="AL928" s="61">
        <v>91</v>
      </c>
    </row>
    <row r="929" spans="1:38" x14ac:dyDescent="0.35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60"/>
      <c r="N929" s="21">
        <v>5</v>
      </c>
      <c r="O929" s="61" t="s">
        <v>40</v>
      </c>
      <c r="P929" s="62">
        <v>43523.392361111109</v>
      </c>
      <c r="Q929" s="63">
        <v>0.66</v>
      </c>
      <c r="R929" s="61">
        <v>-30</v>
      </c>
      <c r="S929" s="64">
        <v>5</v>
      </c>
      <c r="T929" s="62">
        <v>43523.53125</v>
      </c>
      <c r="U929" s="63">
        <v>0.8</v>
      </c>
      <c r="V929" s="62">
        <v>43523.4375</v>
      </c>
      <c r="W929" s="65">
        <v>5.6</v>
      </c>
      <c r="X929" s="65">
        <v>7.5</v>
      </c>
      <c r="Y929" s="66">
        <v>111</v>
      </c>
      <c r="Z929" s="60"/>
      <c r="AA929" s="67" t="s">
        <v>37</v>
      </c>
      <c r="AB929" s="67">
        <v>101117021</v>
      </c>
      <c r="AC929" s="62">
        <v>43523.4375</v>
      </c>
      <c r="AD929" s="62">
        <v>43525.438993055555</v>
      </c>
      <c r="AE929" s="69" t="s">
        <v>196</v>
      </c>
      <c r="AF929" s="61">
        <v>220</v>
      </c>
      <c r="AG929" s="60"/>
      <c r="AH929" s="61">
        <v>5</v>
      </c>
      <c r="AI929" s="62">
        <v>43523.53125</v>
      </c>
      <c r="AJ929" s="61">
        <v>80</v>
      </c>
      <c r="AK929" s="61">
        <v>387</v>
      </c>
      <c r="AL929" s="61">
        <v>120</v>
      </c>
    </row>
    <row r="930" spans="1:38" x14ac:dyDescent="0.35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60"/>
      <c r="N930" s="21">
        <v>6</v>
      </c>
      <c r="O930" s="61" t="s">
        <v>40</v>
      </c>
      <c r="P930" s="62">
        <v>43523.420138888891</v>
      </c>
      <c r="Q930" s="63">
        <v>0.66</v>
      </c>
      <c r="R930" s="61">
        <v>-30</v>
      </c>
      <c r="S930" s="64">
        <v>6</v>
      </c>
      <c r="T930" s="62">
        <v>43523.597222222219</v>
      </c>
      <c r="U930" s="63">
        <v>0.8</v>
      </c>
      <c r="V930" s="62">
        <v>43523.479166666664</v>
      </c>
      <c r="W930" s="65">
        <v>5.6</v>
      </c>
      <c r="X930" s="65">
        <v>7.5</v>
      </c>
      <c r="Y930" s="66">
        <v>111</v>
      </c>
      <c r="Z930" s="60"/>
      <c r="AA930" s="67" t="s">
        <v>37</v>
      </c>
      <c r="AB930" s="67">
        <v>101117021</v>
      </c>
      <c r="AC930" s="62">
        <v>43523.479166666664</v>
      </c>
      <c r="AD930" s="62">
        <v>43525.488634259258</v>
      </c>
      <c r="AE930" s="69" t="s">
        <v>82</v>
      </c>
      <c r="AF930" s="61">
        <v>200</v>
      </c>
      <c r="AG930" s="60"/>
      <c r="AH930" s="61">
        <v>6</v>
      </c>
      <c r="AI930" s="62">
        <v>43523.597222222219</v>
      </c>
      <c r="AJ930" s="61">
        <v>95</v>
      </c>
      <c r="AK930" s="61">
        <v>376</v>
      </c>
      <c r="AL930" s="61">
        <v>99</v>
      </c>
    </row>
    <row r="931" spans="1:38" x14ac:dyDescent="0.35">
      <c r="M931" s="60"/>
      <c r="N931" s="21">
        <v>7</v>
      </c>
      <c r="O931" s="61" t="s">
        <v>40</v>
      </c>
      <c r="P931" s="62">
        <v>43523.451388888891</v>
      </c>
      <c r="Q931" s="63">
        <v>0.66</v>
      </c>
      <c r="R931" s="61">
        <v>-30</v>
      </c>
      <c r="S931" s="64">
        <v>7</v>
      </c>
      <c r="T931" s="62">
        <v>43523.663194444445</v>
      </c>
      <c r="U931" s="63">
        <v>0.8</v>
      </c>
      <c r="V931" s="62">
        <v>43523.520833333336</v>
      </c>
      <c r="W931" s="65">
        <v>5.6</v>
      </c>
      <c r="X931" s="65">
        <v>7.5</v>
      </c>
      <c r="Y931" s="66">
        <v>111</v>
      </c>
      <c r="Z931" s="60"/>
      <c r="AA931" s="67" t="s">
        <v>37</v>
      </c>
      <c r="AB931" s="67">
        <v>101117021</v>
      </c>
      <c r="AC931" s="62">
        <v>43523.520833333336</v>
      </c>
      <c r="AD931" s="62">
        <v>43525.542719907404</v>
      </c>
      <c r="AE931" s="69" t="s">
        <v>56</v>
      </c>
      <c r="AF931" s="61">
        <v>220</v>
      </c>
      <c r="AG931" s="60"/>
      <c r="AH931" s="61">
        <v>7</v>
      </c>
      <c r="AI931" s="62">
        <v>43523.663194444445</v>
      </c>
      <c r="AJ931" s="61">
        <v>95</v>
      </c>
      <c r="AK931" s="61">
        <v>358</v>
      </c>
      <c r="AL931" s="61">
        <v>94</v>
      </c>
    </row>
    <row r="932" spans="1:38" x14ac:dyDescent="0.35">
      <c r="M932" s="60"/>
      <c r="N932" s="21">
        <v>8</v>
      </c>
      <c r="O932" s="61" t="s">
        <v>40</v>
      </c>
      <c r="P932" s="62">
        <v>43523.482638888891</v>
      </c>
      <c r="Q932" s="63">
        <v>0.66</v>
      </c>
      <c r="R932" s="61">
        <v>-30</v>
      </c>
      <c r="S932" s="64">
        <v>8</v>
      </c>
      <c r="T932" s="62">
        <v>43523.829861111109</v>
      </c>
      <c r="U932" s="63">
        <v>0.8</v>
      </c>
      <c r="V932" s="62">
        <v>43523.5625</v>
      </c>
      <c r="W932" s="65">
        <v>5.6</v>
      </c>
      <c r="X932" s="65">
        <v>7.5</v>
      </c>
      <c r="Y932" s="66">
        <v>111</v>
      </c>
      <c r="Z932" s="60"/>
      <c r="AA932" s="67" t="s">
        <v>37</v>
      </c>
      <c r="AB932" s="67">
        <v>101117021</v>
      </c>
      <c r="AC932" s="62">
        <v>43523.5625</v>
      </c>
      <c r="AD932" s="62">
        <v>43525.566064814811</v>
      </c>
      <c r="AE932" s="69" t="s">
        <v>192</v>
      </c>
      <c r="AF932" s="61">
        <v>220</v>
      </c>
      <c r="AG932" s="60"/>
      <c r="AH932" s="61">
        <v>8</v>
      </c>
      <c r="AI932" s="62">
        <v>43523.829861111109</v>
      </c>
      <c r="AJ932" s="61">
        <v>100</v>
      </c>
      <c r="AK932" s="61">
        <v>342</v>
      </c>
      <c r="AL932" s="61">
        <v>96</v>
      </c>
    </row>
    <row r="933" spans="1:38" x14ac:dyDescent="0.35">
      <c r="M933" s="60"/>
      <c r="N933" s="21">
        <v>9</v>
      </c>
      <c r="O933" s="61" t="s">
        <v>40</v>
      </c>
      <c r="P933" s="62">
        <v>43523.510416666664</v>
      </c>
      <c r="Q933" s="63">
        <v>0.66</v>
      </c>
      <c r="R933" s="61">
        <v>-30</v>
      </c>
      <c r="S933" s="64">
        <v>9</v>
      </c>
      <c r="T933" s="62">
        <v>43523.885416666664</v>
      </c>
      <c r="U933" s="63">
        <v>0.8</v>
      </c>
      <c r="V933" s="62">
        <v>43523.604166666664</v>
      </c>
      <c r="W933" s="65">
        <v>5.6</v>
      </c>
      <c r="X933" s="65">
        <v>7.7</v>
      </c>
      <c r="Y933" s="66">
        <v>111</v>
      </c>
      <c r="Z933" s="60"/>
      <c r="AA933" s="67" t="s">
        <v>37</v>
      </c>
      <c r="AB933" s="67">
        <v>101117021</v>
      </c>
      <c r="AC933" s="62">
        <v>43523.604166666664</v>
      </c>
      <c r="AD933" s="62">
        <v>43525.604907407411</v>
      </c>
      <c r="AE933" s="69" t="s">
        <v>146</v>
      </c>
      <c r="AF933" s="61">
        <v>210</v>
      </c>
      <c r="AG933" s="60"/>
      <c r="AH933" s="61">
        <v>9</v>
      </c>
      <c r="AI933" s="62">
        <v>43523.885416666664</v>
      </c>
      <c r="AJ933" s="61">
        <v>80</v>
      </c>
      <c r="AK933" s="61">
        <v>324</v>
      </c>
      <c r="AL933" s="61">
        <v>101</v>
      </c>
    </row>
    <row r="934" spans="1:38" x14ac:dyDescent="0.35">
      <c r="M934" s="60"/>
      <c r="N934" s="21">
        <v>10</v>
      </c>
      <c r="O934" s="61" t="s">
        <v>40</v>
      </c>
      <c r="P934" s="62">
        <v>43523.538194444445</v>
      </c>
      <c r="Q934" s="63">
        <v>0.66</v>
      </c>
      <c r="R934" s="61">
        <v>-30</v>
      </c>
      <c r="S934" s="64">
        <v>10</v>
      </c>
      <c r="T934" s="62">
        <v>43523.958333333336</v>
      </c>
      <c r="U934" s="63">
        <v>0.8</v>
      </c>
      <c r="V934" s="62">
        <v>43523.645833333336</v>
      </c>
      <c r="W934" s="65">
        <v>5.6</v>
      </c>
      <c r="X934" s="65">
        <v>7.7</v>
      </c>
      <c r="Y934" s="66">
        <v>111</v>
      </c>
      <c r="Z934" s="60"/>
      <c r="AA934" s="67" t="s">
        <v>37</v>
      </c>
      <c r="AB934" s="67">
        <v>101117021</v>
      </c>
      <c r="AC934" s="62">
        <v>43523.645833333336</v>
      </c>
      <c r="AD934" s="62">
        <v>43525.650104166663</v>
      </c>
      <c r="AE934" s="69" t="s">
        <v>86</v>
      </c>
      <c r="AF934" s="61">
        <v>210</v>
      </c>
      <c r="AG934" s="60"/>
      <c r="AH934" s="61">
        <v>10</v>
      </c>
      <c r="AI934" s="62">
        <v>43523.961805555555</v>
      </c>
      <c r="AJ934" s="61">
        <v>110</v>
      </c>
      <c r="AK934" s="61">
        <v>413</v>
      </c>
      <c r="AL934" s="61">
        <v>97</v>
      </c>
    </row>
    <row r="935" spans="1:38" x14ac:dyDescent="0.35">
      <c r="M935" s="60"/>
      <c r="N935" s="21">
        <v>11</v>
      </c>
      <c r="O935" s="61" t="s">
        <v>40</v>
      </c>
      <c r="P935" s="62">
        <v>43523.569444444445</v>
      </c>
      <c r="Q935" s="63">
        <v>0.66</v>
      </c>
      <c r="R935" s="61">
        <v>-30</v>
      </c>
      <c r="S935" s="64">
        <v>11</v>
      </c>
      <c r="T935" s="62">
        <v>43524.027777777781</v>
      </c>
      <c r="U935" s="63">
        <v>0.8</v>
      </c>
      <c r="V935" s="62">
        <v>43523.729166666664</v>
      </c>
      <c r="W935" s="65">
        <v>5</v>
      </c>
      <c r="X935" s="65">
        <v>5.5</v>
      </c>
      <c r="Y935" s="66">
        <v>111</v>
      </c>
      <c r="Z935" s="60"/>
      <c r="AA935" s="67" t="s">
        <v>37</v>
      </c>
      <c r="AB935" s="67">
        <v>101117021</v>
      </c>
      <c r="AC935" s="62">
        <v>43523.729166666664</v>
      </c>
      <c r="AD935" s="62">
        <v>43525.692986111113</v>
      </c>
      <c r="AE935" s="69" t="s">
        <v>163</v>
      </c>
      <c r="AF935" s="61">
        <v>190</v>
      </c>
      <c r="AG935" s="60"/>
      <c r="AH935" s="61">
        <v>11</v>
      </c>
      <c r="AI935" s="62">
        <v>43524.027777777781</v>
      </c>
      <c r="AJ935" s="61">
        <v>95</v>
      </c>
      <c r="AK935" s="61">
        <v>389</v>
      </c>
      <c r="AL935" s="61">
        <v>102</v>
      </c>
    </row>
    <row r="936" spans="1:38" x14ac:dyDescent="0.35">
      <c r="M936" s="60"/>
      <c r="N936" s="21">
        <v>12</v>
      </c>
      <c r="O936" s="61" t="s">
        <v>40</v>
      </c>
      <c r="P936" s="62">
        <v>43523.694444444445</v>
      </c>
      <c r="Q936" s="63">
        <v>0.66</v>
      </c>
      <c r="R936" s="61">
        <v>-30</v>
      </c>
      <c r="S936" s="64">
        <v>12</v>
      </c>
      <c r="T936" s="62">
        <v>43524.100694444445</v>
      </c>
      <c r="U936" s="63">
        <v>0.8</v>
      </c>
      <c r="V936" s="62">
        <v>43523.770833333336</v>
      </c>
      <c r="W936" s="65">
        <v>5.5</v>
      </c>
      <c r="X936" s="65">
        <v>7.5</v>
      </c>
      <c r="Y936" s="66">
        <v>111</v>
      </c>
      <c r="Z936" s="60"/>
      <c r="AA936" s="67" t="s">
        <v>37</v>
      </c>
      <c r="AB936" s="67">
        <v>101117021</v>
      </c>
      <c r="AC936" s="62">
        <v>43523.770833333336</v>
      </c>
      <c r="AD936" s="62">
        <v>43525.542719849538</v>
      </c>
      <c r="AE936" s="69" t="s">
        <v>245</v>
      </c>
      <c r="AF936" s="61">
        <v>200</v>
      </c>
      <c r="AG936" s="60"/>
      <c r="AH936" s="61">
        <v>12</v>
      </c>
      <c r="AI936" s="62">
        <v>43524.100694444445</v>
      </c>
      <c r="AJ936" s="61">
        <v>105</v>
      </c>
      <c r="AK936" s="61">
        <v>392</v>
      </c>
      <c r="AL936" s="61">
        <v>93</v>
      </c>
    </row>
    <row r="937" spans="1:38" x14ac:dyDescent="0.35">
      <c r="M937" s="60"/>
      <c r="N937" s="21">
        <v>13</v>
      </c>
      <c r="O937" s="61" t="s">
        <v>40</v>
      </c>
      <c r="P937" s="62">
        <v>43523.708333333336</v>
      </c>
      <c r="Q937" s="63">
        <v>0.66</v>
      </c>
      <c r="R937" s="61">
        <v>-30</v>
      </c>
      <c r="S937" s="64">
        <v>13</v>
      </c>
      <c r="T937" s="62">
        <v>43524.145833333336</v>
      </c>
      <c r="U937" s="63">
        <v>0.8</v>
      </c>
      <c r="V937" s="62">
        <v>43523.812500057873</v>
      </c>
      <c r="W937" s="65">
        <v>5.5</v>
      </c>
      <c r="X937" s="65">
        <v>7.5</v>
      </c>
      <c r="Y937" s="66">
        <v>111</v>
      </c>
      <c r="Z937" s="60"/>
      <c r="AA937" s="67" t="s">
        <v>37</v>
      </c>
      <c r="AB937" s="67">
        <v>101117021</v>
      </c>
      <c r="AC937" s="62">
        <v>43523.812500057873</v>
      </c>
      <c r="AD937" s="62">
        <v>43525.542719849538</v>
      </c>
      <c r="AE937" s="69" t="s">
        <v>88</v>
      </c>
      <c r="AF937" s="61">
        <v>210</v>
      </c>
      <c r="AG937" s="60"/>
      <c r="AH937" s="61">
        <v>13</v>
      </c>
      <c r="AI937" s="62">
        <v>43524.159722222219</v>
      </c>
      <c r="AJ937" s="61">
        <v>85</v>
      </c>
      <c r="AK937" s="61">
        <v>383</v>
      </c>
      <c r="AL937" s="61">
        <v>112</v>
      </c>
    </row>
    <row r="938" spans="1:38" x14ac:dyDescent="0.35">
      <c r="M938" s="60"/>
      <c r="N938" s="21">
        <v>14</v>
      </c>
      <c r="O938" s="61" t="s">
        <v>40</v>
      </c>
      <c r="P938" s="62">
        <v>43523.722222222219</v>
      </c>
      <c r="Q938" s="63">
        <v>0.66</v>
      </c>
      <c r="R938" s="61">
        <v>-30</v>
      </c>
      <c r="S938" s="85">
        <v>14</v>
      </c>
      <c r="T938" s="72">
        <v>43524.222222222219</v>
      </c>
      <c r="U938" s="86">
        <v>0.8</v>
      </c>
      <c r="V938" s="62">
        <v>43523.85416678241</v>
      </c>
      <c r="W938" s="65">
        <v>5.8</v>
      </c>
      <c r="X938" s="65">
        <v>8</v>
      </c>
      <c r="Y938" s="66">
        <v>111</v>
      </c>
      <c r="Z938" s="60"/>
      <c r="AA938" s="67" t="s">
        <v>37</v>
      </c>
      <c r="AB938" s="67">
        <v>101117021</v>
      </c>
      <c r="AC938" s="62">
        <v>43523.85416678241</v>
      </c>
      <c r="AD938" s="62">
        <v>43525.542719849538</v>
      </c>
      <c r="AE938" s="69" t="s">
        <v>208</v>
      </c>
      <c r="AF938" s="61">
        <v>190</v>
      </c>
      <c r="AG938" s="60"/>
      <c r="AH938" s="71">
        <v>14</v>
      </c>
      <c r="AI938" s="72">
        <v>43524.21875</v>
      </c>
      <c r="AJ938" s="71">
        <v>85</v>
      </c>
      <c r="AK938" s="71">
        <v>360</v>
      </c>
      <c r="AL938" s="71">
        <v>105</v>
      </c>
    </row>
    <row r="939" spans="1:38" x14ac:dyDescent="0.35">
      <c r="M939" s="51"/>
      <c r="N939" s="21">
        <v>15</v>
      </c>
      <c r="O939" s="61" t="s">
        <v>40</v>
      </c>
      <c r="P939" s="62">
        <v>43523.75</v>
      </c>
      <c r="Q939" s="63">
        <v>0.66</v>
      </c>
      <c r="R939" s="61">
        <v>-30</v>
      </c>
      <c r="S939" s="87"/>
      <c r="T939" s="74"/>
      <c r="U939" s="88"/>
      <c r="V939" s="62">
        <v>43523.895833506947</v>
      </c>
      <c r="W939" s="65">
        <v>5.8</v>
      </c>
      <c r="X939" s="65">
        <v>8</v>
      </c>
      <c r="Y939" s="66">
        <v>111</v>
      </c>
      <c r="Z939" s="51"/>
      <c r="AA939" s="67" t="s">
        <v>37</v>
      </c>
      <c r="AB939" s="67">
        <v>101117021</v>
      </c>
      <c r="AC939" s="62">
        <v>43523.895833506947</v>
      </c>
      <c r="AD939" s="62">
        <v>43525.542719849538</v>
      </c>
      <c r="AE939" s="69" t="s">
        <v>246</v>
      </c>
      <c r="AF939" s="61">
        <v>190</v>
      </c>
      <c r="AG939" s="54"/>
      <c r="AH939" s="73"/>
      <c r="AI939" s="74"/>
      <c r="AJ939" s="73"/>
      <c r="AK939" s="73"/>
      <c r="AL939" s="73"/>
    </row>
    <row r="940" spans="1:38" x14ac:dyDescent="0.35">
      <c r="M940" s="51"/>
      <c r="N940" s="21">
        <v>16</v>
      </c>
      <c r="O940" s="61" t="s">
        <v>40</v>
      </c>
      <c r="P940" s="62">
        <v>43523.78125</v>
      </c>
      <c r="Q940" s="63">
        <v>0.66</v>
      </c>
      <c r="R940" s="61">
        <v>-30</v>
      </c>
      <c r="S940" s="87"/>
      <c r="T940" s="74"/>
      <c r="U940" s="88"/>
      <c r="V940" s="62">
        <v>43523.937500231485</v>
      </c>
      <c r="W940" s="65">
        <v>5.7</v>
      </c>
      <c r="X940" s="65">
        <v>7.8</v>
      </c>
      <c r="Y940" s="66">
        <v>111</v>
      </c>
      <c r="Z940" s="51"/>
      <c r="AA940" s="67" t="s">
        <v>37</v>
      </c>
      <c r="AB940" s="67">
        <v>101117021</v>
      </c>
      <c r="AC940" s="62">
        <v>43523.937500231485</v>
      </c>
      <c r="AD940" s="62">
        <v>43525.542719849538</v>
      </c>
      <c r="AE940" s="69" t="s">
        <v>68</v>
      </c>
      <c r="AF940" s="61">
        <v>210</v>
      </c>
      <c r="AG940" s="54"/>
      <c r="AH940" s="73"/>
      <c r="AI940" s="74"/>
      <c r="AJ940" s="73"/>
      <c r="AK940" s="73"/>
      <c r="AL940" s="73"/>
    </row>
    <row r="941" spans="1:38" x14ac:dyDescent="0.35">
      <c r="M941" s="51"/>
      <c r="N941" s="21">
        <v>17</v>
      </c>
      <c r="O941" s="61" t="s">
        <v>40</v>
      </c>
      <c r="P941" s="62">
        <v>43523.8125</v>
      </c>
      <c r="Q941" s="63">
        <v>0.66</v>
      </c>
      <c r="R941" s="61">
        <v>-30</v>
      </c>
      <c r="S941" s="87"/>
      <c r="T941" s="74"/>
      <c r="U941" s="88"/>
      <c r="V941" s="62">
        <v>43523.979166956022</v>
      </c>
      <c r="W941" s="65">
        <v>5.7</v>
      </c>
      <c r="X941" s="65">
        <v>7.8</v>
      </c>
      <c r="Y941" s="66">
        <v>111</v>
      </c>
      <c r="Z941" s="51"/>
      <c r="AA941" s="67" t="s">
        <v>37</v>
      </c>
      <c r="AB941" s="67">
        <v>101117021</v>
      </c>
      <c r="AC941" s="62">
        <v>43523.979166956022</v>
      </c>
      <c r="AD941" s="62">
        <v>43525.542719849538</v>
      </c>
      <c r="AE941" s="69" t="s">
        <v>247</v>
      </c>
      <c r="AF941" s="61">
        <v>220</v>
      </c>
      <c r="AG941" s="54"/>
      <c r="AH941" s="73"/>
      <c r="AI941" s="74"/>
      <c r="AJ941" s="73"/>
      <c r="AK941" s="73"/>
      <c r="AL941" s="73"/>
    </row>
    <row r="942" spans="1:38" x14ac:dyDescent="0.35">
      <c r="M942" s="51"/>
      <c r="N942" s="21">
        <v>18</v>
      </c>
      <c r="O942" s="61" t="s">
        <v>40</v>
      </c>
      <c r="P942" s="62">
        <v>43523.847222222219</v>
      </c>
      <c r="Q942" s="63">
        <v>0.66</v>
      </c>
      <c r="R942" s="61">
        <v>-30</v>
      </c>
      <c r="S942" s="80"/>
      <c r="T942" s="80"/>
      <c r="U942" s="80"/>
      <c r="V942" s="62">
        <v>43524.020833680559</v>
      </c>
      <c r="W942" s="65">
        <v>5.7</v>
      </c>
      <c r="X942" s="65">
        <v>7.8</v>
      </c>
      <c r="Y942" s="66">
        <v>111</v>
      </c>
      <c r="Z942" s="51"/>
      <c r="AA942" s="67" t="s">
        <v>37</v>
      </c>
      <c r="AB942" s="67">
        <v>101117021</v>
      </c>
      <c r="AC942" s="62">
        <v>43524.020833680559</v>
      </c>
      <c r="AD942" s="62">
        <v>43525.284259201391</v>
      </c>
      <c r="AE942" s="69" t="s">
        <v>248</v>
      </c>
      <c r="AF942" s="61">
        <v>230</v>
      </c>
      <c r="AG942" s="54"/>
      <c r="AH942" s="73"/>
      <c r="AI942" s="74"/>
      <c r="AJ942" s="73"/>
      <c r="AK942" s="73"/>
      <c r="AL942" s="73"/>
    </row>
    <row r="943" spans="1:38" x14ac:dyDescent="0.35">
      <c r="M943" s="51"/>
      <c r="N943" s="21">
        <v>19</v>
      </c>
      <c r="O943" s="61" t="s">
        <v>40</v>
      </c>
      <c r="P943" s="62">
        <v>43523.875</v>
      </c>
      <c r="Q943" s="63">
        <v>0.66</v>
      </c>
      <c r="R943" s="61">
        <v>-30</v>
      </c>
      <c r="S943" s="80"/>
      <c r="T943" s="80"/>
      <c r="U943" s="80"/>
      <c r="V943" s="62">
        <v>43524.062500405096</v>
      </c>
      <c r="W943" s="65">
        <v>5.7</v>
      </c>
      <c r="X943" s="65">
        <v>7.8</v>
      </c>
      <c r="Y943" s="66">
        <v>111</v>
      </c>
      <c r="Z943" s="51"/>
      <c r="AA943" s="67" t="s">
        <v>37</v>
      </c>
      <c r="AB943" s="67">
        <v>101117021</v>
      </c>
      <c r="AC943" s="62">
        <v>43524.062500405096</v>
      </c>
      <c r="AD943" s="62">
        <v>43525.284259201391</v>
      </c>
      <c r="AE943" s="69" t="s">
        <v>235</v>
      </c>
      <c r="AF943" s="61">
        <v>200</v>
      </c>
      <c r="AG943" s="54"/>
      <c r="AH943" s="73"/>
      <c r="AI943" s="74"/>
      <c r="AJ943" s="73"/>
      <c r="AK943" s="73"/>
      <c r="AL943" s="73"/>
    </row>
    <row r="944" spans="1:38" x14ac:dyDescent="0.35">
      <c r="M944" s="51"/>
      <c r="N944" s="21">
        <v>20</v>
      </c>
      <c r="O944" s="61" t="s">
        <v>40</v>
      </c>
      <c r="P944" s="62">
        <v>43523.902777777781</v>
      </c>
      <c r="Q944" s="63">
        <v>0.66</v>
      </c>
      <c r="R944" s="61">
        <v>-30</v>
      </c>
      <c r="S944" s="51"/>
      <c r="T944" s="51"/>
      <c r="U944" s="51"/>
      <c r="V944" s="62">
        <v>43524.104167129626</v>
      </c>
      <c r="W944" s="65">
        <v>5.7</v>
      </c>
      <c r="X944" s="65">
        <v>7.8</v>
      </c>
      <c r="Y944" s="66">
        <v>111</v>
      </c>
      <c r="Z944" s="51"/>
      <c r="AA944" s="67" t="s">
        <v>37</v>
      </c>
      <c r="AB944" s="67">
        <v>101117021</v>
      </c>
      <c r="AC944" s="62">
        <v>43524.104167129626</v>
      </c>
      <c r="AD944" s="62">
        <v>43525.284259201391</v>
      </c>
      <c r="AE944" s="69" t="s">
        <v>229</v>
      </c>
      <c r="AF944" s="61">
        <v>210</v>
      </c>
      <c r="AG944" s="54"/>
      <c r="AH944" s="73"/>
      <c r="AI944" s="74"/>
      <c r="AJ944" s="73"/>
      <c r="AK944" s="73"/>
      <c r="AL944" s="73"/>
    </row>
    <row r="945" spans="13:38" x14ac:dyDescent="0.35">
      <c r="M945" s="51"/>
      <c r="N945" s="21">
        <v>21</v>
      </c>
      <c r="O945" s="61" t="s">
        <v>40</v>
      </c>
      <c r="P945" s="62">
        <v>43523.940972222219</v>
      </c>
      <c r="Q945" s="63">
        <v>0.66</v>
      </c>
      <c r="R945" s="61">
        <v>-30</v>
      </c>
      <c r="S945" s="51"/>
      <c r="T945" s="51"/>
      <c r="U945" s="51"/>
      <c r="V945" s="62">
        <v>43524.145833854163</v>
      </c>
      <c r="W945" s="65">
        <v>5.7</v>
      </c>
      <c r="X945" s="65">
        <v>7.8</v>
      </c>
      <c r="Y945" s="66">
        <v>111</v>
      </c>
      <c r="Z945" s="51"/>
      <c r="AA945" s="67" t="s">
        <v>37</v>
      </c>
      <c r="AB945" s="67">
        <v>101117021</v>
      </c>
      <c r="AC945" s="62">
        <v>43524.145833854163</v>
      </c>
      <c r="AD945" s="62">
        <v>43525.284259201391</v>
      </c>
      <c r="AE945" s="69" t="s">
        <v>133</v>
      </c>
      <c r="AF945" s="61">
        <v>200</v>
      </c>
      <c r="AG945" s="51"/>
      <c r="AH945" s="73"/>
      <c r="AI945" s="74"/>
      <c r="AJ945" s="73"/>
      <c r="AK945" s="73"/>
      <c r="AL945" s="73"/>
    </row>
    <row r="946" spans="13:38" x14ac:dyDescent="0.35">
      <c r="M946" s="51"/>
      <c r="N946" s="21">
        <v>22</v>
      </c>
      <c r="O946" s="61" t="s">
        <v>40</v>
      </c>
      <c r="P946" s="62">
        <v>43523.975694444445</v>
      </c>
      <c r="Q946" s="63">
        <v>0.66</v>
      </c>
      <c r="R946" s="61">
        <v>-30</v>
      </c>
      <c r="S946" s="51"/>
      <c r="T946" s="51"/>
      <c r="U946" s="51"/>
      <c r="V946" s="62">
        <v>43524.187500578701</v>
      </c>
      <c r="W946" s="65">
        <v>5.7</v>
      </c>
      <c r="X946" s="65">
        <v>7.8</v>
      </c>
      <c r="Y946" s="66">
        <v>111</v>
      </c>
      <c r="Z946" s="51"/>
      <c r="AA946" s="67" t="s">
        <v>37</v>
      </c>
      <c r="AB946" s="67">
        <v>101117021</v>
      </c>
      <c r="AC946" s="62">
        <v>43524.187500578701</v>
      </c>
      <c r="AD946" s="62">
        <v>43525.284259201391</v>
      </c>
      <c r="AE946" s="69" t="s">
        <v>80</v>
      </c>
      <c r="AF946" s="61">
        <v>190</v>
      </c>
      <c r="AG946" s="51"/>
      <c r="AH946" s="80"/>
      <c r="AI946" s="80"/>
      <c r="AJ946" s="80"/>
      <c r="AK946" s="80"/>
      <c r="AL946" s="80"/>
    </row>
    <row r="947" spans="13:38" x14ac:dyDescent="0.35">
      <c r="N947" s="21">
        <v>23</v>
      </c>
      <c r="O947" s="61" t="s">
        <v>40</v>
      </c>
      <c r="P947" s="62">
        <v>43524.003472222219</v>
      </c>
      <c r="Q947" s="63">
        <v>0.66</v>
      </c>
      <c r="R947" s="61">
        <v>-30</v>
      </c>
      <c r="V947" s="72">
        <v>43524.229167303238</v>
      </c>
      <c r="W947" s="76">
        <v>5.7</v>
      </c>
      <c r="X947" s="76">
        <v>7.8</v>
      </c>
      <c r="Y947" s="77">
        <v>111</v>
      </c>
      <c r="AA947" s="78" t="s">
        <v>37</v>
      </c>
      <c r="AB947" s="78">
        <v>101117021</v>
      </c>
      <c r="AC947" s="72">
        <v>43524.229167303238</v>
      </c>
      <c r="AD947" s="72">
        <v>43525.284259201391</v>
      </c>
      <c r="AE947" s="79" t="s">
        <v>72</v>
      </c>
      <c r="AF947" s="71">
        <v>190</v>
      </c>
      <c r="AH947" s="75"/>
      <c r="AI947" s="75"/>
      <c r="AJ947" s="75"/>
      <c r="AK947" s="75"/>
      <c r="AL947" s="75"/>
    </row>
    <row r="948" spans="13:38" x14ac:dyDescent="0.35">
      <c r="N948" s="21">
        <v>24</v>
      </c>
      <c r="O948" s="61" t="s">
        <v>40</v>
      </c>
      <c r="P948" s="62">
        <v>43524.034722222219</v>
      </c>
      <c r="Q948" s="63">
        <v>0.66</v>
      </c>
      <c r="R948" s="61">
        <v>-30</v>
      </c>
      <c r="V948" s="74"/>
      <c r="W948" s="81"/>
      <c r="X948" s="81"/>
      <c r="Y948" s="82"/>
      <c r="Z948" s="75"/>
      <c r="AA948" s="83"/>
      <c r="AB948" s="83"/>
      <c r="AC948" s="74"/>
      <c r="AD948" s="74"/>
      <c r="AE948" s="84"/>
      <c r="AF948" s="73"/>
    </row>
    <row r="949" spans="13:38" x14ac:dyDescent="0.35">
      <c r="N949" s="21">
        <v>25</v>
      </c>
      <c r="O949" s="61" t="s">
        <v>40</v>
      </c>
      <c r="P949" s="62">
        <v>43524.065972164353</v>
      </c>
      <c r="Q949" s="63">
        <v>0.66</v>
      </c>
      <c r="R949" s="61">
        <v>-30</v>
      </c>
      <c r="V949" s="74"/>
      <c r="W949" s="81"/>
      <c r="X949" s="81"/>
      <c r="Y949" s="82"/>
      <c r="Z949" s="75"/>
      <c r="AA949" s="83"/>
      <c r="AB949" s="83"/>
      <c r="AC949" s="74"/>
      <c r="AD949" s="74"/>
      <c r="AE949" s="84"/>
      <c r="AF949" s="73"/>
    </row>
    <row r="950" spans="13:38" x14ac:dyDescent="0.35">
      <c r="N950" s="21">
        <v>26</v>
      </c>
      <c r="O950" s="61" t="s">
        <v>40</v>
      </c>
      <c r="P950" s="62">
        <v>43524.09375</v>
      </c>
      <c r="Q950" s="63">
        <v>0.66</v>
      </c>
      <c r="R950" s="61">
        <v>-30</v>
      </c>
      <c r="V950" s="74"/>
      <c r="W950" s="81"/>
      <c r="X950" s="81"/>
      <c r="Y950" s="82"/>
      <c r="Z950" s="75"/>
      <c r="AA950" s="83"/>
      <c r="AB950" s="83"/>
      <c r="AC950" s="74"/>
      <c r="AD950" s="74"/>
      <c r="AE950" s="84"/>
      <c r="AF950" s="73"/>
    </row>
    <row r="951" spans="13:38" x14ac:dyDescent="0.35">
      <c r="N951" s="21">
        <v>27</v>
      </c>
      <c r="O951" s="61" t="s">
        <v>40</v>
      </c>
      <c r="P951" s="62">
        <v>43524.125</v>
      </c>
      <c r="Q951" s="63">
        <v>0.66</v>
      </c>
      <c r="R951" s="61">
        <v>-30</v>
      </c>
      <c r="V951" s="75"/>
      <c r="W951" s="75"/>
      <c r="X951" s="81"/>
      <c r="Y951" s="75"/>
      <c r="Z951" s="75"/>
      <c r="AA951" s="75"/>
      <c r="AB951" s="75"/>
      <c r="AC951" s="75"/>
      <c r="AD951" s="75"/>
      <c r="AE951" s="75"/>
      <c r="AF951" s="75"/>
    </row>
    <row r="952" spans="13:38" x14ac:dyDescent="0.35">
      <c r="N952" s="21">
        <v>28</v>
      </c>
      <c r="O952" s="61" t="s">
        <v>40</v>
      </c>
      <c r="P952" s="62">
        <v>43524.15625</v>
      </c>
      <c r="Q952" s="63">
        <v>0.66</v>
      </c>
      <c r="R952" s="61">
        <v>-30</v>
      </c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</row>
    <row r="953" spans="13:38" x14ac:dyDescent="0.35">
      <c r="N953" s="21">
        <v>29</v>
      </c>
      <c r="O953" s="61" t="s">
        <v>40</v>
      </c>
      <c r="P953" s="62">
        <v>43524.1875</v>
      </c>
      <c r="Q953" s="63">
        <v>0.66</v>
      </c>
      <c r="R953" s="61">
        <v>-30</v>
      </c>
    </row>
    <row r="954" spans="13:38" x14ac:dyDescent="0.35">
      <c r="N954" s="21">
        <v>30</v>
      </c>
      <c r="O954" s="61" t="s">
        <v>40</v>
      </c>
      <c r="P954" s="62">
        <v>43524.215277777781</v>
      </c>
      <c r="Q954" s="63">
        <v>0.66</v>
      </c>
      <c r="R954" s="61">
        <v>-30</v>
      </c>
    </row>
    <row r="955" spans="13:38" x14ac:dyDescent="0.35">
      <c r="N955" s="150">
        <v>31</v>
      </c>
      <c r="O955" s="71" t="s">
        <v>40</v>
      </c>
      <c r="P955" s="72">
        <v>43524.246527777781</v>
      </c>
      <c r="Q955" s="86">
        <v>0.66</v>
      </c>
      <c r="R955" s="71">
        <v>-30</v>
      </c>
    </row>
    <row r="956" spans="13:38" x14ac:dyDescent="0.35">
      <c r="N956" s="151"/>
      <c r="O956" s="73"/>
      <c r="P956" s="74"/>
      <c r="Q956" s="88"/>
      <c r="R956" s="73"/>
    </row>
    <row r="957" spans="13:38" x14ac:dyDescent="0.35">
      <c r="N957" s="151"/>
      <c r="O957" s="73"/>
      <c r="P957" s="74"/>
      <c r="Q957" s="88"/>
      <c r="R957" s="73"/>
    </row>
    <row r="958" spans="13:38" x14ac:dyDescent="0.35">
      <c r="N958" s="151"/>
      <c r="O958" s="73"/>
      <c r="P958" s="74"/>
      <c r="Q958" s="88"/>
      <c r="R958" s="73"/>
    </row>
    <row r="959" spans="13:38" x14ac:dyDescent="0.35">
      <c r="N959" s="151"/>
      <c r="O959" s="73"/>
      <c r="P959" s="74"/>
      <c r="Q959" s="88"/>
      <c r="R959" s="73"/>
    </row>
    <row r="960" spans="13:38" x14ac:dyDescent="0.35">
      <c r="N960" s="151"/>
      <c r="O960" s="73"/>
      <c r="P960" s="74"/>
      <c r="Q960" s="88"/>
      <c r="R960" s="73"/>
    </row>
    <row r="961" spans="1:38" x14ac:dyDescent="0.35">
      <c r="N961" s="151"/>
      <c r="O961" s="73"/>
      <c r="P961" s="74"/>
      <c r="Q961" s="88"/>
      <c r="R961" s="73"/>
    </row>
    <row r="962" spans="1:38" x14ac:dyDescent="0.35">
      <c r="N962" s="151"/>
      <c r="O962" s="73"/>
      <c r="P962" s="74"/>
      <c r="Q962" s="88"/>
      <c r="R962" s="73"/>
    </row>
    <row r="963" spans="1:38" x14ac:dyDescent="0.35">
      <c r="N963" s="152"/>
      <c r="O963" s="73"/>
      <c r="P963" s="74"/>
      <c r="Q963" s="88"/>
      <c r="R963" s="73"/>
    </row>
    <row r="964" spans="1:38" x14ac:dyDescent="0.35">
      <c r="N964" s="157"/>
      <c r="O964" s="75"/>
      <c r="P964" s="75"/>
      <c r="Q964" s="75"/>
      <c r="R964" s="75"/>
    </row>
    <row r="969" spans="1:38" x14ac:dyDescent="0.35">
      <c r="A969" s="51"/>
      <c r="B969" s="140" t="s">
        <v>249</v>
      </c>
      <c r="C969" s="140"/>
      <c r="D969" s="140"/>
      <c r="E969" s="140"/>
      <c r="F969" s="140"/>
      <c r="G969" s="140"/>
      <c r="H969" s="140"/>
      <c r="I969" s="140"/>
      <c r="J969" s="140"/>
      <c r="K969" s="140"/>
      <c r="L969" s="140"/>
      <c r="M969" s="140"/>
      <c r="N969" s="153"/>
      <c r="O969" s="140"/>
      <c r="P969" s="140"/>
      <c r="Q969" s="140"/>
      <c r="R969" s="140"/>
      <c r="S969" s="140"/>
      <c r="T969" s="140"/>
      <c r="U969" s="140"/>
      <c r="V969" s="140"/>
      <c r="W969" s="140"/>
      <c r="X969" s="140"/>
      <c r="Y969" s="140"/>
      <c r="Z969" s="140"/>
      <c r="AA969" s="140"/>
      <c r="AB969" s="140"/>
      <c r="AC969" s="140"/>
      <c r="AD969" s="140"/>
      <c r="AE969" s="140"/>
      <c r="AF969" s="140"/>
      <c r="AG969" s="140"/>
      <c r="AH969" s="140"/>
      <c r="AI969" s="140"/>
      <c r="AJ969" s="140"/>
      <c r="AK969" s="140"/>
      <c r="AL969" s="140"/>
    </row>
    <row r="970" spans="1:38" ht="14.5" customHeight="1" x14ac:dyDescent="0.35">
      <c r="A970" s="51"/>
      <c r="B970" s="142" t="s">
        <v>1</v>
      </c>
      <c r="C970" s="141"/>
      <c r="D970" s="141"/>
      <c r="E970" s="141"/>
      <c r="F970" s="141"/>
      <c r="G970" s="141"/>
      <c r="H970" s="141"/>
      <c r="I970" s="103"/>
      <c r="J970" s="104" t="s">
        <v>2</v>
      </c>
      <c r="K970" s="105"/>
      <c r="L970" s="106"/>
      <c r="M970" s="56"/>
      <c r="N970" s="154" t="s">
        <v>3</v>
      </c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8"/>
      <c r="Z970" s="56"/>
      <c r="AA970" s="109" t="s">
        <v>4</v>
      </c>
      <c r="AB970" s="110"/>
      <c r="AC970" s="110"/>
      <c r="AD970" s="110"/>
      <c r="AE970" s="110"/>
      <c r="AF970" s="111"/>
      <c r="AG970" s="57"/>
      <c r="AH970" s="109" t="s">
        <v>5</v>
      </c>
      <c r="AI970" s="110"/>
      <c r="AJ970" s="110"/>
      <c r="AK970" s="110"/>
      <c r="AL970" s="111"/>
    </row>
    <row r="971" spans="1:38" ht="14.5" customHeight="1" x14ac:dyDescent="0.35">
      <c r="A971" s="51"/>
      <c r="B971" s="112" t="s">
        <v>6</v>
      </c>
      <c r="C971" s="113" t="s">
        <v>7</v>
      </c>
      <c r="D971" s="112" t="s">
        <v>8</v>
      </c>
      <c r="E971" s="112" t="s">
        <v>9</v>
      </c>
      <c r="F971" s="113" t="s">
        <v>10</v>
      </c>
      <c r="G971" s="112" t="s">
        <v>11</v>
      </c>
      <c r="H971" s="112" t="s">
        <v>12</v>
      </c>
      <c r="I971" s="112" t="s">
        <v>13</v>
      </c>
      <c r="J971" s="114" t="s">
        <v>14</v>
      </c>
      <c r="K971" s="114" t="s">
        <v>15</v>
      </c>
      <c r="L971" s="114" t="s">
        <v>16</v>
      </c>
      <c r="M971" s="58"/>
      <c r="N971" s="155" t="s">
        <v>17</v>
      </c>
      <c r="O971" s="143" t="s">
        <v>18</v>
      </c>
      <c r="P971" s="143" t="s">
        <v>19</v>
      </c>
      <c r="Q971" s="143" t="s">
        <v>20</v>
      </c>
      <c r="R971" s="143" t="s">
        <v>21</v>
      </c>
      <c r="S971" s="143" t="s">
        <v>22</v>
      </c>
      <c r="T971" s="143" t="s">
        <v>23</v>
      </c>
      <c r="U971" s="143" t="s">
        <v>24</v>
      </c>
      <c r="V971" s="143" t="s">
        <v>25</v>
      </c>
      <c r="W971" s="143" t="s">
        <v>26</v>
      </c>
      <c r="X971" s="143" t="s">
        <v>27</v>
      </c>
      <c r="Y971" s="143" t="s">
        <v>28</v>
      </c>
      <c r="Z971" s="58"/>
      <c r="AA971" s="115" t="s">
        <v>29</v>
      </c>
      <c r="AB971" s="115" t="s">
        <v>30</v>
      </c>
      <c r="AC971" s="116" t="s">
        <v>25</v>
      </c>
      <c r="AD971" s="116" t="s">
        <v>31</v>
      </c>
      <c r="AE971" s="117" t="s">
        <v>32</v>
      </c>
      <c r="AF971" s="116" t="s">
        <v>33</v>
      </c>
      <c r="AG971" s="58"/>
      <c r="AH971" s="116" t="s">
        <v>22</v>
      </c>
      <c r="AI971" s="116" t="s">
        <v>23</v>
      </c>
      <c r="AJ971" s="116" t="s">
        <v>34</v>
      </c>
      <c r="AK971" s="116" t="s">
        <v>35</v>
      </c>
      <c r="AL971" s="116" t="s">
        <v>36</v>
      </c>
    </row>
    <row r="972" spans="1:38" x14ac:dyDescent="0.35">
      <c r="A972" s="118">
        <v>30</v>
      </c>
      <c r="B972" s="119"/>
      <c r="C972" s="120"/>
      <c r="D972" s="119"/>
      <c r="E972" s="119"/>
      <c r="F972" s="120"/>
      <c r="G972" s="119"/>
      <c r="H972" s="119"/>
      <c r="I972" s="119"/>
      <c r="J972" s="121"/>
      <c r="K972" s="121"/>
      <c r="L972" s="121"/>
      <c r="M972" s="58"/>
      <c r="N972" s="156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58"/>
      <c r="AA972" s="122"/>
      <c r="AB972" s="122"/>
      <c r="AC972" s="123"/>
      <c r="AD972" s="123"/>
      <c r="AE972" s="124"/>
      <c r="AF972" s="123"/>
      <c r="AG972" s="58"/>
      <c r="AH972" s="123"/>
      <c r="AI972" s="123"/>
      <c r="AJ972" s="123"/>
      <c r="AK972" s="123"/>
      <c r="AL972" s="123"/>
    </row>
    <row r="973" spans="1:38" ht="14.5" customHeight="1" x14ac:dyDescent="0.35">
      <c r="A973" s="118"/>
      <c r="B973" s="125" t="s">
        <v>37</v>
      </c>
      <c r="C973" s="125">
        <v>101116586</v>
      </c>
      <c r="D973" s="126">
        <v>1903313601</v>
      </c>
      <c r="E973" s="126">
        <v>20030590</v>
      </c>
      <c r="F973" s="125">
        <v>10143190</v>
      </c>
      <c r="G973" s="127">
        <v>10312361</v>
      </c>
      <c r="H973" s="128">
        <v>43525.283333333333</v>
      </c>
      <c r="I973" s="128">
        <v>43525.89166666667</v>
      </c>
      <c r="J973" s="59">
        <v>6.74</v>
      </c>
      <c r="K973" s="129" t="s">
        <v>59</v>
      </c>
      <c r="L973" s="129" t="s">
        <v>39</v>
      </c>
      <c r="M973" s="60"/>
      <c r="N973" s="21">
        <v>1</v>
      </c>
      <c r="O973" s="61" t="s">
        <v>40</v>
      </c>
      <c r="P973" s="62">
        <v>43522.486111111109</v>
      </c>
      <c r="Q973" s="63">
        <v>0.66</v>
      </c>
      <c r="R973" s="61">
        <v>-30</v>
      </c>
      <c r="S973" s="64">
        <v>1</v>
      </c>
      <c r="T973" s="62">
        <v>43522.59375</v>
      </c>
      <c r="U973" s="63">
        <v>0.8</v>
      </c>
      <c r="V973" s="62">
        <v>43522.520833333336</v>
      </c>
      <c r="W973" s="65">
        <v>6</v>
      </c>
      <c r="X973" s="65">
        <v>6</v>
      </c>
      <c r="Y973" s="66">
        <v>109</v>
      </c>
      <c r="Z973" s="60"/>
      <c r="AA973" s="67" t="s">
        <v>37</v>
      </c>
      <c r="AB973" s="67">
        <v>101116586</v>
      </c>
      <c r="AC973" s="62">
        <v>43522.520833333336</v>
      </c>
      <c r="AD973" s="62">
        <v>43525.284259259257</v>
      </c>
      <c r="AE973" s="69" t="s">
        <v>46</v>
      </c>
      <c r="AF973" s="61">
        <v>170</v>
      </c>
      <c r="AG973" s="60"/>
      <c r="AH973" s="61">
        <v>1</v>
      </c>
      <c r="AI973" s="62">
        <v>43522.59375</v>
      </c>
      <c r="AJ973" s="61">
        <v>105</v>
      </c>
      <c r="AK973" s="61">
        <v>333</v>
      </c>
      <c r="AL973" s="61">
        <v>79</v>
      </c>
    </row>
    <row r="974" spans="1:38" x14ac:dyDescent="0.35">
      <c r="A974" s="118"/>
      <c r="B974" s="130"/>
      <c r="C974" s="130"/>
      <c r="D974" s="131"/>
      <c r="E974" s="131"/>
      <c r="F974" s="130"/>
      <c r="G974" s="132"/>
      <c r="H974" s="133"/>
      <c r="I974" s="133"/>
      <c r="J974" s="59">
        <v>6.68</v>
      </c>
      <c r="K974" s="134"/>
      <c r="L974" s="134"/>
      <c r="M974" s="60"/>
      <c r="N974" s="21">
        <v>2</v>
      </c>
      <c r="O974" s="61" t="s">
        <v>40</v>
      </c>
      <c r="P974" s="62">
        <v>43522.493055555555</v>
      </c>
      <c r="Q974" s="63">
        <v>0.66</v>
      </c>
      <c r="R974" s="61">
        <v>-30</v>
      </c>
      <c r="S974" s="64">
        <v>2</v>
      </c>
      <c r="T974" s="62">
        <v>43522.65625</v>
      </c>
      <c r="U974" s="63">
        <v>0.8</v>
      </c>
      <c r="V974" s="62">
        <v>43522.5625</v>
      </c>
      <c r="W974" s="65">
        <v>6.5</v>
      </c>
      <c r="X974" s="65">
        <v>7</v>
      </c>
      <c r="Y974" s="66">
        <v>110</v>
      </c>
      <c r="Z974" s="60"/>
      <c r="AA974" s="67" t="s">
        <v>37</v>
      </c>
      <c r="AB974" s="67">
        <v>101116586</v>
      </c>
      <c r="AC974" s="62">
        <v>43522.5625</v>
      </c>
      <c r="AD974" s="62">
        <v>43525.323564814818</v>
      </c>
      <c r="AE974" s="69" t="s">
        <v>99</v>
      </c>
      <c r="AF974" s="61">
        <v>180</v>
      </c>
      <c r="AG974" s="60"/>
      <c r="AH974" s="61">
        <v>2</v>
      </c>
      <c r="AI974" s="62">
        <v>43522.659722222219</v>
      </c>
      <c r="AJ974" s="61">
        <v>95</v>
      </c>
      <c r="AK974" s="61">
        <v>336</v>
      </c>
      <c r="AL974" s="61">
        <v>88</v>
      </c>
    </row>
    <row r="975" spans="1:38" x14ac:dyDescent="0.35">
      <c r="A975" s="51"/>
      <c r="B975" s="135"/>
      <c r="C975" s="135"/>
      <c r="D975" s="136"/>
      <c r="E975" s="136"/>
      <c r="F975" s="135"/>
      <c r="G975" s="137"/>
      <c r="H975" s="138"/>
      <c r="I975" s="138"/>
      <c r="J975" s="59">
        <v>6.92</v>
      </c>
      <c r="K975" s="139"/>
      <c r="L975" s="139"/>
      <c r="M975" s="60"/>
      <c r="N975" s="21">
        <v>3</v>
      </c>
      <c r="O975" s="61" t="s">
        <v>40</v>
      </c>
      <c r="P975" s="62">
        <v>43522.506944444445</v>
      </c>
      <c r="Q975" s="63">
        <v>0.66</v>
      </c>
      <c r="R975" s="61">
        <v>-40</v>
      </c>
      <c r="S975" s="64">
        <v>3</v>
      </c>
      <c r="T975" s="62">
        <v>43522.71875</v>
      </c>
      <c r="U975" s="63">
        <v>0.8</v>
      </c>
      <c r="V975" s="62">
        <v>43522.604166666664</v>
      </c>
      <c r="W975" s="65">
        <v>6.3</v>
      </c>
      <c r="X975" s="65">
        <v>7</v>
      </c>
      <c r="Y975" s="66">
        <v>110</v>
      </c>
      <c r="Z975" s="60"/>
      <c r="AA975" s="67" t="s">
        <v>37</v>
      </c>
      <c r="AB975" s="67">
        <v>101116586</v>
      </c>
      <c r="AC975" s="62">
        <v>43522.604166666664</v>
      </c>
      <c r="AD975" s="62">
        <v>43525.368078703701</v>
      </c>
      <c r="AE975" s="69" t="s">
        <v>250</v>
      </c>
      <c r="AF975" s="61">
        <v>200</v>
      </c>
      <c r="AG975" s="60"/>
      <c r="AH975" s="61">
        <v>3</v>
      </c>
      <c r="AI975" s="62">
        <v>43522.71875</v>
      </c>
      <c r="AJ975" s="61">
        <v>85</v>
      </c>
      <c r="AK975" s="61">
        <v>348</v>
      </c>
      <c r="AL975" s="61">
        <v>102</v>
      </c>
    </row>
    <row r="976" spans="1:38" x14ac:dyDescent="0.35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60"/>
      <c r="N976" s="21">
        <v>4</v>
      </c>
      <c r="O976" s="61" t="s">
        <v>40</v>
      </c>
      <c r="P976" s="62">
        <v>43522.53125</v>
      </c>
      <c r="Q976" s="63">
        <v>0.66</v>
      </c>
      <c r="R976" s="61">
        <v>-40</v>
      </c>
      <c r="S976" s="64">
        <v>4</v>
      </c>
      <c r="T976" s="62">
        <v>43522.791666666664</v>
      </c>
      <c r="U976" s="63">
        <v>0.8</v>
      </c>
      <c r="V976" s="62">
        <v>43522.645833333336</v>
      </c>
      <c r="W976" s="65">
        <v>6</v>
      </c>
      <c r="X976" s="65">
        <v>6.6</v>
      </c>
      <c r="Y976" s="66">
        <v>110</v>
      </c>
      <c r="Z976" s="60"/>
      <c r="AA976" s="67" t="s">
        <v>37</v>
      </c>
      <c r="AB976" s="67">
        <v>101116586</v>
      </c>
      <c r="AC976" s="62">
        <v>43522.645833333336</v>
      </c>
      <c r="AD976" s="62">
        <v>43525.407916666663</v>
      </c>
      <c r="AE976" s="69" t="s">
        <v>84</v>
      </c>
      <c r="AF976" s="61">
        <v>200</v>
      </c>
      <c r="AG976" s="60"/>
      <c r="AH976" s="61">
        <v>4</v>
      </c>
      <c r="AI976" s="62">
        <v>43522.795138888891</v>
      </c>
      <c r="AJ976" s="61">
        <v>110</v>
      </c>
      <c r="AK976" s="61">
        <v>404</v>
      </c>
      <c r="AL976" s="61">
        <v>92</v>
      </c>
    </row>
    <row r="977" spans="1:38" x14ac:dyDescent="0.35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60"/>
      <c r="N977" s="21">
        <v>5</v>
      </c>
      <c r="O977" s="61" t="s">
        <v>40</v>
      </c>
      <c r="P977" s="62">
        <v>43522.565972222219</v>
      </c>
      <c r="Q977" s="63">
        <v>0.66</v>
      </c>
      <c r="R977" s="61">
        <v>-40</v>
      </c>
      <c r="S977" s="64">
        <v>5</v>
      </c>
      <c r="T977" s="62">
        <v>43522.864583333336</v>
      </c>
      <c r="U977" s="63">
        <v>0.8</v>
      </c>
      <c r="V977" s="62">
        <v>43522.6875</v>
      </c>
      <c r="W977" s="65">
        <v>6</v>
      </c>
      <c r="X977" s="65">
        <v>7</v>
      </c>
      <c r="Y977" s="66">
        <v>111</v>
      </c>
      <c r="Z977" s="60"/>
      <c r="AA977" s="67" t="s">
        <v>37</v>
      </c>
      <c r="AB977" s="67">
        <v>101116586</v>
      </c>
      <c r="AC977" s="62">
        <v>43522.6875</v>
      </c>
      <c r="AD977" s="62">
        <v>43525.438993055555</v>
      </c>
      <c r="AE977" s="69" t="s">
        <v>251</v>
      </c>
      <c r="AF977" s="61">
        <v>210</v>
      </c>
      <c r="AG977" s="60"/>
      <c r="AH977" s="61">
        <v>5</v>
      </c>
      <c r="AI977" s="62">
        <v>43522.871527777781</v>
      </c>
      <c r="AJ977" s="61">
        <v>110</v>
      </c>
      <c r="AK977" s="61">
        <v>396</v>
      </c>
      <c r="AL977" s="61">
        <v>90</v>
      </c>
    </row>
    <row r="978" spans="1:38" x14ac:dyDescent="0.35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60"/>
      <c r="N978" s="21">
        <v>6</v>
      </c>
      <c r="O978" s="61" t="s">
        <v>40</v>
      </c>
      <c r="P978" s="62">
        <v>43522.600694444445</v>
      </c>
      <c r="Q978" s="63">
        <v>0.66</v>
      </c>
      <c r="R978" s="61">
        <v>-40</v>
      </c>
      <c r="S978" s="64">
        <v>6</v>
      </c>
      <c r="T978" s="62">
        <v>43522.937500057873</v>
      </c>
      <c r="U978" s="63">
        <v>0.8</v>
      </c>
      <c r="V978" s="62">
        <v>43522.729166666664</v>
      </c>
      <c r="W978" s="65">
        <v>5.6</v>
      </c>
      <c r="X978" s="65">
        <v>7</v>
      </c>
      <c r="Y978" s="66">
        <v>111</v>
      </c>
      <c r="Z978" s="60"/>
      <c r="AA978" s="67" t="s">
        <v>37</v>
      </c>
      <c r="AB978" s="67">
        <v>101116586</v>
      </c>
      <c r="AC978" s="62">
        <v>43522.729166666664</v>
      </c>
      <c r="AD978" s="62">
        <v>43525.488634259258</v>
      </c>
      <c r="AE978" s="69" t="s">
        <v>218</v>
      </c>
      <c r="AF978" s="61">
        <v>200</v>
      </c>
      <c r="AG978" s="60"/>
      <c r="AH978" s="61">
        <v>6</v>
      </c>
      <c r="AI978" s="62">
        <v>43522.930555555555</v>
      </c>
      <c r="AJ978" s="61">
        <v>85</v>
      </c>
      <c r="AK978" s="61">
        <v>411</v>
      </c>
      <c r="AL978" s="61">
        <v>120</v>
      </c>
    </row>
    <row r="979" spans="1:38" x14ac:dyDescent="0.35">
      <c r="M979" s="60"/>
      <c r="N979" s="21">
        <v>7</v>
      </c>
      <c r="O979" s="61" t="s">
        <v>40</v>
      </c>
      <c r="P979" s="62">
        <v>43522.631944444445</v>
      </c>
      <c r="Q979" s="63">
        <v>0.66</v>
      </c>
      <c r="R979" s="61">
        <v>-30</v>
      </c>
      <c r="S979" s="64">
        <v>7</v>
      </c>
      <c r="T979" s="62">
        <v>43523</v>
      </c>
      <c r="U979" s="63">
        <v>0.8</v>
      </c>
      <c r="V979" s="62">
        <v>43522.770833333336</v>
      </c>
      <c r="W979" s="65">
        <v>5.6</v>
      </c>
      <c r="X979" s="65">
        <v>7.2</v>
      </c>
      <c r="Y979" s="66">
        <v>111</v>
      </c>
      <c r="Z979" s="60"/>
      <c r="AA979" s="67" t="s">
        <v>37</v>
      </c>
      <c r="AB979" s="67">
        <v>101116586</v>
      </c>
      <c r="AC979" s="62">
        <v>43522.770833333336</v>
      </c>
      <c r="AD979" s="62">
        <v>43525.542719907404</v>
      </c>
      <c r="AE979" s="69" t="s">
        <v>41</v>
      </c>
      <c r="AF979" s="61">
        <v>200</v>
      </c>
      <c r="AG979" s="60"/>
      <c r="AH979" s="61">
        <v>7</v>
      </c>
      <c r="AI979" s="62">
        <v>43522</v>
      </c>
      <c r="AJ979" s="61">
        <v>100</v>
      </c>
      <c r="AK979" s="61">
        <v>375</v>
      </c>
      <c r="AL979" s="61">
        <v>93</v>
      </c>
    </row>
    <row r="980" spans="1:38" x14ac:dyDescent="0.35">
      <c r="M980" s="60"/>
      <c r="N980" s="21">
        <v>8</v>
      </c>
      <c r="O980" s="61" t="s">
        <v>40</v>
      </c>
      <c r="P980" s="62">
        <v>43522.666666666664</v>
      </c>
      <c r="Q980" s="63">
        <v>0.66</v>
      </c>
      <c r="R980" s="61">
        <v>-30</v>
      </c>
      <c r="S980" s="64">
        <v>8</v>
      </c>
      <c r="T980" s="62">
        <v>43523.0625</v>
      </c>
      <c r="U980" s="63">
        <v>0.8</v>
      </c>
      <c r="V980" s="62">
        <v>43522.8125</v>
      </c>
      <c r="W980" s="65">
        <v>5.6</v>
      </c>
      <c r="X980" s="65">
        <v>7.2</v>
      </c>
      <c r="Y980" s="66">
        <v>111</v>
      </c>
      <c r="Z980" s="60"/>
      <c r="AA980" s="67" t="s">
        <v>37</v>
      </c>
      <c r="AB980" s="67">
        <v>101116586</v>
      </c>
      <c r="AC980" s="62">
        <v>43522.8125</v>
      </c>
      <c r="AD980" s="62">
        <v>43525.566064814811</v>
      </c>
      <c r="AE980" s="69" t="s">
        <v>151</v>
      </c>
      <c r="AF980" s="61">
        <v>210</v>
      </c>
      <c r="AG980" s="60"/>
      <c r="AH980" s="61">
        <v>8</v>
      </c>
      <c r="AI980" s="62">
        <v>43522.059027777781</v>
      </c>
      <c r="AJ980" s="61">
        <v>85</v>
      </c>
      <c r="AK980" s="61">
        <v>390</v>
      </c>
      <c r="AL980" s="61">
        <v>114</v>
      </c>
    </row>
    <row r="981" spans="1:38" x14ac:dyDescent="0.35">
      <c r="M981" s="60"/>
      <c r="N981" s="21">
        <v>9</v>
      </c>
      <c r="O981" s="61" t="s">
        <v>40</v>
      </c>
      <c r="P981" s="62">
        <v>43522.694444444445</v>
      </c>
      <c r="Q981" s="63">
        <v>0.66</v>
      </c>
      <c r="R981" s="61">
        <v>-30</v>
      </c>
      <c r="S981" s="64">
        <v>9</v>
      </c>
      <c r="T981" s="62">
        <v>43523.135416666664</v>
      </c>
      <c r="U981" s="63">
        <v>0.8</v>
      </c>
      <c r="V981" s="62">
        <v>43522.854166666664</v>
      </c>
      <c r="W981" s="65">
        <v>5.6</v>
      </c>
      <c r="X981" s="65">
        <v>7.5</v>
      </c>
      <c r="Y981" s="66">
        <v>111</v>
      </c>
      <c r="Z981" s="60"/>
      <c r="AA981" s="67" t="s">
        <v>37</v>
      </c>
      <c r="AB981" s="67">
        <v>101116586</v>
      </c>
      <c r="AC981" s="62">
        <v>43522.854166666664</v>
      </c>
      <c r="AD981" s="62">
        <v>43525.604907407411</v>
      </c>
      <c r="AE981" s="69" t="s">
        <v>66</v>
      </c>
      <c r="AF981" s="61">
        <v>200</v>
      </c>
      <c r="AG981" s="60"/>
      <c r="AH981" s="61">
        <v>9</v>
      </c>
      <c r="AI981" s="62">
        <v>43522.138888888891</v>
      </c>
      <c r="AJ981" s="61">
        <v>115</v>
      </c>
      <c r="AK981" s="61">
        <v>432</v>
      </c>
      <c r="AL981" s="61">
        <v>94</v>
      </c>
    </row>
    <row r="982" spans="1:38" x14ac:dyDescent="0.35">
      <c r="M982" s="60"/>
      <c r="N982" s="21">
        <v>10</v>
      </c>
      <c r="O982" s="61" t="s">
        <v>40</v>
      </c>
      <c r="P982" s="62">
        <v>43522.725694444445</v>
      </c>
      <c r="Q982" s="63">
        <v>0.66</v>
      </c>
      <c r="R982" s="61">
        <v>-30</v>
      </c>
      <c r="S982" s="85">
        <v>10</v>
      </c>
      <c r="T982" s="72">
        <v>43523.201388888891</v>
      </c>
      <c r="U982" s="86">
        <v>0.8</v>
      </c>
      <c r="V982" s="62">
        <v>43522.895833333336</v>
      </c>
      <c r="W982" s="65">
        <v>5.6</v>
      </c>
      <c r="X982" s="65">
        <v>7.5</v>
      </c>
      <c r="Y982" s="66">
        <v>111</v>
      </c>
      <c r="Z982" s="60"/>
      <c r="AA982" s="67" t="s">
        <v>37</v>
      </c>
      <c r="AB982" s="67">
        <v>101116586</v>
      </c>
      <c r="AC982" s="62">
        <v>43522.895833333336</v>
      </c>
      <c r="AD982" s="62">
        <v>43525.650104166663</v>
      </c>
      <c r="AE982" s="69" t="s">
        <v>252</v>
      </c>
      <c r="AF982" s="61">
        <v>200</v>
      </c>
      <c r="AG982" s="60"/>
      <c r="AH982" s="71">
        <v>10</v>
      </c>
      <c r="AI982" s="72">
        <v>43522.201388888891</v>
      </c>
      <c r="AJ982" s="71">
        <v>90</v>
      </c>
      <c r="AK982" s="71">
        <v>365</v>
      </c>
      <c r="AL982" s="71">
        <v>101</v>
      </c>
    </row>
    <row r="983" spans="1:38" x14ac:dyDescent="0.35">
      <c r="M983" s="60"/>
      <c r="N983" s="21">
        <v>11</v>
      </c>
      <c r="O983" s="61" t="s">
        <v>40</v>
      </c>
      <c r="P983" s="62">
        <v>43522.777777777781</v>
      </c>
      <c r="Q983" s="63">
        <v>0.66</v>
      </c>
      <c r="R983" s="89">
        <v>-30</v>
      </c>
      <c r="S983" s="87"/>
      <c r="T983" s="74"/>
      <c r="U983" s="88"/>
      <c r="V983" s="90">
        <v>43522.9375</v>
      </c>
      <c r="W983" s="65">
        <v>5.6</v>
      </c>
      <c r="X983" s="65">
        <v>7.5</v>
      </c>
      <c r="Y983" s="66">
        <v>111</v>
      </c>
      <c r="Z983" s="60"/>
      <c r="AA983" s="67" t="s">
        <v>37</v>
      </c>
      <c r="AB983" s="67">
        <v>101116586</v>
      </c>
      <c r="AC983" s="62">
        <v>43522.9375</v>
      </c>
      <c r="AD983" s="62">
        <v>43525.692986111113</v>
      </c>
      <c r="AE983" s="69" t="s">
        <v>253</v>
      </c>
      <c r="AF983" s="61">
        <v>210</v>
      </c>
      <c r="AG983" s="60"/>
      <c r="AH983" s="73"/>
      <c r="AI983" s="74"/>
      <c r="AJ983" s="73"/>
      <c r="AK983" s="75"/>
      <c r="AL983" s="73"/>
    </row>
    <row r="984" spans="1:38" x14ac:dyDescent="0.35">
      <c r="M984" s="60"/>
      <c r="N984" s="21">
        <v>12</v>
      </c>
      <c r="O984" s="61" t="s">
        <v>40</v>
      </c>
      <c r="P984" s="62">
        <v>43522.784722222219</v>
      </c>
      <c r="Q984" s="63">
        <v>0.66</v>
      </c>
      <c r="R984" s="89">
        <v>-30</v>
      </c>
      <c r="S984" s="87"/>
      <c r="T984" s="74"/>
      <c r="U984" s="88"/>
      <c r="V984" s="90">
        <v>43522.979166666664</v>
      </c>
      <c r="W984" s="65">
        <v>5.6</v>
      </c>
      <c r="X984" s="65">
        <v>7.5</v>
      </c>
      <c r="Y984" s="66">
        <v>111</v>
      </c>
      <c r="Z984" s="60"/>
      <c r="AA984" s="67" t="s">
        <v>37</v>
      </c>
      <c r="AB984" s="67">
        <v>101116586</v>
      </c>
      <c r="AC984" s="62">
        <v>43522.979166666664</v>
      </c>
      <c r="AD984" s="62">
        <v>43525.542719849538</v>
      </c>
      <c r="AE984" s="69" t="s">
        <v>126</v>
      </c>
      <c r="AF984" s="61">
        <v>210</v>
      </c>
      <c r="AG984" s="60"/>
      <c r="AH984" s="73"/>
      <c r="AI984" s="74"/>
      <c r="AJ984" s="73"/>
      <c r="AK984" s="73"/>
      <c r="AL984" s="73"/>
    </row>
    <row r="985" spans="1:38" x14ac:dyDescent="0.35">
      <c r="M985" s="60"/>
      <c r="N985" s="21">
        <v>13</v>
      </c>
      <c r="O985" s="61" t="s">
        <v>40</v>
      </c>
      <c r="P985" s="62">
        <v>43522.815972222219</v>
      </c>
      <c r="Q985" s="63">
        <v>0.66</v>
      </c>
      <c r="R985" s="89">
        <v>-30</v>
      </c>
      <c r="S985" s="87"/>
      <c r="T985" s="74"/>
      <c r="U985" s="88"/>
      <c r="V985" s="90">
        <v>43523.020833333336</v>
      </c>
      <c r="W985" s="65">
        <v>5.6</v>
      </c>
      <c r="X985" s="65">
        <v>7.5</v>
      </c>
      <c r="Y985" s="66">
        <v>111</v>
      </c>
      <c r="Z985" s="60"/>
      <c r="AA985" s="67" t="s">
        <v>37</v>
      </c>
      <c r="AB985" s="67">
        <v>101116586</v>
      </c>
      <c r="AC985" s="62">
        <v>43523.020833333336</v>
      </c>
      <c r="AD985" s="62">
        <v>43525.542719849538</v>
      </c>
      <c r="AE985" s="69" t="s">
        <v>126</v>
      </c>
      <c r="AF985" s="61">
        <v>210</v>
      </c>
      <c r="AG985" s="60"/>
      <c r="AH985" s="73"/>
      <c r="AI985" s="74"/>
      <c r="AJ985" s="73"/>
      <c r="AK985" s="73"/>
      <c r="AL985" s="73"/>
    </row>
    <row r="986" spans="1:38" x14ac:dyDescent="0.35">
      <c r="M986" s="60"/>
      <c r="N986" s="21">
        <v>14</v>
      </c>
      <c r="O986" s="61" t="s">
        <v>40</v>
      </c>
      <c r="P986" s="62">
        <v>43522.857638888891</v>
      </c>
      <c r="Q986" s="63">
        <v>0.66</v>
      </c>
      <c r="R986" s="89">
        <v>-30</v>
      </c>
      <c r="S986" s="87"/>
      <c r="T986" s="74"/>
      <c r="U986" s="88"/>
      <c r="V986" s="90">
        <v>43523.0625</v>
      </c>
      <c r="W986" s="65">
        <v>5.6</v>
      </c>
      <c r="X986" s="65">
        <v>7.5</v>
      </c>
      <c r="Y986" s="66">
        <v>111</v>
      </c>
      <c r="Z986" s="60"/>
      <c r="AA986" s="67" t="s">
        <v>37</v>
      </c>
      <c r="AB986" s="67">
        <v>101116586</v>
      </c>
      <c r="AC986" s="62">
        <v>43523.0625</v>
      </c>
      <c r="AD986" s="62">
        <v>43525.542719849538</v>
      </c>
      <c r="AE986" s="69" t="s">
        <v>164</v>
      </c>
      <c r="AF986" s="61">
        <v>220</v>
      </c>
      <c r="AG986" s="60"/>
      <c r="AH986" s="73"/>
      <c r="AI986" s="74"/>
      <c r="AJ986" s="73"/>
      <c r="AK986" s="73"/>
      <c r="AL986" s="73"/>
    </row>
    <row r="987" spans="1:38" x14ac:dyDescent="0.35">
      <c r="M987" s="51"/>
      <c r="N987" s="21">
        <v>15</v>
      </c>
      <c r="O987" s="61" t="s">
        <v>40</v>
      </c>
      <c r="P987" s="62">
        <v>43522.881944444445</v>
      </c>
      <c r="Q987" s="63">
        <v>0.66</v>
      </c>
      <c r="R987" s="89">
        <v>-30</v>
      </c>
      <c r="S987" s="87"/>
      <c r="T987" s="74"/>
      <c r="U987" s="88"/>
      <c r="V987" s="90">
        <v>43523.104166666664</v>
      </c>
      <c r="W987" s="65">
        <v>5.6</v>
      </c>
      <c r="X987" s="65">
        <v>7.5</v>
      </c>
      <c r="Y987" s="66">
        <v>111</v>
      </c>
      <c r="Z987" s="51"/>
      <c r="AA987" s="67" t="s">
        <v>37</v>
      </c>
      <c r="AB987" s="67">
        <v>101116586</v>
      </c>
      <c r="AC987" s="62">
        <v>43523.104166666664</v>
      </c>
      <c r="AD987" s="62">
        <v>43525.542719849538</v>
      </c>
      <c r="AE987" s="69" t="s">
        <v>113</v>
      </c>
      <c r="AF987" s="61">
        <v>200</v>
      </c>
      <c r="AG987" s="54"/>
      <c r="AH987" s="73"/>
      <c r="AI987" s="74"/>
      <c r="AJ987" s="73"/>
      <c r="AK987" s="73"/>
      <c r="AL987" s="73"/>
    </row>
    <row r="988" spans="1:38" x14ac:dyDescent="0.35">
      <c r="M988" s="51"/>
      <c r="N988" s="21">
        <v>16</v>
      </c>
      <c r="O988" s="61" t="s">
        <v>40</v>
      </c>
      <c r="P988" s="62">
        <v>43522.895833333336</v>
      </c>
      <c r="Q988" s="63">
        <v>0.66</v>
      </c>
      <c r="R988" s="89">
        <v>-30</v>
      </c>
      <c r="S988" s="87"/>
      <c r="T988" s="74"/>
      <c r="U988" s="88"/>
      <c r="V988" s="90">
        <v>43523.145833333336</v>
      </c>
      <c r="W988" s="65">
        <v>5.6</v>
      </c>
      <c r="X988" s="65">
        <v>7.5</v>
      </c>
      <c r="Y988" s="66">
        <v>111</v>
      </c>
      <c r="Z988" s="51"/>
      <c r="AA988" s="67" t="s">
        <v>37</v>
      </c>
      <c r="AB988" s="67">
        <v>101116586</v>
      </c>
      <c r="AC988" s="62">
        <v>43523.145833333336</v>
      </c>
      <c r="AD988" s="62">
        <v>43525.542719849538</v>
      </c>
      <c r="AE988" s="69" t="s">
        <v>229</v>
      </c>
      <c r="AF988" s="61">
        <v>200</v>
      </c>
      <c r="AG988" s="54"/>
      <c r="AH988" s="73"/>
      <c r="AI988" s="74"/>
      <c r="AJ988" s="73"/>
      <c r="AK988" s="73"/>
      <c r="AL988" s="73"/>
    </row>
    <row r="989" spans="1:38" x14ac:dyDescent="0.35">
      <c r="M989" s="51"/>
      <c r="N989" s="21">
        <v>17</v>
      </c>
      <c r="O989" s="61" t="s">
        <v>40</v>
      </c>
      <c r="P989" s="62">
        <v>43522.9375</v>
      </c>
      <c r="Q989" s="63">
        <v>0.66</v>
      </c>
      <c r="R989" s="89">
        <v>-30</v>
      </c>
      <c r="S989" s="87"/>
      <c r="T989" s="74"/>
      <c r="U989" s="88"/>
      <c r="V989" s="90">
        <v>43523.1875</v>
      </c>
      <c r="W989" s="65">
        <v>5.6</v>
      </c>
      <c r="X989" s="65">
        <v>7.5</v>
      </c>
      <c r="Y989" s="66">
        <v>111</v>
      </c>
      <c r="Z989" s="51"/>
      <c r="AA989" s="67" t="s">
        <v>37</v>
      </c>
      <c r="AB989" s="67">
        <v>101116586</v>
      </c>
      <c r="AC989" s="62">
        <v>43523.1875</v>
      </c>
      <c r="AD989" s="62">
        <v>43525.542719849538</v>
      </c>
      <c r="AE989" s="69" t="s">
        <v>254</v>
      </c>
      <c r="AF989" s="61">
        <v>200</v>
      </c>
      <c r="AG989" s="54"/>
      <c r="AH989" s="73"/>
      <c r="AI989" s="74"/>
      <c r="AJ989" s="73"/>
      <c r="AK989" s="73"/>
      <c r="AL989" s="73"/>
    </row>
    <row r="990" spans="1:38" x14ac:dyDescent="0.35">
      <c r="M990" s="51"/>
      <c r="N990" s="21">
        <v>18</v>
      </c>
      <c r="O990" s="61" t="s">
        <v>40</v>
      </c>
      <c r="P990" s="62">
        <v>43522.96875</v>
      </c>
      <c r="Q990" s="63">
        <v>0.66</v>
      </c>
      <c r="R990" s="89">
        <v>-30</v>
      </c>
      <c r="S990" s="80"/>
      <c r="T990" s="80"/>
      <c r="U990" s="80"/>
      <c r="V990" s="91">
        <v>43523.229166666664</v>
      </c>
      <c r="W990" s="76">
        <v>5.6</v>
      </c>
      <c r="X990" s="76">
        <v>7.5</v>
      </c>
      <c r="Y990" s="77">
        <v>111</v>
      </c>
      <c r="Z990" s="51"/>
      <c r="AA990" s="78" t="s">
        <v>37</v>
      </c>
      <c r="AB990" s="78">
        <v>101116586</v>
      </c>
      <c r="AC990" s="72">
        <v>43523.229166666664</v>
      </c>
      <c r="AD990" s="72">
        <v>43525.284259201391</v>
      </c>
      <c r="AE990" s="79" t="s">
        <v>57</v>
      </c>
      <c r="AF990" s="71">
        <v>200</v>
      </c>
      <c r="AG990" s="54"/>
      <c r="AH990" s="73"/>
      <c r="AI990" s="74"/>
      <c r="AJ990" s="73"/>
      <c r="AK990" s="73"/>
      <c r="AL990" s="73"/>
    </row>
    <row r="991" spans="1:38" x14ac:dyDescent="0.35">
      <c r="M991" s="51"/>
      <c r="N991" s="21">
        <v>19</v>
      </c>
      <c r="O991" s="61" t="s">
        <v>40</v>
      </c>
      <c r="P991" s="62">
        <v>43522.996527777781</v>
      </c>
      <c r="Q991" s="63">
        <v>0.66</v>
      </c>
      <c r="R991" s="61">
        <v>-30</v>
      </c>
      <c r="S991" s="51"/>
      <c r="T991" s="51"/>
      <c r="U991" s="51"/>
      <c r="V991" s="74"/>
      <c r="W991" s="81"/>
      <c r="X991" s="81"/>
      <c r="Y991" s="82"/>
      <c r="Z991" s="80"/>
      <c r="AA991" s="83"/>
      <c r="AB991" s="83"/>
      <c r="AC991" s="74"/>
      <c r="AD991" s="74"/>
      <c r="AE991" s="84"/>
      <c r="AF991" s="73"/>
      <c r="AG991" s="54"/>
      <c r="AH991" s="73"/>
      <c r="AI991" s="74"/>
      <c r="AJ991" s="73"/>
      <c r="AK991" s="73"/>
      <c r="AL991" s="73"/>
    </row>
    <row r="992" spans="1:38" x14ac:dyDescent="0.35">
      <c r="M992" s="51"/>
      <c r="N992" s="21">
        <v>20</v>
      </c>
      <c r="O992" s="61" t="s">
        <v>40</v>
      </c>
      <c r="P992" s="62">
        <v>43523.027777777781</v>
      </c>
      <c r="Q992" s="63">
        <v>0.66</v>
      </c>
      <c r="R992" s="61">
        <v>-30</v>
      </c>
      <c r="S992" s="51"/>
      <c r="T992" s="51"/>
      <c r="U992" s="51"/>
      <c r="V992" s="74"/>
      <c r="W992" s="81"/>
      <c r="X992" s="81"/>
      <c r="Y992" s="82"/>
      <c r="Z992" s="80"/>
      <c r="AA992" s="83"/>
      <c r="AB992" s="83"/>
      <c r="AC992" s="74"/>
      <c r="AD992" s="74"/>
      <c r="AE992" s="84"/>
      <c r="AF992" s="73"/>
      <c r="AG992" s="54"/>
      <c r="AH992" s="73"/>
      <c r="AI992" s="74"/>
      <c r="AJ992" s="73"/>
      <c r="AK992" s="73"/>
      <c r="AL992" s="73"/>
    </row>
    <row r="993" spans="13:38" x14ac:dyDescent="0.35">
      <c r="M993" s="51"/>
      <c r="N993" s="21">
        <v>21</v>
      </c>
      <c r="O993" s="61" t="s">
        <v>40</v>
      </c>
      <c r="P993" s="62">
        <v>43523.059027777781</v>
      </c>
      <c r="Q993" s="63">
        <v>0.66</v>
      </c>
      <c r="R993" s="61">
        <v>-30</v>
      </c>
      <c r="S993" s="51"/>
      <c r="T993" s="51"/>
      <c r="U993" s="51"/>
      <c r="V993" s="74"/>
      <c r="W993" s="81"/>
      <c r="X993" s="81"/>
      <c r="Y993" s="82"/>
      <c r="Z993" s="80"/>
      <c r="AA993" s="83"/>
      <c r="AB993" s="83"/>
      <c r="AC993" s="74"/>
      <c r="AD993" s="74"/>
      <c r="AE993" s="84"/>
      <c r="AF993" s="73"/>
      <c r="AG993" s="80"/>
      <c r="AH993" s="73"/>
      <c r="AI993" s="74"/>
      <c r="AJ993" s="73"/>
      <c r="AK993" s="73"/>
      <c r="AL993" s="73"/>
    </row>
    <row r="994" spans="13:38" x14ac:dyDescent="0.35">
      <c r="M994" s="51"/>
      <c r="N994" s="21">
        <v>22</v>
      </c>
      <c r="O994" s="61" t="s">
        <v>40</v>
      </c>
      <c r="P994" s="62">
        <v>43523.086805555555</v>
      </c>
      <c r="Q994" s="63">
        <v>0.66</v>
      </c>
      <c r="R994" s="61">
        <v>-30</v>
      </c>
      <c r="S994" s="51"/>
      <c r="T994" s="51"/>
      <c r="U994" s="51"/>
      <c r="V994" s="74"/>
      <c r="W994" s="81"/>
      <c r="X994" s="81"/>
      <c r="Y994" s="82"/>
      <c r="Z994" s="80"/>
      <c r="AA994" s="83"/>
      <c r="AB994" s="83"/>
      <c r="AC994" s="74"/>
      <c r="AD994" s="74"/>
      <c r="AE994" s="84"/>
      <c r="AF994" s="73"/>
      <c r="AG994" s="80"/>
      <c r="AH994" s="80"/>
      <c r="AI994" s="80"/>
      <c r="AJ994" s="80"/>
      <c r="AK994" s="80"/>
      <c r="AL994" s="80"/>
    </row>
    <row r="995" spans="13:38" x14ac:dyDescent="0.35">
      <c r="N995" s="21">
        <v>23</v>
      </c>
      <c r="O995" s="61" t="s">
        <v>40</v>
      </c>
      <c r="P995" s="62">
        <v>43523.118055555555</v>
      </c>
      <c r="Q995" s="63">
        <v>0.66</v>
      </c>
      <c r="R995" s="61">
        <v>-30</v>
      </c>
      <c r="V995" s="74"/>
      <c r="W995" s="81"/>
      <c r="X995" s="81"/>
      <c r="Y995" s="82"/>
      <c r="Z995" s="75"/>
      <c r="AA995" s="83"/>
      <c r="AB995" s="83"/>
      <c r="AC995" s="74"/>
      <c r="AD995" s="74"/>
      <c r="AE995" s="84"/>
      <c r="AF995" s="73"/>
      <c r="AG995" s="75"/>
      <c r="AH995" s="75"/>
      <c r="AI995" s="75"/>
      <c r="AJ995" s="75"/>
      <c r="AK995" s="75"/>
      <c r="AL995" s="75"/>
    </row>
    <row r="996" spans="13:38" x14ac:dyDescent="0.35">
      <c r="N996" s="21">
        <v>24</v>
      </c>
      <c r="O996" s="61" t="s">
        <v>40</v>
      </c>
      <c r="P996" s="62">
        <v>43523.149305555555</v>
      </c>
      <c r="Q996" s="63">
        <v>0.66</v>
      </c>
      <c r="R996" s="61">
        <v>-30</v>
      </c>
      <c r="V996" s="74"/>
      <c r="W996" s="81"/>
      <c r="X996" s="81"/>
      <c r="Y996" s="82"/>
      <c r="Z996" s="75"/>
      <c r="AA996" s="83"/>
      <c r="AB996" s="83"/>
      <c r="AC996" s="74"/>
      <c r="AD996" s="74"/>
      <c r="AE996" s="84"/>
      <c r="AF996" s="73"/>
      <c r="AG996" s="75"/>
      <c r="AH996" s="75"/>
      <c r="AI996" s="75"/>
      <c r="AJ996" s="75"/>
      <c r="AK996" s="75"/>
      <c r="AL996" s="75"/>
    </row>
    <row r="997" spans="13:38" x14ac:dyDescent="0.35">
      <c r="N997" s="21">
        <v>25</v>
      </c>
      <c r="O997" s="61" t="s">
        <v>40</v>
      </c>
      <c r="P997" s="62">
        <v>43523.184027777781</v>
      </c>
      <c r="Q997" s="63">
        <v>0.66</v>
      </c>
      <c r="R997" s="61">
        <v>-30</v>
      </c>
      <c r="V997" s="74"/>
      <c r="W997" s="81"/>
      <c r="X997" s="81"/>
      <c r="Y997" s="82"/>
      <c r="Z997" s="75"/>
      <c r="AA997" s="83"/>
      <c r="AB997" s="83"/>
      <c r="AC997" s="74"/>
      <c r="AD997" s="74"/>
      <c r="AE997" s="84"/>
      <c r="AF997" s="73"/>
      <c r="AG997" s="75"/>
      <c r="AH997" s="75"/>
      <c r="AI997" s="75"/>
      <c r="AJ997" s="75"/>
      <c r="AK997" s="75"/>
      <c r="AL997" s="75"/>
    </row>
    <row r="998" spans="13:38" x14ac:dyDescent="0.35">
      <c r="N998" s="21">
        <v>26</v>
      </c>
      <c r="O998" s="61" t="s">
        <v>40</v>
      </c>
      <c r="P998" s="62">
        <v>43523.215277777781</v>
      </c>
      <c r="Q998" s="63">
        <v>0.66</v>
      </c>
      <c r="R998" s="61">
        <v>-30</v>
      </c>
      <c r="V998" s="74"/>
      <c r="W998" s="81"/>
      <c r="X998" s="81"/>
      <c r="Y998" s="82"/>
      <c r="Z998" s="75"/>
      <c r="AA998" s="83"/>
      <c r="AB998" s="83"/>
      <c r="AC998" s="74"/>
      <c r="AD998" s="74"/>
      <c r="AE998" s="84"/>
      <c r="AF998" s="73"/>
      <c r="AG998" s="75"/>
      <c r="AH998" s="75"/>
      <c r="AI998" s="75"/>
      <c r="AJ998" s="75"/>
      <c r="AK998" s="75"/>
      <c r="AL998" s="75"/>
    </row>
    <row r="999" spans="13:38" x14ac:dyDescent="0.35">
      <c r="N999" s="150">
        <v>27</v>
      </c>
      <c r="O999" s="71" t="s">
        <v>40</v>
      </c>
      <c r="P999" s="72">
        <v>43523.246527777781</v>
      </c>
      <c r="Q999" s="86">
        <v>0.66</v>
      </c>
      <c r="R999" s="71">
        <v>-30</v>
      </c>
      <c r="V999" s="75"/>
      <c r="W999" s="75"/>
      <c r="X999" s="81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</row>
    <row r="1000" spans="13:38" x14ac:dyDescent="0.35">
      <c r="N1000" s="151"/>
      <c r="O1000" s="73"/>
      <c r="P1000" s="74"/>
      <c r="Q1000" s="88"/>
      <c r="R1000" s="73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</row>
    <row r="1001" spans="13:38" x14ac:dyDescent="0.35">
      <c r="N1001" s="151"/>
      <c r="O1001" s="73"/>
      <c r="P1001" s="74"/>
      <c r="Q1001" s="88"/>
      <c r="R1001" s="73"/>
      <c r="V1001" s="75"/>
      <c r="W1001" s="75"/>
      <c r="X1001" s="75"/>
      <c r="Y1001" s="75"/>
      <c r="Z1001" s="75"/>
      <c r="AA1001" s="75"/>
      <c r="AB1001" s="75"/>
      <c r="AC1001" s="75"/>
      <c r="AD1001" s="75"/>
      <c r="AE1001" s="75"/>
      <c r="AF1001" s="75"/>
      <c r="AG1001" s="75"/>
      <c r="AH1001" s="75"/>
      <c r="AI1001" s="75"/>
      <c r="AJ1001" s="75"/>
      <c r="AK1001" s="75"/>
      <c r="AL1001" s="75"/>
    </row>
    <row r="1002" spans="13:38" x14ac:dyDescent="0.35">
      <c r="N1002" s="151"/>
      <c r="O1002" s="73"/>
      <c r="P1002" s="74"/>
      <c r="Q1002" s="88"/>
      <c r="R1002" s="73"/>
    </row>
    <row r="1003" spans="13:38" x14ac:dyDescent="0.35">
      <c r="N1003" s="151"/>
      <c r="O1003" s="73"/>
      <c r="P1003" s="74"/>
      <c r="Q1003" s="88"/>
      <c r="R1003" s="73"/>
    </row>
    <row r="1004" spans="13:38" x14ac:dyDescent="0.35">
      <c r="N1004" s="151"/>
      <c r="O1004" s="73"/>
      <c r="P1004" s="74"/>
      <c r="Q1004" s="88"/>
      <c r="R1004" s="73"/>
    </row>
    <row r="1005" spans="13:38" x14ac:dyDescent="0.35">
      <c r="N1005" s="151"/>
      <c r="O1005" s="73"/>
      <c r="P1005" s="74"/>
      <c r="Q1005" s="88"/>
      <c r="R1005" s="73"/>
    </row>
    <row r="1006" spans="13:38" x14ac:dyDescent="0.35">
      <c r="N1006" s="151"/>
      <c r="O1006" s="73"/>
      <c r="P1006" s="74"/>
      <c r="Q1006" s="88"/>
      <c r="R1006" s="73"/>
    </row>
    <row r="1007" spans="13:38" x14ac:dyDescent="0.35">
      <c r="N1007" s="151"/>
      <c r="O1007" s="73"/>
      <c r="P1007" s="74"/>
      <c r="Q1007" s="88"/>
      <c r="R1007" s="73"/>
    </row>
    <row r="1008" spans="13:38" x14ac:dyDescent="0.35">
      <c r="N1008" s="151"/>
      <c r="O1008" s="73"/>
      <c r="P1008" s="74"/>
      <c r="Q1008" s="88"/>
      <c r="R1008" s="73"/>
    </row>
    <row r="1009" spans="1:38" x14ac:dyDescent="0.35">
      <c r="N1009" s="151"/>
      <c r="O1009" s="73"/>
      <c r="P1009" s="74"/>
      <c r="Q1009" s="88"/>
      <c r="R1009" s="73"/>
    </row>
    <row r="1010" spans="1:38" x14ac:dyDescent="0.35">
      <c r="N1010" s="151"/>
      <c r="O1010" s="73"/>
      <c r="P1010" s="74"/>
      <c r="Q1010" s="88"/>
      <c r="R1010" s="73"/>
    </row>
    <row r="1011" spans="1:38" x14ac:dyDescent="0.35">
      <c r="N1011" s="152"/>
      <c r="O1011" s="73"/>
      <c r="P1011" s="74"/>
      <c r="Q1011" s="88"/>
      <c r="R1011" s="73"/>
    </row>
    <row r="1018" spans="1:38" x14ac:dyDescent="0.35">
      <c r="A1018" s="51"/>
      <c r="B1018" s="140" t="s">
        <v>255</v>
      </c>
      <c r="C1018" s="140"/>
      <c r="D1018" s="140"/>
      <c r="E1018" s="140"/>
      <c r="F1018" s="140"/>
      <c r="G1018" s="140"/>
      <c r="H1018" s="140"/>
      <c r="I1018" s="140"/>
      <c r="J1018" s="140"/>
      <c r="K1018" s="140"/>
      <c r="L1018" s="140"/>
      <c r="M1018" s="140"/>
      <c r="N1018" s="153"/>
      <c r="O1018" s="140"/>
      <c r="P1018" s="140"/>
      <c r="Q1018" s="140"/>
      <c r="R1018" s="140"/>
      <c r="S1018" s="140"/>
      <c r="T1018" s="140"/>
      <c r="U1018" s="140"/>
      <c r="V1018" s="140"/>
      <c r="W1018" s="140"/>
      <c r="X1018" s="140"/>
      <c r="Y1018" s="140"/>
      <c r="Z1018" s="140"/>
      <c r="AA1018" s="140"/>
      <c r="AB1018" s="140"/>
      <c r="AC1018" s="140"/>
      <c r="AD1018" s="140"/>
      <c r="AE1018" s="140"/>
      <c r="AF1018" s="140"/>
      <c r="AG1018" s="140"/>
      <c r="AH1018" s="140"/>
      <c r="AI1018" s="140"/>
      <c r="AJ1018" s="140"/>
      <c r="AK1018" s="140"/>
      <c r="AL1018" s="140"/>
    </row>
    <row r="1019" spans="1:38" ht="14.5" customHeight="1" x14ac:dyDescent="0.35">
      <c r="A1019" s="51"/>
      <c r="B1019" s="142" t="s">
        <v>1</v>
      </c>
      <c r="C1019" s="141"/>
      <c r="D1019" s="141"/>
      <c r="E1019" s="141"/>
      <c r="F1019" s="141"/>
      <c r="G1019" s="141"/>
      <c r="H1019" s="141"/>
      <c r="I1019" s="103"/>
      <c r="J1019" s="104" t="s">
        <v>2</v>
      </c>
      <c r="K1019" s="105"/>
      <c r="L1019" s="106"/>
      <c r="M1019" s="56"/>
      <c r="N1019" s="154" t="s">
        <v>3</v>
      </c>
      <c r="O1019" s="107"/>
      <c r="P1019" s="107"/>
      <c r="Q1019" s="107"/>
      <c r="R1019" s="107"/>
      <c r="S1019" s="107"/>
      <c r="T1019" s="107"/>
      <c r="U1019" s="107"/>
      <c r="V1019" s="107"/>
      <c r="W1019" s="107"/>
      <c r="X1019" s="107"/>
      <c r="Y1019" s="108"/>
      <c r="Z1019" s="56"/>
      <c r="AA1019" s="109" t="s">
        <v>4</v>
      </c>
      <c r="AB1019" s="110"/>
      <c r="AC1019" s="110"/>
      <c r="AD1019" s="110"/>
      <c r="AE1019" s="110"/>
      <c r="AF1019" s="111"/>
      <c r="AG1019" s="57"/>
      <c r="AH1019" s="109" t="s">
        <v>5</v>
      </c>
      <c r="AI1019" s="110"/>
      <c r="AJ1019" s="110"/>
      <c r="AK1019" s="110"/>
      <c r="AL1019" s="111"/>
    </row>
    <row r="1020" spans="1:38" ht="14.5" customHeight="1" x14ac:dyDescent="0.35">
      <c r="A1020" s="51"/>
      <c r="B1020" s="112" t="s">
        <v>6</v>
      </c>
      <c r="C1020" s="113" t="s">
        <v>7</v>
      </c>
      <c r="D1020" s="112" t="s">
        <v>8</v>
      </c>
      <c r="E1020" s="112" t="s">
        <v>9</v>
      </c>
      <c r="F1020" s="113" t="s">
        <v>10</v>
      </c>
      <c r="G1020" s="112" t="s">
        <v>11</v>
      </c>
      <c r="H1020" s="112" t="s">
        <v>12</v>
      </c>
      <c r="I1020" s="112" t="s">
        <v>13</v>
      </c>
      <c r="J1020" s="114" t="s">
        <v>14</v>
      </c>
      <c r="K1020" s="114" t="s">
        <v>15</v>
      </c>
      <c r="L1020" s="114" t="s">
        <v>16</v>
      </c>
      <c r="M1020" s="58"/>
      <c r="N1020" s="155" t="s">
        <v>17</v>
      </c>
      <c r="O1020" s="143" t="s">
        <v>18</v>
      </c>
      <c r="P1020" s="143" t="s">
        <v>19</v>
      </c>
      <c r="Q1020" s="143" t="s">
        <v>20</v>
      </c>
      <c r="R1020" s="143" t="s">
        <v>21</v>
      </c>
      <c r="S1020" s="143" t="s">
        <v>22</v>
      </c>
      <c r="T1020" s="143" t="s">
        <v>23</v>
      </c>
      <c r="U1020" s="143" t="s">
        <v>24</v>
      </c>
      <c r="V1020" s="143" t="s">
        <v>25</v>
      </c>
      <c r="W1020" s="143" t="s">
        <v>26</v>
      </c>
      <c r="X1020" s="143" t="s">
        <v>27</v>
      </c>
      <c r="Y1020" s="143" t="s">
        <v>28</v>
      </c>
      <c r="Z1020" s="58"/>
      <c r="AA1020" s="115" t="s">
        <v>29</v>
      </c>
      <c r="AB1020" s="115" t="s">
        <v>30</v>
      </c>
      <c r="AC1020" s="116" t="s">
        <v>25</v>
      </c>
      <c r="AD1020" s="116" t="s">
        <v>31</v>
      </c>
      <c r="AE1020" s="117" t="s">
        <v>32</v>
      </c>
      <c r="AF1020" s="116" t="s">
        <v>33</v>
      </c>
      <c r="AG1020" s="58"/>
      <c r="AH1020" s="116" t="s">
        <v>22</v>
      </c>
      <c r="AI1020" s="116" t="s">
        <v>23</v>
      </c>
      <c r="AJ1020" s="116" t="s">
        <v>34</v>
      </c>
      <c r="AK1020" s="116" t="s">
        <v>35</v>
      </c>
      <c r="AL1020" s="116" t="s">
        <v>36</v>
      </c>
    </row>
    <row r="1021" spans="1:38" x14ac:dyDescent="0.35">
      <c r="A1021" s="118">
        <v>30</v>
      </c>
      <c r="B1021" s="119"/>
      <c r="C1021" s="120"/>
      <c r="D1021" s="119"/>
      <c r="E1021" s="119"/>
      <c r="F1021" s="120"/>
      <c r="G1021" s="119"/>
      <c r="H1021" s="119"/>
      <c r="I1021" s="119"/>
      <c r="J1021" s="121"/>
      <c r="K1021" s="121"/>
      <c r="L1021" s="121"/>
      <c r="M1021" s="58"/>
      <c r="N1021" s="156"/>
      <c r="O1021" s="144"/>
      <c r="P1021" s="144"/>
      <c r="Q1021" s="144"/>
      <c r="R1021" s="144"/>
      <c r="S1021" s="144"/>
      <c r="T1021" s="144"/>
      <c r="U1021" s="144"/>
      <c r="V1021" s="144"/>
      <c r="W1021" s="144"/>
      <c r="X1021" s="144"/>
      <c r="Y1021" s="144"/>
      <c r="Z1021" s="58"/>
      <c r="AA1021" s="122"/>
      <c r="AB1021" s="122"/>
      <c r="AC1021" s="123"/>
      <c r="AD1021" s="123"/>
      <c r="AE1021" s="124"/>
      <c r="AF1021" s="123"/>
      <c r="AG1021" s="58"/>
      <c r="AH1021" s="123"/>
      <c r="AI1021" s="123"/>
      <c r="AJ1021" s="123"/>
      <c r="AK1021" s="123"/>
      <c r="AL1021" s="123"/>
    </row>
    <row r="1022" spans="1:38" ht="14.5" customHeight="1" x14ac:dyDescent="0.35">
      <c r="A1022" s="118"/>
      <c r="B1022" s="125" t="s">
        <v>37</v>
      </c>
      <c r="C1022" s="125">
        <v>101113368</v>
      </c>
      <c r="D1022" s="126">
        <v>1903313601</v>
      </c>
      <c r="E1022" s="126">
        <v>20030590</v>
      </c>
      <c r="F1022" s="125">
        <v>10143190</v>
      </c>
      <c r="G1022" s="127">
        <v>10312361</v>
      </c>
      <c r="H1022" s="128">
        <v>43525.283333333333</v>
      </c>
      <c r="I1022" s="128">
        <v>43525.89166666667</v>
      </c>
      <c r="J1022" s="59">
        <v>6.74</v>
      </c>
      <c r="K1022" s="129" t="s">
        <v>59</v>
      </c>
      <c r="L1022" s="129" t="s">
        <v>39</v>
      </c>
      <c r="M1022" s="60"/>
      <c r="N1022" s="21">
        <v>1</v>
      </c>
      <c r="O1022" s="61" t="s">
        <v>40</v>
      </c>
      <c r="P1022" s="62">
        <v>43473.597222222219</v>
      </c>
      <c r="Q1022" s="63">
        <v>0.66</v>
      </c>
      <c r="R1022" s="61">
        <v>-40</v>
      </c>
      <c r="S1022" s="64">
        <v>1</v>
      </c>
      <c r="T1022" s="62">
        <v>43473.607638888891</v>
      </c>
      <c r="U1022" s="63">
        <v>0.8</v>
      </c>
      <c r="V1022" s="62">
        <v>43522.604166666664</v>
      </c>
      <c r="W1022" s="65">
        <v>6</v>
      </c>
      <c r="X1022" s="65">
        <v>7.5</v>
      </c>
      <c r="Y1022" s="66">
        <v>113</v>
      </c>
      <c r="Z1022" s="60"/>
      <c r="AA1022" s="67" t="s">
        <v>37</v>
      </c>
      <c r="AB1022" s="67">
        <v>101113368</v>
      </c>
      <c r="AC1022" s="62">
        <v>43522.604166666664</v>
      </c>
      <c r="AD1022" s="62">
        <v>43525.368078703701</v>
      </c>
      <c r="AE1022" s="69" t="s">
        <v>141</v>
      </c>
      <c r="AF1022" s="61">
        <v>200</v>
      </c>
      <c r="AG1022" s="60"/>
      <c r="AH1022" s="61">
        <v>1</v>
      </c>
      <c r="AI1022" s="62">
        <v>43473.607638888891</v>
      </c>
      <c r="AJ1022" s="61">
        <v>115</v>
      </c>
      <c r="AK1022" s="61">
        <v>381</v>
      </c>
      <c r="AL1022" s="61">
        <v>83</v>
      </c>
    </row>
    <row r="1023" spans="1:38" x14ac:dyDescent="0.35">
      <c r="A1023" s="118"/>
      <c r="B1023" s="130"/>
      <c r="C1023" s="130"/>
      <c r="D1023" s="131"/>
      <c r="E1023" s="131"/>
      <c r="F1023" s="130"/>
      <c r="G1023" s="132"/>
      <c r="H1023" s="133"/>
      <c r="I1023" s="133"/>
      <c r="J1023" s="59">
        <v>6.68</v>
      </c>
      <c r="K1023" s="134"/>
      <c r="L1023" s="134"/>
      <c r="M1023" s="60"/>
      <c r="N1023" s="21">
        <v>2</v>
      </c>
      <c r="O1023" s="61" t="s">
        <v>40</v>
      </c>
      <c r="P1023" s="62">
        <v>43473.625</v>
      </c>
      <c r="Q1023" s="63">
        <v>0.66</v>
      </c>
      <c r="R1023" s="61">
        <v>-40</v>
      </c>
      <c r="S1023" s="64">
        <v>2</v>
      </c>
      <c r="T1023" s="62">
        <v>43473.65625</v>
      </c>
      <c r="U1023" s="63">
        <v>0.8</v>
      </c>
      <c r="V1023" s="62">
        <v>43522.645833333336</v>
      </c>
      <c r="W1023" s="65">
        <v>6</v>
      </c>
      <c r="X1023" s="65">
        <v>7.5</v>
      </c>
      <c r="Y1023" s="66">
        <v>113</v>
      </c>
      <c r="Z1023" s="60"/>
      <c r="AA1023" s="67" t="s">
        <v>37</v>
      </c>
      <c r="AB1023" s="67">
        <v>101113368</v>
      </c>
      <c r="AC1023" s="62">
        <v>43522.645833333336</v>
      </c>
      <c r="AD1023" s="62">
        <v>43525.407916666663</v>
      </c>
      <c r="AE1023" s="69" t="s">
        <v>211</v>
      </c>
      <c r="AF1023" s="61">
        <v>200</v>
      </c>
      <c r="AG1023" s="60"/>
      <c r="AH1023" s="61">
        <v>2</v>
      </c>
      <c r="AI1023" s="62">
        <v>43473.65625</v>
      </c>
      <c r="AJ1023" s="61">
        <v>70</v>
      </c>
      <c r="AK1023" s="61">
        <v>392</v>
      </c>
      <c r="AL1023" s="61">
        <v>140</v>
      </c>
    </row>
    <row r="1024" spans="1:38" x14ac:dyDescent="0.35">
      <c r="A1024" s="51"/>
      <c r="B1024" s="135"/>
      <c r="C1024" s="135"/>
      <c r="D1024" s="136"/>
      <c r="E1024" s="136"/>
      <c r="F1024" s="135"/>
      <c r="G1024" s="137"/>
      <c r="H1024" s="138"/>
      <c r="I1024" s="138"/>
      <c r="J1024" s="59">
        <v>6.92</v>
      </c>
      <c r="K1024" s="139"/>
      <c r="L1024" s="139"/>
      <c r="M1024" s="60"/>
      <c r="N1024" s="21">
        <v>3</v>
      </c>
      <c r="O1024" s="61" t="s">
        <v>40</v>
      </c>
      <c r="P1024" s="62">
        <v>43473.65625</v>
      </c>
      <c r="Q1024" s="63">
        <v>0.66</v>
      </c>
      <c r="R1024" s="61">
        <v>-40</v>
      </c>
      <c r="S1024" s="64">
        <v>3</v>
      </c>
      <c r="T1024" s="62">
        <v>43473.722222222219</v>
      </c>
      <c r="U1024" s="63">
        <v>0.8</v>
      </c>
      <c r="V1024" s="62">
        <v>43522.6875</v>
      </c>
      <c r="W1024" s="65">
        <v>6</v>
      </c>
      <c r="X1024" s="65">
        <v>7.5</v>
      </c>
      <c r="Y1024" s="66">
        <v>113</v>
      </c>
      <c r="Z1024" s="60"/>
      <c r="AA1024" s="67" t="s">
        <v>37</v>
      </c>
      <c r="AB1024" s="67">
        <v>101113368</v>
      </c>
      <c r="AC1024" s="62">
        <v>43522.6875</v>
      </c>
      <c r="AD1024" s="62">
        <v>43525.438993055555</v>
      </c>
      <c r="AE1024" s="69" t="s">
        <v>218</v>
      </c>
      <c r="AF1024" s="61">
        <v>200</v>
      </c>
      <c r="AG1024" s="60"/>
      <c r="AH1024" s="61">
        <v>3</v>
      </c>
      <c r="AI1024" s="62">
        <v>43473.722222222219</v>
      </c>
      <c r="AJ1024" s="61">
        <v>95</v>
      </c>
      <c r="AK1024" s="61">
        <v>377</v>
      </c>
      <c r="AL1024" s="61">
        <v>99</v>
      </c>
    </row>
    <row r="1025" spans="1:38" x14ac:dyDescent="0.35">
      <c r="A1025" s="51"/>
      <c r="B1025" s="51"/>
      <c r="C1025" s="51"/>
      <c r="D1025" s="51"/>
      <c r="E1025" s="51"/>
      <c r="F1025" s="51"/>
      <c r="G1025" s="51"/>
      <c r="H1025" s="51"/>
      <c r="I1025" s="51"/>
      <c r="J1025" s="51"/>
      <c r="K1025" s="51"/>
      <c r="L1025" s="51"/>
      <c r="M1025" s="60"/>
      <c r="N1025" s="21">
        <v>4</v>
      </c>
      <c r="O1025" s="61" t="s">
        <v>40</v>
      </c>
      <c r="P1025" s="62">
        <v>43473.684027777781</v>
      </c>
      <c r="Q1025" s="63">
        <v>0.66</v>
      </c>
      <c r="R1025" s="61">
        <v>-40</v>
      </c>
      <c r="S1025" s="64">
        <v>4</v>
      </c>
      <c r="T1025" s="62">
        <v>43473.784722222219</v>
      </c>
      <c r="U1025" s="63">
        <v>0.8</v>
      </c>
      <c r="V1025" s="62">
        <v>43522.729166666664</v>
      </c>
      <c r="W1025" s="65">
        <v>6</v>
      </c>
      <c r="X1025" s="65">
        <v>7.5</v>
      </c>
      <c r="Y1025" s="66">
        <v>113</v>
      </c>
      <c r="Z1025" s="60"/>
      <c r="AA1025" s="67" t="s">
        <v>37</v>
      </c>
      <c r="AB1025" s="67">
        <v>101113368</v>
      </c>
      <c r="AC1025" s="62">
        <v>43522.729166666664</v>
      </c>
      <c r="AD1025" s="62">
        <v>43525.488634259258</v>
      </c>
      <c r="AE1025" s="69" t="s">
        <v>203</v>
      </c>
      <c r="AF1025" s="61">
        <v>200</v>
      </c>
      <c r="AG1025" s="60"/>
      <c r="AH1025" s="61">
        <v>4</v>
      </c>
      <c r="AI1025" s="62">
        <v>43473.784722222219</v>
      </c>
      <c r="AJ1025" s="61">
        <v>90</v>
      </c>
      <c r="AK1025" s="61">
        <v>399</v>
      </c>
      <c r="AL1025" s="61">
        <v>111</v>
      </c>
    </row>
    <row r="1026" spans="1:38" x14ac:dyDescent="0.35">
      <c r="A1026" s="51"/>
      <c r="B1026" s="51"/>
      <c r="C1026" s="51"/>
      <c r="D1026" s="51"/>
      <c r="E1026" s="51"/>
      <c r="F1026" s="51"/>
      <c r="G1026" s="51"/>
      <c r="H1026" s="51"/>
      <c r="I1026" s="51"/>
      <c r="J1026" s="51"/>
      <c r="K1026" s="51"/>
      <c r="L1026" s="51"/>
      <c r="M1026" s="60"/>
      <c r="N1026" s="21">
        <v>5</v>
      </c>
      <c r="O1026" s="61" t="s">
        <v>40</v>
      </c>
      <c r="P1026" s="62">
        <v>43473.711805555555</v>
      </c>
      <c r="Q1026" s="63">
        <v>0.66</v>
      </c>
      <c r="R1026" s="61">
        <v>-40</v>
      </c>
      <c r="S1026" s="64">
        <v>5</v>
      </c>
      <c r="T1026" s="62">
        <v>43473.819444444445</v>
      </c>
      <c r="U1026" s="63">
        <v>0.8</v>
      </c>
      <c r="V1026" s="62">
        <v>43522.770833333336</v>
      </c>
      <c r="W1026" s="65">
        <v>6</v>
      </c>
      <c r="X1026" s="65">
        <v>7.5</v>
      </c>
      <c r="Y1026" s="66">
        <v>114</v>
      </c>
      <c r="Z1026" s="60"/>
      <c r="AA1026" s="67" t="s">
        <v>37</v>
      </c>
      <c r="AB1026" s="67">
        <v>101113368</v>
      </c>
      <c r="AC1026" s="62">
        <v>43522.770833333336</v>
      </c>
      <c r="AD1026" s="62">
        <v>43525.542719907404</v>
      </c>
      <c r="AE1026" s="69" t="s">
        <v>180</v>
      </c>
      <c r="AF1026" s="61">
        <v>200</v>
      </c>
      <c r="AG1026" s="60"/>
      <c r="AH1026" s="61">
        <v>5</v>
      </c>
      <c r="AI1026" s="62">
        <v>43473.822916666664</v>
      </c>
      <c r="AJ1026" s="61">
        <v>55</v>
      </c>
      <c r="AK1026" s="61">
        <v>251</v>
      </c>
      <c r="AL1026" s="61">
        <v>114</v>
      </c>
    </row>
    <row r="1027" spans="1:38" x14ac:dyDescent="0.35">
      <c r="A1027" s="51"/>
      <c r="B1027" s="51"/>
      <c r="C1027" s="51"/>
      <c r="D1027" s="51"/>
      <c r="E1027" s="51"/>
      <c r="F1027" s="51"/>
      <c r="G1027" s="51"/>
      <c r="H1027" s="51"/>
      <c r="I1027" s="51"/>
      <c r="J1027" s="51"/>
      <c r="K1027" s="51"/>
      <c r="L1027" s="51"/>
      <c r="M1027" s="60"/>
      <c r="N1027" s="21">
        <v>6</v>
      </c>
      <c r="O1027" s="61" t="s">
        <v>40</v>
      </c>
      <c r="P1027" s="62">
        <v>43473.743055555555</v>
      </c>
      <c r="Q1027" s="63">
        <v>0.66</v>
      </c>
      <c r="R1027" s="61">
        <v>-40</v>
      </c>
      <c r="S1027" s="64"/>
      <c r="T1027" s="62"/>
      <c r="U1027" s="63"/>
      <c r="Z1027" s="60"/>
      <c r="AG1027" s="60"/>
    </row>
    <row r="1028" spans="1:38" x14ac:dyDescent="0.35">
      <c r="M1028" s="60"/>
      <c r="Z1028" s="60"/>
      <c r="AG1028" s="60"/>
    </row>
    <row r="1035" spans="1:38" x14ac:dyDescent="0.35">
      <c r="B1035" s="167" t="s">
        <v>256</v>
      </c>
      <c r="C1035" s="167"/>
      <c r="D1035" s="167"/>
      <c r="E1035" s="167"/>
      <c r="F1035" s="167"/>
      <c r="G1035" s="167"/>
      <c r="H1035" s="167"/>
      <c r="I1035" s="167"/>
      <c r="J1035" s="167"/>
      <c r="K1035" s="167"/>
      <c r="L1035" s="167"/>
      <c r="M1035" s="167"/>
      <c r="N1035" s="167"/>
      <c r="O1035" s="167"/>
      <c r="P1035" s="167"/>
      <c r="Q1035" s="167"/>
      <c r="R1035" s="167"/>
      <c r="S1035" s="167"/>
      <c r="T1035" s="167"/>
      <c r="U1035" s="167"/>
      <c r="V1035" s="167"/>
      <c r="W1035" s="167"/>
      <c r="X1035" s="167"/>
      <c r="Y1035" s="167"/>
      <c r="Z1035" s="167"/>
      <c r="AA1035" s="167"/>
      <c r="AB1035" s="167"/>
      <c r="AC1035" s="167"/>
      <c r="AD1035" s="167"/>
      <c r="AE1035" s="167"/>
      <c r="AF1035" s="167"/>
      <c r="AG1035" s="167"/>
      <c r="AH1035" s="167"/>
      <c r="AI1035" s="167"/>
      <c r="AJ1035" s="167"/>
      <c r="AK1035" s="167"/>
      <c r="AL1035" s="167"/>
    </row>
    <row r="1036" spans="1:38" x14ac:dyDescent="0.35">
      <c r="B1036" s="168" t="s">
        <v>1</v>
      </c>
      <c r="C1036" s="168"/>
      <c r="D1036" s="168"/>
      <c r="E1036" s="168"/>
      <c r="F1036" s="168"/>
      <c r="G1036" s="168"/>
      <c r="H1036" s="168"/>
      <c r="I1036" s="168"/>
      <c r="J1036" s="169" t="s">
        <v>2</v>
      </c>
      <c r="K1036" s="169"/>
      <c r="L1036" s="169"/>
      <c r="M1036" s="56"/>
      <c r="N1036" s="165" t="s">
        <v>3</v>
      </c>
      <c r="O1036" s="165"/>
      <c r="P1036" s="165"/>
      <c r="Q1036" s="165"/>
      <c r="R1036" s="165"/>
      <c r="S1036" s="165"/>
      <c r="T1036" s="165"/>
      <c r="U1036" s="165"/>
      <c r="V1036" s="165"/>
      <c r="W1036" s="165"/>
      <c r="X1036" s="165"/>
      <c r="Y1036" s="165"/>
      <c r="Z1036" s="56"/>
      <c r="AA1036" s="158" t="s">
        <v>4</v>
      </c>
      <c r="AB1036" s="158"/>
      <c r="AC1036" s="158"/>
      <c r="AD1036" s="158"/>
      <c r="AE1036" s="158"/>
      <c r="AF1036" s="158"/>
      <c r="AG1036" s="57"/>
      <c r="AH1036" s="158" t="s">
        <v>5</v>
      </c>
      <c r="AI1036" s="158"/>
      <c r="AJ1036" s="158"/>
      <c r="AK1036" s="158"/>
      <c r="AL1036" s="158"/>
    </row>
    <row r="1037" spans="1:38" x14ac:dyDescent="0.35">
      <c r="B1037" s="170" t="s">
        <v>6</v>
      </c>
      <c r="C1037" s="171" t="s">
        <v>7</v>
      </c>
      <c r="D1037" s="170" t="s">
        <v>8</v>
      </c>
      <c r="E1037" s="172" t="s">
        <v>9</v>
      </c>
      <c r="F1037" s="171" t="s">
        <v>10</v>
      </c>
      <c r="G1037" s="170" t="s">
        <v>11</v>
      </c>
      <c r="H1037" s="170" t="s">
        <v>12</v>
      </c>
      <c r="I1037" s="173" t="s">
        <v>13</v>
      </c>
      <c r="J1037" s="169" t="s">
        <v>14</v>
      </c>
      <c r="K1037" s="169" t="s">
        <v>15</v>
      </c>
      <c r="L1037" s="169" t="s">
        <v>16</v>
      </c>
      <c r="M1037" s="58"/>
      <c r="N1037" s="174" t="s">
        <v>17</v>
      </c>
      <c r="O1037" s="176" t="s">
        <v>18</v>
      </c>
      <c r="P1037" s="176" t="s">
        <v>19</v>
      </c>
      <c r="Q1037" s="176" t="s">
        <v>20</v>
      </c>
      <c r="R1037" s="176" t="s">
        <v>21</v>
      </c>
      <c r="S1037" s="165" t="s">
        <v>22</v>
      </c>
      <c r="T1037" s="165" t="s">
        <v>23</v>
      </c>
      <c r="U1037" s="165" t="s">
        <v>24</v>
      </c>
      <c r="V1037" s="165" t="s">
        <v>25</v>
      </c>
      <c r="W1037" s="165" t="s">
        <v>26</v>
      </c>
      <c r="X1037" s="165" t="s">
        <v>27</v>
      </c>
      <c r="Y1037" s="165" t="s">
        <v>28</v>
      </c>
      <c r="Z1037" s="58"/>
      <c r="AA1037" s="166" t="s">
        <v>29</v>
      </c>
      <c r="AB1037" s="166" t="s">
        <v>30</v>
      </c>
      <c r="AC1037" s="158" t="s">
        <v>25</v>
      </c>
      <c r="AD1037" s="158" t="s">
        <v>31</v>
      </c>
      <c r="AE1037" s="178" t="s">
        <v>32</v>
      </c>
      <c r="AF1037" s="158" t="s">
        <v>33</v>
      </c>
      <c r="AG1037" s="58"/>
      <c r="AH1037" s="158" t="s">
        <v>22</v>
      </c>
      <c r="AI1037" s="158" t="s">
        <v>23</v>
      </c>
      <c r="AJ1037" s="158" t="s">
        <v>34</v>
      </c>
      <c r="AK1037" s="158" t="s">
        <v>35</v>
      </c>
      <c r="AL1037" s="158" t="s">
        <v>36</v>
      </c>
    </row>
    <row r="1038" spans="1:38" x14ac:dyDescent="0.35">
      <c r="B1038" s="170"/>
      <c r="C1038" s="171"/>
      <c r="D1038" s="170"/>
      <c r="E1038" s="172"/>
      <c r="F1038" s="171"/>
      <c r="G1038" s="170"/>
      <c r="H1038" s="170"/>
      <c r="I1038" s="173"/>
      <c r="J1038" s="169"/>
      <c r="K1038" s="169"/>
      <c r="L1038" s="169"/>
      <c r="M1038" s="58"/>
      <c r="N1038" s="175"/>
      <c r="O1038" s="177"/>
      <c r="P1038" s="177"/>
      <c r="Q1038" s="177"/>
      <c r="R1038" s="177"/>
      <c r="S1038" s="165"/>
      <c r="T1038" s="165"/>
      <c r="U1038" s="165"/>
      <c r="V1038" s="165"/>
      <c r="W1038" s="165"/>
      <c r="X1038" s="165"/>
      <c r="Y1038" s="165"/>
      <c r="Z1038" s="58"/>
      <c r="AA1038" s="166"/>
      <c r="AB1038" s="166"/>
      <c r="AC1038" s="158"/>
      <c r="AD1038" s="158"/>
      <c r="AE1038" s="178"/>
      <c r="AF1038" s="158"/>
      <c r="AG1038" s="58"/>
      <c r="AH1038" s="158"/>
      <c r="AI1038" s="158"/>
      <c r="AJ1038" s="158"/>
      <c r="AK1038" s="158"/>
      <c r="AL1038" s="158"/>
    </row>
    <row r="1039" spans="1:38" x14ac:dyDescent="0.35">
      <c r="B1039" s="159" t="s">
        <v>37</v>
      </c>
      <c r="C1039" s="159">
        <v>101113201</v>
      </c>
      <c r="D1039" s="160">
        <v>1903313601</v>
      </c>
      <c r="E1039" s="160">
        <v>20030590</v>
      </c>
      <c r="F1039" s="159">
        <v>10143190</v>
      </c>
      <c r="G1039" s="161">
        <v>10312361</v>
      </c>
      <c r="H1039" s="162">
        <v>43525.283333333333</v>
      </c>
      <c r="I1039" s="163">
        <v>43525.89166666667</v>
      </c>
      <c r="J1039" s="59">
        <v>6.74</v>
      </c>
      <c r="K1039" s="164" t="s">
        <v>59</v>
      </c>
      <c r="L1039" s="164" t="s">
        <v>39</v>
      </c>
      <c r="M1039" s="60"/>
      <c r="N1039" s="21">
        <v>1</v>
      </c>
      <c r="O1039" s="61" t="s">
        <v>40</v>
      </c>
      <c r="P1039" s="62">
        <v>43496.607638888891</v>
      </c>
      <c r="Q1039" s="63">
        <v>0.66</v>
      </c>
      <c r="R1039" s="61">
        <v>-40</v>
      </c>
      <c r="S1039" s="64">
        <v>1</v>
      </c>
      <c r="T1039" s="62">
        <v>43496.607638888891</v>
      </c>
      <c r="U1039" s="63">
        <v>0.8</v>
      </c>
      <c r="V1039" s="62">
        <v>43496.604166666664</v>
      </c>
      <c r="W1039" s="65">
        <v>6</v>
      </c>
      <c r="X1039" s="65">
        <v>7.5</v>
      </c>
      <c r="Y1039" s="66">
        <v>113</v>
      </c>
      <c r="Z1039" s="60"/>
      <c r="AA1039" s="67" t="s">
        <v>37</v>
      </c>
      <c r="AB1039" s="67">
        <v>101113201</v>
      </c>
      <c r="AC1039" s="62">
        <v>43496.604166666664</v>
      </c>
      <c r="AD1039" s="92"/>
      <c r="AE1039" s="69" t="s">
        <v>49</v>
      </c>
      <c r="AF1039" s="61">
        <v>210</v>
      </c>
      <c r="AG1039" s="60"/>
      <c r="AH1039" s="61">
        <v>1</v>
      </c>
      <c r="AI1039" s="62">
        <v>43496.607638888891</v>
      </c>
      <c r="AJ1039" s="61">
        <v>110</v>
      </c>
      <c r="AK1039" s="61">
        <v>392</v>
      </c>
      <c r="AL1039" s="61">
        <v>89</v>
      </c>
    </row>
    <row r="1040" spans="1:38" x14ac:dyDescent="0.35">
      <c r="B1040" s="159"/>
      <c r="C1040" s="159"/>
      <c r="D1040" s="160"/>
      <c r="E1040" s="160"/>
      <c r="F1040" s="159"/>
      <c r="G1040" s="161"/>
      <c r="H1040" s="162"/>
      <c r="I1040" s="163"/>
      <c r="J1040" s="59">
        <v>6.68</v>
      </c>
      <c r="K1040" s="164"/>
      <c r="L1040" s="164"/>
      <c r="M1040" s="60"/>
      <c r="N1040" s="21">
        <v>2</v>
      </c>
      <c r="O1040" s="61" t="s">
        <v>40</v>
      </c>
      <c r="P1040" s="62">
        <v>43496.635416666664</v>
      </c>
      <c r="Q1040" s="63">
        <v>0.66</v>
      </c>
      <c r="R1040" s="61">
        <v>-40</v>
      </c>
      <c r="S1040" s="64">
        <v>2</v>
      </c>
      <c r="T1040" s="62">
        <v>43496.663194444445</v>
      </c>
      <c r="U1040" s="63">
        <v>0.8</v>
      </c>
      <c r="V1040" s="62">
        <v>43496.645833333336</v>
      </c>
      <c r="W1040" s="65">
        <v>6</v>
      </c>
      <c r="X1040" s="65">
        <v>7.5</v>
      </c>
      <c r="Y1040" s="66">
        <v>113</v>
      </c>
      <c r="Z1040" s="60"/>
      <c r="AA1040" s="67" t="s">
        <v>37</v>
      </c>
      <c r="AB1040" s="67">
        <v>101113201</v>
      </c>
      <c r="AC1040" s="62">
        <v>43496.645833333336</v>
      </c>
      <c r="AD1040" s="92"/>
      <c r="AE1040" s="69" t="s">
        <v>257</v>
      </c>
      <c r="AF1040" s="61">
        <v>190</v>
      </c>
      <c r="AG1040" s="60"/>
      <c r="AH1040" s="61">
        <v>2</v>
      </c>
      <c r="AI1040" s="62">
        <v>43496.663194444445</v>
      </c>
      <c r="AJ1040" s="61">
        <v>80</v>
      </c>
      <c r="AK1040" s="61">
        <v>388</v>
      </c>
      <c r="AL1040" s="61">
        <v>121</v>
      </c>
    </row>
    <row r="1041" spans="2:38" x14ac:dyDescent="0.35">
      <c r="B1041" s="159"/>
      <c r="C1041" s="159"/>
      <c r="D1041" s="160"/>
      <c r="E1041" s="160"/>
      <c r="F1041" s="159"/>
      <c r="G1041" s="161"/>
      <c r="H1041" s="162"/>
      <c r="I1041" s="163"/>
      <c r="J1041" s="59">
        <v>6.92</v>
      </c>
      <c r="K1041" s="164"/>
      <c r="L1041" s="164"/>
      <c r="M1041" s="60"/>
      <c r="N1041" s="21">
        <v>3</v>
      </c>
      <c r="O1041" s="61" t="s">
        <v>40</v>
      </c>
      <c r="P1041" s="62">
        <v>43496.666666666664</v>
      </c>
      <c r="Q1041" s="63">
        <v>0.66</v>
      </c>
      <c r="R1041" s="61">
        <v>-40</v>
      </c>
      <c r="S1041" s="64">
        <v>3</v>
      </c>
      <c r="T1041" s="62">
        <v>43496.71875</v>
      </c>
      <c r="U1041" s="63">
        <v>0.8</v>
      </c>
      <c r="V1041" s="62">
        <v>43496.687500057873</v>
      </c>
      <c r="W1041" s="65">
        <v>6</v>
      </c>
      <c r="X1041" s="65">
        <v>7.5</v>
      </c>
      <c r="Y1041" s="66">
        <v>113</v>
      </c>
      <c r="Z1041" s="60"/>
      <c r="AA1041" s="67" t="s">
        <v>37</v>
      </c>
      <c r="AB1041" s="67">
        <v>101113201</v>
      </c>
      <c r="AC1041" s="62">
        <v>43496.687500057873</v>
      </c>
      <c r="AD1041" s="92"/>
      <c r="AE1041" s="69" t="s">
        <v>209</v>
      </c>
      <c r="AF1041" s="61">
        <v>200</v>
      </c>
      <c r="AG1041" s="60"/>
      <c r="AH1041" s="61">
        <v>3</v>
      </c>
      <c r="AI1041" s="62">
        <v>43496.71875</v>
      </c>
      <c r="AJ1041" s="61">
        <v>80</v>
      </c>
      <c r="AK1041" s="61">
        <v>371</v>
      </c>
      <c r="AL1041" s="61">
        <v>115</v>
      </c>
    </row>
    <row r="1042" spans="2:38" x14ac:dyDescent="0.35">
      <c r="B1042" s="51"/>
      <c r="C1042" s="51"/>
      <c r="D1042" s="51"/>
      <c r="E1042" s="51"/>
      <c r="F1042" s="51"/>
      <c r="G1042" s="51"/>
      <c r="H1042" s="51"/>
      <c r="I1042" s="51"/>
      <c r="J1042" s="51"/>
      <c r="K1042" s="51"/>
      <c r="L1042" s="51"/>
      <c r="M1042" s="60"/>
      <c r="N1042" s="21">
        <v>4</v>
      </c>
      <c r="O1042" s="61" t="s">
        <v>40</v>
      </c>
      <c r="P1042" s="62">
        <v>43496.697916666664</v>
      </c>
      <c r="Q1042" s="63">
        <v>0.66</v>
      </c>
      <c r="R1042" s="61">
        <v>-40</v>
      </c>
      <c r="S1042" s="64">
        <v>4</v>
      </c>
      <c r="T1042" s="62">
        <v>43496.791666666664</v>
      </c>
      <c r="U1042" s="63">
        <v>0.8</v>
      </c>
      <c r="V1042" s="62">
        <v>43496.72916678241</v>
      </c>
      <c r="W1042" s="65">
        <v>6</v>
      </c>
      <c r="X1042" s="65">
        <v>7.5</v>
      </c>
      <c r="Y1042" s="66">
        <v>113</v>
      </c>
      <c r="Z1042" s="60"/>
      <c r="AA1042" s="67" t="s">
        <v>37</v>
      </c>
      <c r="AB1042" s="67">
        <v>101113201</v>
      </c>
      <c r="AC1042" s="62">
        <v>43496.72916678241</v>
      </c>
      <c r="AD1042" s="92"/>
      <c r="AE1042" s="69" t="s">
        <v>258</v>
      </c>
      <c r="AF1042" s="61">
        <v>200</v>
      </c>
      <c r="AG1042" s="60"/>
      <c r="AH1042" s="61">
        <v>4</v>
      </c>
      <c r="AI1042" s="62">
        <v>43496.791666666664</v>
      </c>
      <c r="AJ1042" s="61">
        <v>105</v>
      </c>
      <c r="AK1042" s="61">
        <v>404</v>
      </c>
      <c r="AL1042" s="61">
        <v>96</v>
      </c>
    </row>
    <row r="1043" spans="2:38" x14ac:dyDescent="0.35">
      <c r="B1043" s="51"/>
      <c r="C1043" s="51"/>
      <c r="D1043" s="51"/>
      <c r="E1043" s="51"/>
      <c r="F1043" s="51"/>
      <c r="G1043" s="51"/>
      <c r="H1043" s="51"/>
      <c r="I1043" s="51"/>
      <c r="J1043" s="51"/>
      <c r="K1043" s="51"/>
      <c r="L1043" s="51"/>
      <c r="M1043" s="60"/>
      <c r="N1043" s="21">
        <v>5</v>
      </c>
      <c r="O1043" s="61" t="s">
        <v>40</v>
      </c>
      <c r="P1043" s="62">
        <v>43496.725694444445</v>
      </c>
      <c r="Q1043" s="63">
        <v>0.66</v>
      </c>
      <c r="R1043" s="61">
        <v>-40</v>
      </c>
      <c r="S1043" s="64">
        <v>5</v>
      </c>
      <c r="T1043" s="62">
        <v>43496.857638888891</v>
      </c>
      <c r="U1043" s="63">
        <v>0.8</v>
      </c>
      <c r="V1043" s="62">
        <v>43496.770833506947</v>
      </c>
      <c r="W1043" s="65">
        <v>6</v>
      </c>
      <c r="X1043" s="65">
        <v>7.5</v>
      </c>
      <c r="Y1043" s="66">
        <v>113</v>
      </c>
      <c r="Z1043" s="60"/>
      <c r="AA1043" s="67" t="s">
        <v>37</v>
      </c>
      <c r="AB1043" s="67">
        <v>101113201</v>
      </c>
      <c r="AC1043" s="62">
        <v>43496.770833506947</v>
      </c>
      <c r="AD1043" s="92"/>
      <c r="AE1043" s="69" t="s">
        <v>111</v>
      </c>
      <c r="AF1043" s="61">
        <v>200</v>
      </c>
      <c r="AG1043" s="60"/>
      <c r="AH1043" s="61">
        <v>5</v>
      </c>
      <c r="AI1043" s="62">
        <v>43496.857638888891</v>
      </c>
      <c r="AJ1043" s="61">
        <v>95</v>
      </c>
      <c r="AK1043" s="61">
        <v>419</v>
      </c>
      <c r="AL1043" s="61">
        <v>110</v>
      </c>
    </row>
    <row r="1044" spans="2:38" x14ac:dyDescent="0.35">
      <c r="B1044" s="51"/>
      <c r="C1044" s="51"/>
      <c r="D1044" s="51"/>
      <c r="E1044" s="51"/>
      <c r="F1044" s="51"/>
      <c r="G1044" s="51"/>
      <c r="H1044" s="51"/>
      <c r="I1044" s="51"/>
      <c r="J1044" s="51"/>
      <c r="K1044" s="51"/>
      <c r="L1044" s="51"/>
      <c r="M1044" s="60"/>
      <c r="N1044" s="21">
        <v>6</v>
      </c>
      <c r="O1044" s="61" t="s">
        <v>40</v>
      </c>
      <c r="P1044" s="62">
        <v>43496.756944444445</v>
      </c>
      <c r="Q1044" s="63">
        <v>0.66</v>
      </c>
      <c r="R1044" s="61">
        <v>-40</v>
      </c>
      <c r="S1044" s="64">
        <v>6</v>
      </c>
      <c r="T1044" s="62">
        <v>43496.920138888891</v>
      </c>
      <c r="U1044" s="63">
        <v>0.8</v>
      </c>
      <c r="V1044" s="62">
        <v>43496.812500231485</v>
      </c>
      <c r="W1044" s="65">
        <v>6</v>
      </c>
      <c r="X1044" s="65">
        <v>7.5</v>
      </c>
      <c r="Y1044" s="66">
        <v>113</v>
      </c>
      <c r="Z1044" s="60"/>
      <c r="AA1044" s="67" t="s">
        <v>37</v>
      </c>
      <c r="AB1044" s="67">
        <v>101113201</v>
      </c>
      <c r="AC1044" s="62">
        <v>43496.812500231485</v>
      </c>
      <c r="AD1044" s="92"/>
      <c r="AE1044" s="69" t="s">
        <v>211</v>
      </c>
      <c r="AF1044" s="61">
        <v>200</v>
      </c>
      <c r="AG1044" s="60"/>
      <c r="AH1044" s="61">
        <v>6</v>
      </c>
      <c r="AI1044" s="62">
        <v>43496.920138888891</v>
      </c>
      <c r="AJ1044" s="61">
        <v>90</v>
      </c>
      <c r="AK1044" s="61">
        <v>352</v>
      </c>
      <c r="AL1044" s="61">
        <v>94</v>
      </c>
    </row>
    <row r="1045" spans="2:38" x14ac:dyDescent="0.35">
      <c r="M1045" s="60"/>
      <c r="N1045" s="21">
        <v>7</v>
      </c>
      <c r="O1045" s="61" t="s">
        <v>40</v>
      </c>
      <c r="P1045" s="62">
        <v>43496.788194444445</v>
      </c>
      <c r="Q1045" s="63">
        <v>0.66</v>
      </c>
      <c r="R1045" s="61">
        <v>-40</v>
      </c>
      <c r="S1045" s="64">
        <v>7</v>
      </c>
      <c r="T1045" s="62">
        <v>43496.975694444445</v>
      </c>
      <c r="U1045" s="63">
        <v>0.8</v>
      </c>
      <c r="V1045" s="62">
        <v>43496.854166956022</v>
      </c>
      <c r="W1045" s="65">
        <v>6</v>
      </c>
      <c r="X1045" s="65">
        <v>7.5</v>
      </c>
      <c r="Y1045" s="66">
        <v>113</v>
      </c>
      <c r="Z1045" s="60"/>
      <c r="AA1045" s="67" t="s">
        <v>37</v>
      </c>
      <c r="AB1045" s="67">
        <v>101113201</v>
      </c>
      <c r="AC1045" s="62">
        <v>43496.854166956022</v>
      </c>
      <c r="AD1045" s="92"/>
      <c r="AE1045" s="69" t="s">
        <v>118</v>
      </c>
      <c r="AF1045" s="61">
        <v>200</v>
      </c>
      <c r="AG1045" s="60"/>
      <c r="AH1045" s="61">
        <v>7</v>
      </c>
      <c r="AI1045" s="62">
        <v>43496.979166666664</v>
      </c>
      <c r="AJ1045" s="61">
        <v>85</v>
      </c>
      <c r="AK1045" s="61">
        <v>362</v>
      </c>
      <c r="AL1045" s="61">
        <v>106</v>
      </c>
    </row>
    <row r="1046" spans="2:38" x14ac:dyDescent="0.35">
      <c r="M1046" s="60"/>
      <c r="N1046" s="21">
        <v>8</v>
      </c>
      <c r="O1046" s="61" t="s">
        <v>40</v>
      </c>
      <c r="P1046" s="62">
        <v>43496.815972222219</v>
      </c>
      <c r="Q1046" s="63">
        <v>0.66</v>
      </c>
      <c r="R1046" s="61">
        <v>-40</v>
      </c>
      <c r="S1046" s="64">
        <v>8</v>
      </c>
      <c r="T1046" s="62">
        <v>43497.041666666664</v>
      </c>
      <c r="U1046" s="63">
        <v>0.8</v>
      </c>
      <c r="V1046" s="62">
        <v>43496.895833680559</v>
      </c>
      <c r="W1046" s="65">
        <v>6</v>
      </c>
      <c r="X1046" s="65">
        <v>7.5</v>
      </c>
      <c r="Y1046" s="66">
        <v>113</v>
      </c>
      <c r="Z1046" s="60"/>
      <c r="AA1046" s="67" t="s">
        <v>37</v>
      </c>
      <c r="AB1046" s="67">
        <v>101113201</v>
      </c>
      <c r="AC1046" s="62">
        <v>43496.895833680559</v>
      </c>
      <c r="AD1046" s="92"/>
      <c r="AE1046" s="69" t="s">
        <v>71</v>
      </c>
      <c r="AF1046" s="61">
        <v>200</v>
      </c>
      <c r="AG1046" s="60"/>
      <c r="AH1046" s="61">
        <v>8</v>
      </c>
      <c r="AI1046" s="62">
        <v>43497.041666666664</v>
      </c>
      <c r="AJ1046" s="61">
        <v>90</v>
      </c>
      <c r="AK1046" s="61">
        <v>384</v>
      </c>
      <c r="AL1046" s="61">
        <v>106</v>
      </c>
    </row>
    <row r="1047" spans="2:38" x14ac:dyDescent="0.35">
      <c r="M1047" s="60"/>
      <c r="N1047" s="21">
        <v>9</v>
      </c>
      <c r="O1047" s="61" t="s">
        <v>40</v>
      </c>
      <c r="P1047" s="62">
        <v>43496.847222222219</v>
      </c>
      <c r="Q1047" s="63">
        <v>0.66</v>
      </c>
      <c r="R1047" s="61">
        <v>-40</v>
      </c>
      <c r="S1047" s="64">
        <v>9</v>
      </c>
      <c r="T1047" s="62">
        <v>43497.097222222219</v>
      </c>
      <c r="U1047" s="63">
        <v>0.8</v>
      </c>
      <c r="V1047" s="62">
        <v>43496.937500405096</v>
      </c>
      <c r="W1047" s="65">
        <v>6</v>
      </c>
      <c r="X1047" s="65">
        <v>7.5</v>
      </c>
      <c r="Y1047" s="66">
        <v>113</v>
      </c>
      <c r="Z1047" s="60"/>
      <c r="AA1047" s="67" t="s">
        <v>37</v>
      </c>
      <c r="AB1047" s="67">
        <v>101113201</v>
      </c>
      <c r="AC1047" s="62">
        <v>43496.937500405096</v>
      </c>
      <c r="AD1047" s="92"/>
      <c r="AE1047" s="69" t="s">
        <v>113</v>
      </c>
      <c r="AF1047" s="61">
        <v>200</v>
      </c>
      <c r="AG1047" s="60"/>
      <c r="AH1047" s="61">
        <v>9</v>
      </c>
      <c r="AI1047" s="62">
        <v>43497.100694444445</v>
      </c>
      <c r="AJ1047" s="61">
        <v>85</v>
      </c>
      <c r="AK1047" s="61">
        <v>355</v>
      </c>
      <c r="AL1047" s="61">
        <v>104</v>
      </c>
    </row>
    <row r="1048" spans="2:38" x14ac:dyDescent="0.35">
      <c r="M1048" s="60"/>
      <c r="N1048" s="21">
        <v>10</v>
      </c>
      <c r="O1048" s="61" t="s">
        <v>40</v>
      </c>
      <c r="P1048" s="62">
        <v>43496.878472222219</v>
      </c>
      <c r="Q1048" s="63">
        <v>0.66</v>
      </c>
      <c r="R1048" s="61">
        <v>-40</v>
      </c>
      <c r="S1048" s="64">
        <v>10</v>
      </c>
      <c r="T1048" s="62">
        <v>43497.163194444445</v>
      </c>
      <c r="U1048" s="63">
        <v>0.8</v>
      </c>
      <c r="V1048" s="62">
        <v>43496.979167129626</v>
      </c>
      <c r="W1048" s="65">
        <v>6</v>
      </c>
      <c r="X1048" s="65">
        <v>7.5</v>
      </c>
      <c r="Y1048" s="66">
        <v>113</v>
      </c>
      <c r="Z1048" s="60"/>
      <c r="AA1048" s="67" t="s">
        <v>37</v>
      </c>
      <c r="AB1048" s="67">
        <v>101113201</v>
      </c>
      <c r="AC1048" s="62">
        <v>43496.979167129626</v>
      </c>
      <c r="AD1048" s="92"/>
      <c r="AE1048" s="69" t="s">
        <v>212</v>
      </c>
      <c r="AF1048" s="61">
        <v>200</v>
      </c>
      <c r="AG1048" s="60"/>
      <c r="AH1048" s="61">
        <v>10</v>
      </c>
      <c r="AI1048" s="62">
        <v>43497.163194444445</v>
      </c>
      <c r="AJ1048" s="61">
        <v>90</v>
      </c>
      <c r="AK1048" s="61">
        <v>378</v>
      </c>
      <c r="AL1048" s="61">
        <v>105</v>
      </c>
    </row>
    <row r="1049" spans="2:38" x14ac:dyDescent="0.35">
      <c r="M1049" s="60"/>
      <c r="N1049" s="21">
        <v>11</v>
      </c>
      <c r="O1049" s="61" t="s">
        <v>40</v>
      </c>
      <c r="P1049" s="62">
        <v>43496.909722222219</v>
      </c>
      <c r="Q1049" s="63">
        <v>0.66</v>
      </c>
      <c r="R1049" s="61">
        <v>-40</v>
      </c>
      <c r="S1049" s="64">
        <v>11</v>
      </c>
      <c r="T1049" s="62">
        <v>43497.21875</v>
      </c>
      <c r="U1049" s="63">
        <v>0.8</v>
      </c>
      <c r="V1049" s="62">
        <v>43497.020833854163</v>
      </c>
      <c r="W1049" s="65">
        <v>6</v>
      </c>
      <c r="X1049" s="65">
        <v>7.5</v>
      </c>
      <c r="Y1049" s="66">
        <v>113</v>
      </c>
      <c r="Z1049" s="60"/>
      <c r="AA1049" s="67" t="s">
        <v>37</v>
      </c>
      <c r="AB1049" s="67">
        <v>101113201</v>
      </c>
      <c r="AC1049" s="62">
        <v>43497.020833854163</v>
      </c>
      <c r="AD1049" s="92"/>
      <c r="AE1049" s="69" t="s">
        <v>170</v>
      </c>
      <c r="AF1049" s="61">
        <v>200</v>
      </c>
      <c r="AG1049" s="60"/>
      <c r="AH1049" s="61">
        <v>11</v>
      </c>
      <c r="AI1049" s="62">
        <v>43497.21875</v>
      </c>
      <c r="AJ1049" s="61">
        <v>80</v>
      </c>
      <c r="AK1049" s="61">
        <v>366</v>
      </c>
      <c r="AL1049" s="61">
        <v>114</v>
      </c>
    </row>
    <row r="1050" spans="2:38" x14ac:dyDescent="0.35">
      <c r="M1050" s="60"/>
      <c r="N1050" s="21">
        <v>12</v>
      </c>
      <c r="O1050" s="61" t="s">
        <v>40</v>
      </c>
      <c r="P1050" s="62">
        <v>43496.9375</v>
      </c>
      <c r="Q1050" s="63">
        <v>0.66</v>
      </c>
      <c r="R1050" s="61">
        <v>-40</v>
      </c>
      <c r="S1050" s="64">
        <v>12</v>
      </c>
      <c r="T1050" s="62">
        <v>43497.277777777781</v>
      </c>
      <c r="U1050" s="63">
        <v>0.8</v>
      </c>
      <c r="V1050" s="62">
        <v>43497.062500578701</v>
      </c>
      <c r="W1050" s="65">
        <v>6</v>
      </c>
      <c r="X1050" s="65">
        <v>7.5</v>
      </c>
      <c r="Y1050" s="66">
        <v>113</v>
      </c>
      <c r="Z1050" s="60"/>
      <c r="AA1050" s="67" t="s">
        <v>37</v>
      </c>
      <c r="AB1050" s="67">
        <v>101113201</v>
      </c>
      <c r="AC1050" s="62">
        <v>43497.062500578701</v>
      </c>
      <c r="AD1050" s="92"/>
      <c r="AE1050" s="69" t="s">
        <v>67</v>
      </c>
      <c r="AF1050" s="61">
        <v>200</v>
      </c>
      <c r="AG1050" s="60"/>
      <c r="AH1050" s="61">
        <v>12</v>
      </c>
      <c r="AI1050" s="62">
        <v>43497.236111111109</v>
      </c>
      <c r="AJ1050" s="61">
        <v>85</v>
      </c>
      <c r="AK1050" s="61">
        <v>340</v>
      </c>
      <c r="AL1050" s="61">
        <v>100</v>
      </c>
    </row>
    <row r="1051" spans="2:38" x14ac:dyDescent="0.35">
      <c r="M1051" s="60"/>
      <c r="N1051" s="21">
        <v>13</v>
      </c>
      <c r="O1051" s="61" t="s">
        <v>40</v>
      </c>
      <c r="P1051" s="62">
        <v>43496.958333333336</v>
      </c>
      <c r="Q1051" s="63">
        <v>0.66</v>
      </c>
      <c r="R1051" s="61">
        <v>-40</v>
      </c>
      <c r="S1051" s="64">
        <v>13</v>
      </c>
      <c r="T1051" s="62">
        <v>43497.336805555555</v>
      </c>
      <c r="U1051" s="63">
        <v>0.8</v>
      </c>
      <c r="V1051" s="62">
        <v>43497.104167303238</v>
      </c>
      <c r="W1051" s="65">
        <v>6</v>
      </c>
      <c r="X1051" s="65">
        <v>7.5</v>
      </c>
      <c r="Y1051" s="66">
        <v>113</v>
      </c>
      <c r="Z1051" s="60"/>
      <c r="AA1051" s="67" t="s">
        <v>37</v>
      </c>
      <c r="AB1051" s="67">
        <v>101113201</v>
      </c>
      <c r="AC1051" s="62">
        <v>43497.104167303238</v>
      </c>
      <c r="AD1051" s="92"/>
      <c r="AE1051" s="69" t="s">
        <v>239</v>
      </c>
      <c r="AF1051" s="61">
        <v>210</v>
      </c>
      <c r="AG1051" s="60"/>
      <c r="AH1051" s="61">
        <v>13</v>
      </c>
      <c r="AI1051" s="62">
        <v>43497.336805555555</v>
      </c>
      <c r="AJ1051" s="61">
        <v>85</v>
      </c>
      <c r="AK1051" s="61">
        <v>362</v>
      </c>
      <c r="AL1051" s="61">
        <v>106</v>
      </c>
    </row>
    <row r="1052" spans="2:38" x14ac:dyDescent="0.35">
      <c r="M1052" s="60"/>
      <c r="N1052" s="21">
        <v>14</v>
      </c>
      <c r="O1052" s="61" t="s">
        <v>40</v>
      </c>
      <c r="P1052" s="62">
        <v>43496</v>
      </c>
      <c r="Q1052" s="63">
        <v>0.66</v>
      </c>
      <c r="R1052" s="61">
        <v>-40</v>
      </c>
      <c r="S1052" s="64">
        <v>14</v>
      </c>
      <c r="T1052" s="62">
        <v>43497.357638888891</v>
      </c>
      <c r="U1052" s="63">
        <v>0.8</v>
      </c>
      <c r="V1052" s="62">
        <v>43497.145834027775</v>
      </c>
      <c r="W1052" s="65">
        <v>6</v>
      </c>
      <c r="X1052" s="65">
        <v>7.5</v>
      </c>
      <c r="Y1052" s="66">
        <v>113</v>
      </c>
      <c r="Z1052" s="60"/>
      <c r="AA1052" s="67" t="s">
        <v>37</v>
      </c>
      <c r="AB1052" s="67">
        <v>101113201</v>
      </c>
      <c r="AC1052" s="62">
        <v>43497.145834027775</v>
      </c>
      <c r="AD1052" s="92"/>
      <c r="AE1052" s="69" t="s">
        <v>259</v>
      </c>
      <c r="AF1052" s="61">
        <v>210</v>
      </c>
      <c r="AG1052" s="60"/>
      <c r="AH1052" s="61">
        <v>14</v>
      </c>
      <c r="AI1052" s="62">
        <v>43497.399305555555</v>
      </c>
      <c r="AJ1052" s="61">
        <v>90</v>
      </c>
      <c r="AK1052" s="61">
        <v>383</v>
      </c>
      <c r="AL1052" s="61">
        <v>106</v>
      </c>
    </row>
    <row r="1053" spans="2:38" x14ac:dyDescent="0.35">
      <c r="M1053" s="51"/>
      <c r="N1053" s="21">
        <v>15</v>
      </c>
      <c r="O1053" s="61" t="s">
        <v>40</v>
      </c>
      <c r="P1053" s="62">
        <v>43497.027777777781</v>
      </c>
      <c r="Q1053" s="63">
        <v>0.66</v>
      </c>
      <c r="R1053" s="61">
        <v>-40</v>
      </c>
      <c r="S1053" s="64">
        <v>15</v>
      </c>
      <c r="T1053" s="62">
        <v>43497.461805555555</v>
      </c>
      <c r="U1053" s="63">
        <v>0.8</v>
      </c>
      <c r="V1053" s="62">
        <v>43497.187500752312</v>
      </c>
      <c r="W1053" s="65">
        <v>6</v>
      </c>
      <c r="X1053" s="65">
        <v>7.5</v>
      </c>
      <c r="Y1053" s="66">
        <v>113</v>
      </c>
      <c r="Z1053" s="51"/>
      <c r="AA1053" s="67" t="s">
        <v>37</v>
      </c>
      <c r="AB1053" s="67">
        <v>101113201</v>
      </c>
      <c r="AC1053" s="62">
        <v>43497.187500752312</v>
      </c>
      <c r="AD1053" s="92"/>
      <c r="AE1053" s="69" t="s">
        <v>60</v>
      </c>
      <c r="AF1053" s="61">
        <v>210</v>
      </c>
      <c r="AG1053" s="54"/>
      <c r="AH1053" s="61">
        <v>15</v>
      </c>
      <c r="AI1053" s="62">
        <v>43497.461805555555</v>
      </c>
      <c r="AJ1053" s="61">
        <v>90</v>
      </c>
      <c r="AK1053" s="61">
        <v>361</v>
      </c>
      <c r="AL1053" s="61">
        <v>100</v>
      </c>
    </row>
    <row r="1054" spans="2:38" x14ac:dyDescent="0.35">
      <c r="M1054" s="51"/>
      <c r="N1054" s="21">
        <v>16</v>
      </c>
      <c r="O1054" s="61" t="s">
        <v>40</v>
      </c>
      <c r="P1054" s="62">
        <v>43497.059027777781</v>
      </c>
      <c r="Q1054" s="63">
        <v>0.66</v>
      </c>
      <c r="R1054" s="61">
        <v>-40</v>
      </c>
      <c r="S1054" s="85">
        <v>16</v>
      </c>
      <c r="T1054" s="72">
        <v>43497.527777777781</v>
      </c>
      <c r="U1054" s="86">
        <v>0.8</v>
      </c>
      <c r="V1054" s="62">
        <v>43497.229167476849</v>
      </c>
      <c r="W1054" s="65">
        <v>6</v>
      </c>
      <c r="X1054" s="65">
        <v>7.5</v>
      </c>
      <c r="Y1054" s="66">
        <v>113</v>
      </c>
      <c r="Z1054" s="51"/>
      <c r="AA1054" s="67" t="s">
        <v>37</v>
      </c>
      <c r="AB1054" s="67">
        <v>101113201</v>
      </c>
      <c r="AC1054" s="62">
        <v>43497.229167476849</v>
      </c>
      <c r="AD1054" s="92"/>
      <c r="AE1054" s="69" t="s">
        <v>260</v>
      </c>
      <c r="AF1054" s="61">
        <v>210</v>
      </c>
      <c r="AG1054" s="54"/>
      <c r="AH1054" s="61">
        <v>16</v>
      </c>
      <c r="AI1054" s="62">
        <v>43497.527777777781</v>
      </c>
      <c r="AJ1054" s="61">
        <v>95</v>
      </c>
      <c r="AK1054" s="61">
        <v>430</v>
      </c>
      <c r="AL1054" s="61">
        <v>113</v>
      </c>
    </row>
    <row r="1055" spans="2:38" x14ac:dyDescent="0.35">
      <c r="M1055" s="51"/>
      <c r="N1055" s="21">
        <v>17</v>
      </c>
      <c r="O1055" s="61" t="s">
        <v>40</v>
      </c>
      <c r="P1055" s="62">
        <v>43497.090277777781</v>
      </c>
      <c r="Q1055" s="63">
        <v>0.66</v>
      </c>
      <c r="R1055" s="89">
        <v>-40</v>
      </c>
      <c r="S1055" s="87"/>
      <c r="T1055" s="74"/>
      <c r="U1055" s="88"/>
      <c r="V1055" s="90">
        <v>43497.270834201387</v>
      </c>
      <c r="W1055" s="65">
        <v>6</v>
      </c>
      <c r="X1055" s="65">
        <v>7.5</v>
      </c>
      <c r="Y1055" s="66">
        <v>113</v>
      </c>
      <c r="Z1055" s="51"/>
      <c r="AA1055" s="67" t="s">
        <v>37</v>
      </c>
      <c r="AB1055" s="67">
        <v>101113201</v>
      </c>
      <c r="AC1055" s="62">
        <v>43497.270834201387</v>
      </c>
      <c r="AD1055" s="92"/>
      <c r="AE1055" s="69" t="s">
        <v>50</v>
      </c>
      <c r="AF1055" s="61">
        <v>210</v>
      </c>
      <c r="AG1055" s="54"/>
    </row>
    <row r="1056" spans="2:38" x14ac:dyDescent="0.35">
      <c r="M1056" s="51"/>
      <c r="N1056" s="21">
        <v>18</v>
      </c>
      <c r="O1056" s="61" t="s">
        <v>40</v>
      </c>
      <c r="P1056" s="62">
        <v>43497.121527777781</v>
      </c>
      <c r="Q1056" s="63">
        <v>0.66</v>
      </c>
      <c r="R1056" s="61">
        <v>-40</v>
      </c>
      <c r="S1056" s="51"/>
      <c r="T1056" s="51"/>
      <c r="U1056" s="51"/>
      <c r="V1056" s="62">
        <v>43497.312500925924</v>
      </c>
      <c r="W1056" s="65">
        <v>6</v>
      </c>
      <c r="X1056" s="65">
        <v>7.5</v>
      </c>
      <c r="Y1056" s="66">
        <v>113</v>
      </c>
      <c r="Z1056" s="51"/>
      <c r="AA1056" s="67" t="s">
        <v>37</v>
      </c>
      <c r="AB1056" s="67">
        <v>101113201</v>
      </c>
      <c r="AC1056" s="62">
        <v>43497.312500925924</v>
      </c>
      <c r="AD1056" s="92"/>
      <c r="AE1056" s="69" t="s">
        <v>73</v>
      </c>
      <c r="AF1056" s="61">
        <v>210</v>
      </c>
      <c r="AG1056" s="54"/>
    </row>
    <row r="1057" spans="13:38" x14ac:dyDescent="0.35">
      <c r="M1057" s="51"/>
      <c r="N1057" s="21">
        <v>19</v>
      </c>
      <c r="O1057" s="61" t="s">
        <v>40</v>
      </c>
      <c r="P1057" s="62">
        <v>43497.145833333336</v>
      </c>
      <c r="Q1057" s="63">
        <v>0.66</v>
      </c>
      <c r="R1057" s="61">
        <v>-40</v>
      </c>
      <c r="S1057" s="51"/>
      <c r="T1057" s="51"/>
      <c r="U1057" s="51"/>
      <c r="V1057" s="62">
        <v>43497.354167650461</v>
      </c>
      <c r="W1057" s="65">
        <v>6</v>
      </c>
      <c r="X1057" s="65">
        <v>7.5</v>
      </c>
      <c r="Y1057" s="66">
        <v>113</v>
      </c>
      <c r="Z1057" s="51"/>
      <c r="AA1057" s="67" t="s">
        <v>37</v>
      </c>
      <c r="AB1057" s="67">
        <v>101113201</v>
      </c>
      <c r="AC1057" s="62">
        <v>43497.354167650461</v>
      </c>
      <c r="AD1057" s="92"/>
      <c r="AE1057" s="69" t="s">
        <v>261</v>
      </c>
      <c r="AF1057" s="61">
        <v>210</v>
      </c>
      <c r="AG1057" s="54"/>
    </row>
    <row r="1058" spans="13:38" x14ac:dyDescent="0.35">
      <c r="M1058" s="51"/>
      <c r="N1058" s="21">
        <v>20</v>
      </c>
      <c r="O1058" s="61" t="s">
        <v>40</v>
      </c>
      <c r="P1058" s="62">
        <v>43497.180555555555</v>
      </c>
      <c r="Q1058" s="63">
        <v>0.66</v>
      </c>
      <c r="R1058" s="61">
        <v>-40</v>
      </c>
      <c r="S1058" s="51"/>
      <c r="T1058" s="51"/>
      <c r="U1058" s="51"/>
      <c r="V1058" s="62">
        <v>43497.395834374998</v>
      </c>
      <c r="W1058" s="65">
        <v>6</v>
      </c>
      <c r="X1058" s="65">
        <v>7.5</v>
      </c>
      <c r="Y1058" s="66">
        <v>113</v>
      </c>
      <c r="Z1058" s="51"/>
      <c r="AA1058" s="67" t="s">
        <v>37</v>
      </c>
      <c r="AB1058" s="67">
        <v>101113201</v>
      </c>
      <c r="AC1058" s="62">
        <v>43497.395834374998</v>
      </c>
      <c r="AD1058" s="92"/>
      <c r="AE1058" s="69" t="s">
        <v>88</v>
      </c>
      <c r="AF1058" s="61">
        <v>210</v>
      </c>
      <c r="AG1058" s="54"/>
    </row>
    <row r="1059" spans="13:38" x14ac:dyDescent="0.35">
      <c r="M1059" s="51"/>
      <c r="N1059" s="21">
        <v>21</v>
      </c>
      <c r="O1059" s="61" t="s">
        <v>40</v>
      </c>
      <c r="P1059" s="62">
        <v>43497.208333333336</v>
      </c>
      <c r="Q1059" s="63">
        <v>0.66</v>
      </c>
      <c r="R1059" s="61">
        <v>-40</v>
      </c>
      <c r="S1059" s="51"/>
      <c r="T1059" s="51"/>
      <c r="U1059" s="51"/>
      <c r="V1059" s="62">
        <v>43497.437501099535</v>
      </c>
      <c r="W1059" s="65">
        <v>6</v>
      </c>
      <c r="X1059" s="65">
        <v>7.5</v>
      </c>
      <c r="Y1059" s="66">
        <v>113</v>
      </c>
      <c r="Z1059" s="51"/>
      <c r="AA1059" s="67" t="s">
        <v>37</v>
      </c>
      <c r="AB1059" s="67">
        <v>101113201</v>
      </c>
      <c r="AC1059" s="62">
        <v>43497.437501099535</v>
      </c>
      <c r="AD1059" s="92"/>
      <c r="AE1059" s="69" t="s">
        <v>60</v>
      </c>
      <c r="AF1059" s="61">
        <v>210</v>
      </c>
      <c r="AG1059" s="51"/>
    </row>
    <row r="1060" spans="13:38" x14ac:dyDescent="0.35">
      <c r="M1060" s="51"/>
      <c r="N1060" s="21">
        <v>22</v>
      </c>
      <c r="O1060" s="61" t="s">
        <v>40</v>
      </c>
      <c r="P1060" s="62">
        <v>43497.236111111109</v>
      </c>
      <c r="Q1060" s="63">
        <v>0.66</v>
      </c>
      <c r="R1060" s="61">
        <v>-40</v>
      </c>
      <c r="S1060" s="51"/>
      <c r="T1060" s="51"/>
      <c r="U1060" s="51"/>
      <c r="V1060" s="62">
        <v>43497.479167824073</v>
      </c>
      <c r="W1060" s="65">
        <v>6</v>
      </c>
      <c r="X1060" s="65">
        <v>7.5</v>
      </c>
      <c r="Y1060" s="66">
        <v>113</v>
      </c>
      <c r="Z1060" s="51"/>
      <c r="AA1060" s="67" t="s">
        <v>37</v>
      </c>
      <c r="AB1060" s="67">
        <v>101113201</v>
      </c>
      <c r="AC1060" s="62">
        <v>43497.479167824073</v>
      </c>
      <c r="AD1060" s="92"/>
      <c r="AE1060" s="69" t="s">
        <v>128</v>
      </c>
      <c r="AF1060" s="61">
        <v>210</v>
      </c>
      <c r="AG1060" s="51"/>
      <c r="AH1060" s="51"/>
      <c r="AI1060" s="51"/>
      <c r="AJ1060" s="51"/>
      <c r="AK1060" s="51"/>
      <c r="AL1060" s="51"/>
    </row>
    <row r="1061" spans="13:38" x14ac:dyDescent="0.35">
      <c r="N1061" s="21">
        <v>23</v>
      </c>
      <c r="O1061" s="61" t="s">
        <v>40</v>
      </c>
      <c r="P1061" s="62">
        <v>43497.267361111109</v>
      </c>
      <c r="Q1061" s="63">
        <v>0.66</v>
      </c>
      <c r="R1061" s="61">
        <v>-40</v>
      </c>
      <c r="V1061" s="62">
        <v>43497.52083454861</v>
      </c>
      <c r="W1061" s="65">
        <v>6</v>
      </c>
      <c r="X1061" s="65">
        <v>7.5</v>
      </c>
      <c r="Y1061" s="66">
        <v>113</v>
      </c>
      <c r="AA1061" s="67" t="s">
        <v>37</v>
      </c>
      <c r="AB1061" s="67">
        <v>101113201</v>
      </c>
      <c r="AC1061" s="62">
        <v>43497.52083454861</v>
      </c>
      <c r="AD1061" s="92"/>
      <c r="AE1061" s="69" t="s">
        <v>170</v>
      </c>
      <c r="AF1061" s="61">
        <v>200</v>
      </c>
    </row>
    <row r="1062" spans="13:38" x14ac:dyDescent="0.35">
      <c r="N1062" s="21">
        <v>24</v>
      </c>
      <c r="O1062" s="61" t="s">
        <v>40</v>
      </c>
      <c r="P1062" s="62">
        <v>43497.302083333336</v>
      </c>
      <c r="Q1062" s="63">
        <v>0.66</v>
      </c>
      <c r="R1062" s="61">
        <v>-40</v>
      </c>
      <c r="V1062" s="62">
        <v>43497.562501273147</v>
      </c>
      <c r="W1062" s="65">
        <v>6</v>
      </c>
      <c r="X1062" s="65">
        <v>7.5</v>
      </c>
      <c r="Y1062" s="66">
        <v>113</v>
      </c>
      <c r="AA1062" s="67" t="s">
        <v>37</v>
      </c>
      <c r="AB1062" s="67">
        <v>101113201</v>
      </c>
      <c r="AC1062" s="62">
        <v>43497.562501273147</v>
      </c>
      <c r="AD1062" s="92"/>
      <c r="AE1062" s="69" t="s">
        <v>84</v>
      </c>
      <c r="AF1062" s="61">
        <v>200</v>
      </c>
    </row>
    <row r="1063" spans="13:38" x14ac:dyDescent="0.35">
      <c r="N1063" s="21">
        <v>25</v>
      </c>
      <c r="O1063" s="61" t="s">
        <v>40</v>
      </c>
      <c r="P1063" s="62">
        <v>43497.329861111109</v>
      </c>
      <c r="Q1063" s="63">
        <v>0.66</v>
      </c>
      <c r="R1063" s="61">
        <v>-40</v>
      </c>
    </row>
    <row r="1064" spans="13:38" x14ac:dyDescent="0.35">
      <c r="N1064" s="21">
        <v>26</v>
      </c>
      <c r="O1064" s="61" t="s">
        <v>40</v>
      </c>
      <c r="P1064" s="62">
        <v>43497.357638888891</v>
      </c>
      <c r="Q1064" s="63">
        <v>0.66</v>
      </c>
      <c r="R1064" s="61">
        <v>-40</v>
      </c>
    </row>
    <row r="1065" spans="13:38" x14ac:dyDescent="0.35">
      <c r="N1065" s="21">
        <v>27</v>
      </c>
      <c r="O1065" s="61" t="s">
        <v>40</v>
      </c>
      <c r="P1065" s="62">
        <v>43497.388888888891</v>
      </c>
      <c r="Q1065" s="63">
        <v>0.66</v>
      </c>
      <c r="R1065" s="61">
        <v>-40</v>
      </c>
    </row>
    <row r="1066" spans="13:38" x14ac:dyDescent="0.35">
      <c r="N1066" s="21">
        <v>28</v>
      </c>
      <c r="O1066" s="61" t="s">
        <v>40</v>
      </c>
      <c r="P1066" s="62">
        <v>43497.420138888891</v>
      </c>
      <c r="Q1066" s="63">
        <v>0.66</v>
      </c>
      <c r="R1066" s="61">
        <v>-40</v>
      </c>
    </row>
    <row r="1067" spans="13:38" x14ac:dyDescent="0.35">
      <c r="N1067" s="21">
        <v>29</v>
      </c>
      <c r="O1067" s="61" t="s">
        <v>40</v>
      </c>
      <c r="P1067" s="62">
        <v>43497.447916666664</v>
      </c>
      <c r="Q1067" s="63">
        <v>0.66</v>
      </c>
      <c r="R1067" s="61">
        <v>-40</v>
      </c>
    </row>
    <row r="1068" spans="13:38" x14ac:dyDescent="0.35">
      <c r="N1068" s="21">
        <v>30</v>
      </c>
      <c r="O1068" s="61" t="s">
        <v>40</v>
      </c>
      <c r="P1068" s="62">
        <v>43497.479166666664</v>
      </c>
      <c r="Q1068" s="63">
        <v>0.66</v>
      </c>
      <c r="R1068" s="61">
        <v>-40</v>
      </c>
    </row>
    <row r="1069" spans="13:38" x14ac:dyDescent="0.35">
      <c r="N1069" s="21">
        <v>31</v>
      </c>
      <c r="O1069" s="61" t="s">
        <v>40</v>
      </c>
      <c r="P1069" s="62">
        <v>43497.510416666664</v>
      </c>
      <c r="Q1069" s="63">
        <v>0.66</v>
      </c>
      <c r="R1069" s="61">
        <v>-40</v>
      </c>
    </row>
    <row r="1070" spans="13:38" x14ac:dyDescent="0.35">
      <c r="N1070" s="21">
        <v>32</v>
      </c>
      <c r="O1070" s="61" t="s">
        <v>40</v>
      </c>
      <c r="P1070" s="62">
        <v>43497.538194444445</v>
      </c>
      <c r="Q1070" s="63">
        <v>0.66</v>
      </c>
      <c r="R1070" s="61">
        <v>-40</v>
      </c>
    </row>
    <row r="1071" spans="13:38" x14ac:dyDescent="0.35">
      <c r="N1071" s="21">
        <v>33</v>
      </c>
      <c r="O1071" s="61" t="s">
        <v>40</v>
      </c>
      <c r="P1071" s="62">
        <v>43497.569444444445</v>
      </c>
      <c r="Q1071" s="63">
        <v>0.66</v>
      </c>
      <c r="R1071" s="61">
        <v>-40</v>
      </c>
    </row>
    <row r="1074" spans="2:38" x14ac:dyDescent="0.35">
      <c r="B1074" s="167" t="s">
        <v>262</v>
      </c>
      <c r="C1074" s="167"/>
      <c r="D1074" s="167"/>
      <c r="E1074" s="167"/>
      <c r="F1074" s="167"/>
      <c r="G1074" s="167"/>
      <c r="H1074" s="167"/>
      <c r="I1074" s="167"/>
      <c r="J1074" s="167"/>
      <c r="K1074" s="167"/>
      <c r="L1074" s="167"/>
      <c r="M1074" s="167"/>
      <c r="N1074" s="167"/>
      <c r="O1074" s="167"/>
      <c r="P1074" s="167"/>
      <c r="Q1074" s="167"/>
      <c r="R1074" s="167"/>
      <c r="S1074" s="167"/>
      <c r="T1074" s="167"/>
      <c r="U1074" s="167"/>
      <c r="V1074" s="167"/>
      <c r="W1074" s="167"/>
      <c r="X1074" s="167"/>
      <c r="Y1074" s="167"/>
      <c r="Z1074" s="167"/>
      <c r="AA1074" s="167"/>
      <c r="AB1074" s="167"/>
      <c r="AC1074" s="167"/>
      <c r="AD1074" s="167"/>
      <c r="AE1074" s="167"/>
      <c r="AF1074" s="167"/>
      <c r="AG1074" s="167"/>
      <c r="AH1074" s="167"/>
      <c r="AI1074" s="167"/>
      <c r="AJ1074" s="167"/>
      <c r="AK1074" s="167"/>
      <c r="AL1074" s="167"/>
    </row>
    <row r="1075" spans="2:38" x14ac:dyDescent="0.35">
      <c r="B1075" s="168" t="s">
        <v>1</v>
      </c>
      <c r="C1075" s="168"/>
      <c r="D1075" s="168"/>
      <c r="E1075" s="168"/>
      <c r="F1075" s="168"/>
      <c r="G1075" s="168"/>
      <c r="H1075" s="168"/>
      <c r="I1075" s="168"/>
      <c r="J1075" s="169" t="s">
        <v>2</v>
      </c>
      <c r="K1075" s="169"/>
      <c r="L1075" s="169"/>
      <c r="M1075" s="56"/>
      <c r="N1075" s="165" t="s">
        <v>3</v>
      </c>
      <c r="O1075" s="165"/>
      <c r="P1075" s="165"/>
      <c r="Q1075" s="165"/>
      <c r="R1075" s="165"/>
      <c r="S1075" s="165"/>
      <c r="T1075" s="165"/>
      <c r="U1075" s="165"/>
      <c r="V1075" s="165"/>
      <c r="W1075" s="165"/>
      <c r="X1075" s="165"/>
      <c r="Y1075" s="165"/>
      <c r="Z1075" s="56"/>
      <c r="AA1075" s="158" t="s">
        <v>4</v>
      </c>
      <c r="AB1075" s="158"/>
      <c r="AC1075" s="158"/>
      <c r="AD1075" s="158"/>
      <c r="AE1075" s="158"/>
      <c r="AF1075" s="158"/>
      <c r="AG1075" s="57"/>
      <c r="AH1075" s="158" t="s">
        <v>5</v>
      </c>
      <c r="AI1075" s="158"/>
      <c r="AJ1075" s="158"/>
      <c r="AK1075" s="158"/>
      <c r="AL1075" s="158"/>
    </row>
    <row r="1076" spans="2:38" x14ac:dyDescent="0.35">
      <c r="B1076" s="170" t="s">
        <v>6</v>
      </c>
      <c r="C1076" s="171" t="s">
        <v>7</v>
      </c>
      <c r="D1076" s="170" t="s">
        <v>8</v>
      </c>
      <c r="E1076" s="172" t="s">
        <v>9</v>
      </c>
      <c r="F1076" s="171" t="s">
        <v>10</v>
      </c>
      <c r="G1076" s="170" t="s">
        <v>11</v>
      </c>
      <c r="H1076" s="170" t="s">
        <v>12</v>
      </c>
      <c r="I1076" s="173" t="s">
        <v>13</v>
      </c>
      <c r="J1076" s="169" t="s">
        <v>14</v>
      </c>
      <c r="K1076" s="169" t="s">
        <v>15</v>
      </c>
      <c r="L1076" s="169" t="s">
        <v>16</v>
      </c>
      <c r="M1076" s="58"/>
      <c r="N1076" s="174" t="s">
        <v>17</v>
      </c>
      <c r="O1076" s="176" t="s">
        <v>18</v>
      </c>
      <c r="P1076" s="176" t="s">
        <v>19</v>
      </c>
      <c r="Q1076" s="176" t="s">
        <v>20</v>
      </c>
      <c r="R1076" s="176" t="s">
        <v>21</v>
      </c>
      <c r="S1076" s="165" t="s">
        <v>22</v>
      </c>
      <c r="T1076" s="165" t="s">
        <v>23</v>
      </c>
      <c r="U1076" s="165" t="s">
        <v>24</v>
      </c>
      <c r="V1076" s="165" t="s">
        <v>25</v>
      </c>
      <c r="W1076" s="165" t="s">
        <v>26</v>
      </c>
      <c r="X1076" s="165" t="s">
        <v>27</v>
      </c>
      <c r="Y1076" s="165" t="s">
        <v>28</v>
      </c>
      <c r="Z1076" s="58"/>
      <c r="AA1076" s="166" t="s">
        <v>29</v>
      </c>
      <c r="AB1076" s="166" t="s">
        <v>30</v>
      </c>
      <c r="AC1076" s="158" t="s">
        <v>25</v>
      </c>
      <c r="AD1076" s="158" t="s">
        <v>31</v>
      </c>
      <c r="AE1076" s="178" t="s">
        <v>32</v>
      </c>
      <c r="AF1076" s="158" t="s">
        <v>33</v>
      </c>
      <c r="AG1076" s="58"/>
      <c r="AH1076" s="158" t="s">
        <v>22</v>
      </c>
      <c r="AI1076" s="158" t="s">
        <v>23</v>
      </c>
      <c r="AJ1076" s="158" t="s">
        <v>34</v>
      </c>
      <c r="AK1076" s="158" t="s">
        <v>35</v>
      </c>
      <c r="AL1076" s="158" t="s">
        <v>36</v>
      </c>
    </row>
    <row r="1077" spans="2:38" x14ac:dyDescent="0.35">
      <c r="B1077" s="170"/>
      <c r="C1077" s="171"/>
      <c r="D1077" s="170"/>
      <c r="E1077" s="172"/>
      <c r="F1077" s="171"/>
      <c r="G1077" s="170"/>
      <c r="H1077" s="170"/>
      <c r="I1077" s="173"/>
      <c r="J1077" s="169"/>
      <c r="K1077" s="169"/>
      <c r="L1077" s="169"/>
      <c r="M1077" s="58"/>
      <c r="N1077" s="175"/>
      <c r="O1077" s="177"/>
      <c r="P1077" s="177"/>
      <c r="Q1077" s="177"/>
      <c r="R1077" s="177"/>
      <c r="S1077" s="165"/>
      <c r="T1077" s="165"/>
      <c r="U1077" s="165"/>
      <c r="V1077" s="165"/>
      <c r="W1077" s="165"/>
      <c r="X1077" s="165"/>
      <c r="Y1077" s="165"/>
      <c r="Z1077" s="58"/>
      <c r="AA1077" s="166"/>
      <c r="AB1077" s="166"/>
      <c r="AC1077" s="158"/>
      <c r="AD1077" s="158"/>
      <c r="AE1077" s="178"/>
      <c r="AF1077" s="158"/>
      <c r="AG1077" s="58"/>
      <c r="AH1077" s="158"/>
      <c r="AI1077" s="158"/>
      <c r="AJ1077" s="158"/>
      <c r="AK1077" s="158"/>
      <c r="AL1077" s="158"/>
    </row>
    <row r="1078" spans="2:38" x14ac:dyDescent="0.35">
      <c r="B1078" s="159" t="s">
        <v>37</v>
      </c>
      <c r="C1078" s="159">
        <v>101112363</v>
      </c>
      <c r="D1078" s="160">
        <v>1903313601</v>
      </c>
      <c r="E1078" s="160">
        <v>20030590</v>
      </c>
      <c r="F1078" s="159">
        <v>10143190</v>
      </c>
      <c r="G1078" s="161">
        <v>10312361</v>
      </c>
      <c r="H1078" s="162">
        <v>43525.283333333333</v>
      </c>
      <c r="I1078" s="163">
        <v>43525.89166666667</v>
      </c>
      <c r="J1078" s="59">
        <v>6.74</v>
      </c>
      <c r="K1078" s="164" t="s">
        <v>59</v>
      </c>
      <c r="L1078" s="164" t="s">
        <v>39</v>
      </c>
      <c r="M1078" s="60"/>
      <c r="N1078" s="21">
        <v>1</v>
      </c>
      <c r="O1078" s="61" t="s">
        <v>40</v>
      </c>
      <c r="P1078" s="62">
        <v>43495.59375</v>
      </c>
      <c r="Q1078" s="63">
        <v>0.66</v>
      </c>
      <c r="R1078" s="61">
        <v>-40</v>
      </c>
      <c r="S1078" s="64">
        <v>1</v>
      </c>
      <c r="T1078" s="62">
        <v>43495.704861111109</v>
      </c>
      <c r="U1078" s="63">
        <v>0.8</v>
      </c>
      <c r="V1078" s="62">
        <v>43495.645833333336</v>
      </c>
      <c r="W1078" s="65">
        <v>6</v>
      </c>
      <c r="X1078" s="65">
        <v>6</v>
      </c>
      <c r="Y1078" s="66">
        <v>119</v>
      </c>
      <c r="Z1078" s="60"/>
      <c r="AA1078" s="67" t="s">
        <v>37</v>
      </c>
      <c r="AB1078" s="67">
        <v>101113201</v>
      </c>
      <c r="AC1078" s="62">
        <v>43495.645833333336</v>
      </c>
      <c r="AD1078" s="92"/>
      <c r="AE1078" s="69" t="s">
        <v>105</v>
      </c>
      <c r="AF1078" s="61">
        <v>200</v>
      </c>
      <c r="AG1078" s="60"/>
      <c r="AH1078" s="61">
        <v>1</v>
      </c>
      <c r="AI1078" s="62">
        <v>43495.704861111109</v>
      </c>
      <c r="AJ1078" s="61">
        <v>100</v>
      </c>
      <c r="AK1078" s="61">
        <v>336</v>
      </c>
      <c r="AL1078" s="61">
        <v>84</v>
      </c>
    </row>
    <row r="1079" spans="2:38" x14ac:dyDescent="0.35">
      <c r="B1079" s="159"/>
      <c r="C1079" s="159"/>
      <c r="D1079" s="160"/>
      <c r="E1079" s="160"/>
      <c r="F1079" s="159"/>
      <c r="G1079" s="161"/>
      <c r="H1079" s="162"/>
      <c r="I1079" s="163"/>
      <c r="J1079" s="59">
        <v>6.68</v>
      </c>
      <c r="K1079" s="164"/>
      <c r="L1079" s="164"/>
      <c r="M1079" s="60"/>
      <c r="N1079" s="21">
        <v>2</v>
      </c>
      <c r="O1079" s="61" t="s">
        <v>40</v>
      </c>
      <c r="P1079" s="62">
        <v>43495.607638888891</v>
      </c>
      <c r="Q1079" s="63">
        <v>0.66</v>
      </c>
      <c r="R1079" s="61">
        <v>-40</v>
      </c>
      <c r="S1079" s="64">
        <v>2</v>
      </c>
      <c r="T1079" s="62">
        <v>43495.763888888891</v>
      </c>
      <c r="U1079" s="63">
        <v>0.8</v>
      </c>
      <c r="V1079" s="62">
        <v>43495.6875</v>
      </c>
      <c r="W1079" s="65">
        <v>6</v>
      </c>
      <c r="X1079" s="65">
        <v>7</v>
      </c>
      <c r="Y1079" s="66">
        <v>119</v>
      </c>
      <c r="Z1079" s="60"/>
      <c r="AA1079" s="67" t="s">
        <v>37</v>
      </c>
      <c r="AB1079" s="67">
        <v>101113201</v>
      </c>
      <c r="AC1079" s="62">
        <v>43495.6875</v>
      </c>
      <c r="AD1079" s="92"/>
      <c r="AE1079" s="69" t="s">
        <v>213</v>
      </c>
      <c r="AF1079" s="61">
        <v>200</v>
      </c>
      <c r="AG1079" s="60"/>
      <c r="AH1079" s="61">
        <v>2</v>
      </c>
      <c r="AI1079" s="62">
        <v>43495.763888888891</v>
      </c>
      <c r="AJ1079" s="61">
        <v>85</v>
      </c>
      <c r="AK1079" s="61">
        <v>338</v>
      </c>
      <c r="AL1079" s="61">
        <v>100</v>
      </c>
    </row>
    <row r="1080" spans="2:38" x14ac:dyDescent="0.35">
      <c r="B1080" s="159"/>
      <c r="C1080" s="159"/>
      <c r="D1080" s="160"/>
      <c r="E1080" s="160"/>
      <c r="F1080" s="159"/>
      <c r="G1080" s="161"/>
      <c r="H1080" s="162"/>
      <c r="I1080" s="163"/>
      <c r="J1080" s="59">
        <v>6.92</v>
      </c>
      <c r="K1080" s="164"/>
      <c r="L1080" s="164"/>
      <c r="M1080" s="60"/>
      <c r="N1080" s="21">
        <v>3</v>
      </c>
      <c r="O1080" s="61" t="s">
        <v>40</v>
      </c>
      <c r="P1080" s="62">
        <v>43495.618055555555</v>
      </c>
      <c r="Q1080" s="63">
        <v>0.66</v>
      </c>
      <c r="R1080" s="61">
        <v>-40</v>
      </c>
      <c r="S1080" s="64">
        <v>3</v>
      </c>
      <c r="T1080" s="62">
        <v>43495.819444444445</v>
      </c>
      <c r="U1080" s="63">
        <v>0.8</v>
      </c>
      <c r="V1080" s="62">
        <v>43495.729166666664</v>
      </c>
      <c r="W1080" s="65">
        <v>6</v>
      </c>
      <c r="X1080" s="65">
        <v>7</v>
      </c>
      <c r="Y1080" s="66">
        <v>119</v>
      </c>
      <c r="Z1080" s="60"/>
      <c r="AA1080" s="67" t="s">
        <v>37</v>
      </c>
      <c r="AB1080" s="67">
        <v>101113201</v>
      </c>
      <c r="AC1080" s="62">
        <v>43495.729166666664</v>
      </c>
      <c r="AD1080" s="92"/>
      <c r="AE1080" s="69" t="s">
        <v>50</v>
      </c>
      <c r="AF1080" s="61">
        <v>200</v>
      </c>
      <c r="AG1080" s="60"/>
      <c r="AH1080" s="61">
        <v>3</v>
      </c>
      <c r="AI1080" s="62">
        <v>43495.819444444445</v>
      </c>
      <c r="AJ1080" s="61">
        <v>80</v>
      </c>
      <c r="AK1080" s="61">
        <v>334</v>
      </c>
      <c r="AL1080" s="61">
        <v>104</v>
      </c>
    </row>
    <row r="1081" spans="2:38" x14ac:dyDescent="0.35">
      <c r="B1081" s="51"/>
      <c r="C1081" s="51"/>
      <c r="D1081" s="51"/>
      <c r="E1081" s="51"/>
      <c r="F1081" s="51"/>
      <c r="G1081" s="51"/>
      <c r="H1081" s="51"/>
      <c r="I1081" s="51"/>
      <c r="J1081" s="51"/>
      <c r="K1081" s="51"/>
      <c r="L1081" s="51"/>
      <c r="M1081" s="60"/>
      <c r="N1081" s="21">
        <v>4</v>
      </c>
      <c r="O1081" s="61" t="s">
        <v>40</v>
      </c>
      <c r="P1081" s="62">
        <v>43495.649305555555</v>
      </c>
      <c r="Q1081" s="63">
        <v>0.66</v>
      </c>
      <c r="R1081" s="61">
        <v>-45</v>
      </c>
      <c r="S1081" s="64">
        <v>4</v>
      </c>
      <c r="T1081" s="62">
        <v>43495.875</v>
      </c>
      <c r="U1081" s="63">
        <v>0.8</v>
      </c>
      <c r="V1081" s="62">
        <v>43495.770833333336</v>
      </c>
      <c r="W1081" s="65">
        <v>6</v>
      </c>
      <c r="X1081" s="65">
        <v>7</v>
      </c>
      <c r="Y1081" s="66">
        <v>119</v>
      </c>
      <c r="Z1081" s="60"/>
      <c r="AA1081" s="67" t="s">
        <v>37</v>
      </c>
      <c r="AB1081" s="67">
        <v>101113201</v>
      </c>
      <c r="AC1081" s="62">
        <v>43495.770833333336</v>
      </c>
      <c r="AD1081" s="92"/>
      <c r="AE1081" s="69" t="s">
        <v>191</v>
      </c>
      <c r="AF1081" s="61">
        <v>200</v>
      </c>
      <c r="AG1081" s="60"/>
      <c r="AH1081" s="61">
        <v>4</v>
      </c>
      <c r="AI1081" s="62">
        <v>43495.875</v>
      </c>
      <c r="AJ1081" s="61">
        <v>80</v>
      </c>
      <c r="AK1081" s="61">
        <v>364</v>
      </c>
      <c r="AL1081" s="61">
        <v>114</v>
      </c>
    </row>
    <row r="1082" spans="2:38" x14ac:dyDescent="0.35">
      <c r="B1082" s="51"/>
      <c r="C1082" s="51"/>
      <c r="D1082" s="51"/>
      <c r="E1082" s="51"/>
      <c r="F1082" s="51"/>
      <c r="G1082" s="51"/>
      <c r="H1082" s="51"/>
      <c r="I1082" s="51"/>
      <c r="J1082" s="51"/>
      <c r="K1082" s="51"/>
      <c r="L1082" s="51"/>
      <c r="M1082" s="60"/>
      <c r="N1082" s="21">
        <v>5</v>
      </c>
      <c r="O1082" s="61" t="s">
        <v>40</v>
      </c>
      <c r="P1082" s="62">
        <v>43495.684027777781</v>
      </c>
      <c r="Q1082" s="63">
        <v>0.66</v>
      </c>
      <c r="R1082" s="61">
        <v>-45</v>
      </c>
      <c r="S1082" s="64">
        <v>5</v>
      </c>
      <c r="T1082" s="62">
        <v>43495.930555555555</v>
      </c>
      <c r="U1082" s="63">
        <v>0.8</v>
      </c>
      <c r="V1082" s="62">
        <v>43495.8125</v>
      </c>
      <c r="W1082" s="65">
        <v>6</v>
      </c>
      <c r="X1082" s="65">
        <v>7.5</v>
      </c>
      <c r="Y1082" s="66">
        <v>119</v>
      </c>
      <c r="Z1082" s="60"/>
      <c r="AA1082" s="67" t="s">
        <v>37</v>
      </c>
      <c r="AB1082" s="67">
        <v>101113201</v>
      </c>
      <c r="AC1082" s="62">
        <v>43495.8125</v>
      </c>
      <c r="AD1082" s="92"/>
      <c r="AE1082" s="69" t="s">
        <v>254</v>
      </c>
      <c r="AF1082" s="61">
        <v>190</v>
      </c>
      <c r="AG1082" s="60"/>
      <c r="AH1082" s="61">
        <v>5</v>
      </c>
      <c r="AI1082" s="62">
        <v>43495.930555555555</v>
      </c>
      <c r="AJ1082" s="61">
        <v>80</v>
      </c>
      <c r="AK1082" s="61">
        <v>342</v>
      </c>
      <c r="AL1082" s="61">
        <v>106</v>
      </c>
    </row>
    <row r="1083" spans="2:38" x14ac:dyDescent="0.35">
      <c r="B1083" s="51"/>
      <c r="C1083" s="51"/>
      <c r="D1083" s="51"/>
      <c r="E1083" s="51"/>
      <c r="F1083" s="51"/>
      <c r="G1083" s="51"/>
      <c r="H1083" s="51"/>
      <c r="I1083" s="51"/>
      <c r="J1083" s="51"/>
      <c r="K1083" s="51"/>
      <c r="L1083" s="51"/>
      <c r="M1083" s="60"/>
      <c r="N1083" s="21">
        <v>6</v>
      </c>
      <c r="O1083" s="61" t="s">
        <v>40</v>
      </c>
      <c r="P1083" s="62">
        <v>43495.715277777781</v>
      </c>
      <c r="Q1083" s="63">
        <v>0.66</v>
      </c>
      <c r="R1083" s="61">
        <v>-45</v>
      </c>
      <c r="S1083" s="64">
        <v>6</v>
      </c>
      <c r="T1083" s="62">
        <v>43495.986111111109</v>
      </c>
      <c r="U1083" s="63">
        <v>0.8</v>
      </c>
      <c r="V1083" s="62">
        <v>43495.854166666664</v>
      </c>
      <c r="W1083" s="65">
        <v>6</v>
      </c>
      <c r="X1083" s="65">
        <v>7.5</v>
      </c>
      <c r="Y1083" s="66">
        <v>119</v>
      </c>
      <c r="Z1083" s="60"/>
      <c r="AA1083" s="67" t="s">
        <v>37</v>
      </c>
      <c r="AB1083" s="67">
        <v>101113201</v>
      </c>
      <c r="AC1083" s="62">
        <v>43495.854166666664</v>
      </c>
      <c r="AD1083" s="92"/>
      <c r="AE1083" s="69" t="s">
        <v>157</v>
      </c>
      <c r="AF1083" s="61">
        <v>190</v>
      </c>
      <c r="AG1083" s="60"/>
      <c r="AH1083" s="61">
        <v>6</v>
      </c>
      <c r="AI1083" s="62">
        <v>43495.986111111109</v>
      </c>
      <c r="AJ1083" s="61">
        <v>80</v>
      </c>
      <c r="AK1083" s="61">
        <v>337</v>
      </c>
      <c r="AL1083" s="61">
        <v>105</v>
      </c>
    </row>
    <row r="1084" spans="2:38" x14ac:dyDescent="0.35">
      <c r="M1084" s="60"/>
      <c r="N1084" s="21">
        <v>7</v>
      </c>
      <c r="O1084" s="61" t="s">
        <v>40</v>
      </c>
      <c r="P1084" s="62">
        <v>43495.746527777781</v>
      </c>
      <c r="Q1084" s="63">
        <v>0.66</v>
      </c>
      <c r="R1084" s="61">
        <v>-45</v>
      </c>
      <c r="S1084" s="64">
        <v>7</v>
      </c>
      <c r="T1084" s="62">
        <v>43496.045138888891</v>
      </c>
      <c r="U1084" s="63">
        <v>0.8</v>
      </c>
      <c r="V1084" s="62">
        <v>43495.895833333336</v>
      </c>
      <c r="W1084" s="65">
        <v>6</v>
      </c>
      <c r="X1084" s="65">
        <v>7.5</v>
      </c>
      <c r="Y1084" s="66">
        <v>110</v>
      </c>
      <c r="Z1084" s="60"/>
      <c r="AA1084" s="67" t="s">
        <v>37</v>
      </c>
      <c r="AB1084" s="67">
        <v>101113201</v>
      </c>
      <c r="AC1084" s="62">
        <v>43495.895833333336</v>
      </c>
      <c r="AD1084" s="92"/>
      <c r="AE1084" s="69" t="s">
        <v>232</v>
      </c>
      <c r="AF1084" s="61">
        <v>190</v>
      </c>
      <c r="AG1084" s="60"/>
      <c r="AH1084" s="61">
        <v>7</v>
      </c>
      <c r="AI1084" s="62">
        <v>43496.041666666664</v>
      </c>
      <c r="AJ1084" s="61">
        <v>80</v>
      </c>
      <c r="AK1084" s="61">
        <v>350</v>
      </c>
      <c r="AL1084" s="61">
        <v>109</v>
      </c>
    </row>
    <row r="1085" spans="2:38" x14ac:dyDescent="0.35">
      <c r="M1085" s="60"/>
      <c r="N1085" s="21">
        <v>8</v>
      </c>
      <c r="O1085" s="61" t="s">
        <v>40</v>
      </c>
      <c r="P1085" s="62">
        <v>43495.777777777781</v>
      </c>
      <c r="Q1085" s="63">
        <v>0.66</v>
      </c>
      <c r="R1085" s="61">
        <v>-45</v>
      </c>
      <c r="S1085" s="64">
        <v>8</v>
      </c>
      <c r="T1085" s="62">
        <v>43496.097222222219</v>
      </c>
      <c r="U1085" s="63">
        <v>0.8</v>
      </c>
      <c r="V1085" s="62">
        <v>43495.9375</v>
      </c>
      <c r="W1085" s="65">
        <v>6</v>
      </c>
      <c r="X1085" s="65">
        <v>7.5</v>
      </c>
      <c r="Y1085" s="66">
        <v>110</v>
      </c>
      <c r="Z1085" s="60"/>
      <c r="AA1085" s="67" t="s">
        <v>37</v>
      </c>
      <c r="AB1085" s="67">
        <v>101113201</v>
      </c>
      <c r="AC1085" s="62">
        <v>43495.9375</v>
      </c>
      <c r="AD1085" s="92"/>
      <c r="AE1085" s="69" t="s">
        <v>173</v>
      </c>
      <c r="AF1085" s="61">
        <v>200</v>
      </c>
      <c r="AG1085" s="60"/>
      <c r="AH1085" s="61">
        <v>8</v>
      </c>
      <c r="AI1085" s="62">
        <v>43496.097222222219</v>
      </c>
      <c r="AJ1085" s="61">
        <v>80</v>
      </c>
      <c r="AK1085" s="61">
        <v>334</v>
      </c>
      <c r="AL1085" s="61">
        <v>104</v>
      </c>
    </row>
    <row r="1086" spans="2:38" x14ac:dyDescent="0.35">
      <c r="M1086" s="60"/>
      <c r="N1086" s="21">
        <v>9</v>
      </c>
      <c r="O1086" s="61" t="s">
        <v>40</v>
      </c>
      <c r="P1086" s="62">
        <v>43495.805555555555</v>
      </c>
      <c r="Q1086" s="63">
        <v>0.66</v>
      </c>
      <c r="R1086" s="61">
        <v>-45</v>
      </c>
      <c r="S1086" s="64">
        <v>9</v>
      </c>
      <c r="T1086" s="62">
        <v>43496.159722222219</v>
      </c>
      <c r="U1086" s="63">
        <v>0.8</v>
      </c>
      <c r="V1086" s="62">
        <v>43495.979166666664</v>
      </c>
      <c r="W1086" s="65">
        <v>6</v>
      </c>
      <c r="X1086" s="65">
        <v>7.5</v>
      </c>
      <c r="Y1086" s="66">
        <v>110</v>
      </c>
      <c r="Z1086" s="60"/>
      <c r="AA1086" s="67" t="s">
        <v>37</v>
      </c>
      <c r="AB1086" s="67">
        <v>101113201</v>
      </c>
      <c r="AC1086" s="62">
        <v>43495.979166666664</v>
      </c>
      <c r="AD1086" s="92"/>
      <c r="AE1086" s="69" t="s">
        <v>56</v>
      </c>
      <c r="AF1086" s="61">
        <v>200</v>
      </c>
      <c r="AG1086" s="60"/>
      <c r="AH1086" s="61">
        <v>9</v>
      </c>
      <c r="AI1086" s="62">
        <v>43496.152777777781</v>
      </c>
      <c r="AJ1086" s="61">
        <v>80</v>
      </c>
      <c r="AK1086" s="61">
        <v>371</v>
      </c>
      <c r="AL1086" s="61">
        <v>115</v>
      </c>
    </row>
    <row r="1087" spans="2:38" x14ac:dyDescent="0.35">
      <c r="M1087" s="60"/>
      <c r="N1087" s="21">
        <v>10</v>
      </c>
      <c r="O1087" s="61" t="s">
        <v>40</v>
      </c>
      <c r="P1087" s="62">
        <v>43495.836805555555</v>
      </c>
      <c r="Q1087" s="63">
        <v>0.66</v>
      </c>
      <c r="R1087" s="61">
        <v>-45</v>
      </c>
      <c r="S1087" s="64">
        <v>10</v>
      </c>
      <c r="T1087" s="62">
        <v>43496.215277777781</v>
      </c>
      <c r="U1087" s="63">
        <v>0.8</v>
      </c>
      <c r="V1087" s="62">
        <v>43496.020833333336</v>
      </c>
      <c r="W1087" s="65">
        <v>6</v>
      </c>
      <c r="X1087" s="65">
        <v>7.5</v>
      </c>
      <c r="Y1087" s="66">
        <v>110</v>
      </c>
      <c r="Z1087" s="60"/>
      <c r="AA1087" s="67" t="s">
        <v>37</v>
      </c>
      <c r="AB1087" s="67">
        <v>101113201</v>
      </c>
      <c r="AC1087" s="62">
        <v>43496.020833333336</v>
      </c>
      <c r="AD1087" s="92"/>
      <c r="AE1087" s="69" t="s">
        <v>224</v>
      </c>
      <c r="AF1087" s="61">
        <v>200</v>
      </c>
      <c r="AG1087" s="60"/>
      <c r="AH1087" s="61">
        <v>10</v>
      </c>
      <c r="AI1087" s="62">
        <v>43496.215277777781</v>
      </c>
      <c r="AJ1087" s="61">
        <v>90</v>
      </c>
      <c r="AK1087" s="61">
        <v>350</v>
      </c>
      <c r="AL1087" s="61">
        <v>97</v>
      </c>
    </row>
    <row r="1088" spans="2:38" x14ac:dyDescent="0.35">
      <c r="M1088" s="60"/>
      <c r="N1088" s="21">
        <v>11</v>
      </c>
      <c r="O1088" s="61" t="s">
        <v>40</v>
      </c>
      <c r="P1088" s="62">
        <v>43495.864583333336</v>
      </c>
      <c r="Q1088" s="63">
        <v>0.66</v>
      </c>
      <c r="R1088" s="61">
        <v>-45</v>
      </c>
      <c r="S1088" s="64">
        <v>11</v>
      </c>
      <c r="T1088" s="62">
        <v>43496.277777777781</v>
      </c>
      <c r="U1088" s="63">
        <v>0.8</v>
      </c>
      <c r="V1088" s="62">
        <v>43496.0625</v>
      </c>
      <c r="W1088" s="65">
        <v>6</v>
      </c>
      <c r="X1088" s="65">
        <v>7.5</v>
      </c>
      <c r="Y1088" s="66">
        <v>110</v>
      </c>
      <c r="Z1088" s="60"/>
      <c r="AA1088" s="67" t="s">
        <v>37</v>
      </c>
      <c r="AB1088" s="67">
        <v>101113201</v>
      </c>
      <c r="AC1088" s="62">
        <v>43496.0625</v>
      </c>
      <c r="AD1088" s="92"/>
      <c r="AE1088" s="69" t="s">
        <v>168</v>
      </c>
      <c r="AF1088" s="61">
        <v>200</v>
      </c>
      <c r="AG1088" s="60"/>
      <c r="AH1088" s="61">
        <v>11</v>
      </c>
      <c r="AI1088" s="62">
        <v>43496.277777777781</v>
      </c>
      <c r="AJ1088" s="61">
        <v>90</v>
      </c>
      <c r="AK1088" s="61">
        <v>366</v>
      </c>
      <c r="AL1088" s="61">
        <v>101</v>
      </c>
    </row>
    <row r="1089" spans="13:38" x14ac:dyDescent="0.35">
      <c r="M1089" s="60"/>
      <c r="N1089" s="21">
        <v>12</v>
      </c>
      <c r="O1089" s="61" t="s">
        <v>40</v>
      </c>
      <c r="P1089" s="62">
        <v>43495.892361111109</v>
      </c>
      <c r="Q1089" s="63">
        <v>0.66</v>
      </c>
      <c r="R1089" s="61">
        <v>-45</v>
      </c>
      <c r="S1089" s="64">
        <v>12</v>
      </c>
      <c r="T1089" s="62">
        <v>43496.340277777781</v>
      </c>
      <c r="U1089" s="63">
        <v>0.8</v>
      </c>
      <c r="V1089" s="62">
        <v>43496.104166666664</v>
      </c>
      <c r="W1089" s="65">
        <v>6</v>
      </c>
      <c r="X1089" s="65">
        <v>7.5</v>
      </c>
      <c r="Y1089" s="66">
        <v>110</v>
      </c>
      <c r="Z1089" s="60"/>
      <c r="AA1089" s="67" t="s">
        <v>37</v>
      </c>
      <c r="AB1089" s="67">
        <v>101113201</v>
      </c>
      <c r="AC1089" s="62">
        <v>43496.104166666664</v>
      </c>
      <c r="AD1089" s="92"/>
      <c r="AE1089" s="69" t="s">
        <v>43</v>
      </c>
      <c r="AF1089" s="61">
        <v>200</v>
      </c>
      <c r="AG1089" s="60"/>
      <c r="AH1089" s="61">
        <v>12</v>
      </c>
      <c r="AI1089" s="62">
        <v>43496.34375</v>
      </c>
      <c r="AJ1089" s="61">
        <v>95</v>
      </c>
      <c r="AK1089" s="61">
        <v>384</v>
      </c>
      <c r="AL1089" s="61">
        <v>101</v>
      </c>
    </row>
    <row r="1090" spans="13:38" x14ac:dyDescent="0.35">
      <c r="M1090" s="60"/>
      <c r="N1090" s="21">
        <v>13</v>
      </c>
      <c r="O1090" s="61" t="s">
        <v>40</v>
      </c>
      <c r="P1090" s="62">
        <v>43495.927083333336</v>
      </c>
      <c r="Q1090" s="63">
        <v>0.66</v>
      </c>
      <c r="R1090" s="61">
        <v>-40</v>
      </c>
      <c r="S1090" s="64">
        <v>13</v>
      </c>
      <c r="T1090" s="62">
        <v>43496.40625</v>
      </c>
      <c r="U1090" s="63">
        <v>0.8</v>
      </c>
      <c r="V1090" s="62">
        <v>43496.145833333336</v>
      </c>
      <c r="W1090" s="65">
        <v>6</v>
      </c>
      <c r="X1090" s="65">
        <v>7.5</v>
      </c>
      <c r="Y1090" s="66">
        <v>110</v>
      </c>
      <c r="Z1090" s="60"/>
      <c r="AA1090" s="67" t="s">
        <v>37</v>
      </c>
      <c r="AB1090" s="67">
        <v>101113201</v>
      </c>
      <c r="AC1090" s="62">
        <v>43496.145833333336</v>
      </c>
      <c r="AD1090" s="92"/>
      <c r="AE1090" s="69" t="s">
        <v>111</v>
      </c>
      <c r="AF1090" s="61">
        <v>200</v>
      </c>
      <c r="AG1090" s="60"/>
      <c r="AH1090" s="61">
        <v>13</v>
      </c>
      <c r="AI1090" s="62">
        <v>43496.413195081019</v>
      </c>
      <c r="AJ1090" s="61">
        <v>100</v>
      </c>
      <c r="AK1090" s="61">
        <v>351</v>
      </c>
      <c r="AL1090" s="61">
        <v>87</v>
      </c>
    </row>
    <row r="1091" spans="13:38" x14ac:dyDescent="0.35">
      <c r="M1091" s="60"/>
      <c r="N1091" s="21">
        <v>14</v>
      </c>
      <c r="O1091" s="61" t="s">
        <v>40</v>
      </c>
      <c r="P1091" s="62">
        <v>43495.958333333336</v>
      </c>
      <c r="Q1091" s="63">
        <v>0.66</v>
      </c>
      <c r="R1091" s="61">
        <v>-40</v>
      </c>
      <c r="S1091" s="64">
        <v>14</v>
      </c>
      <c r="T1091" s="62">
        <v>43496.458333333336</v>
      </c>
      <c r="U1091" s="63">
        <v>0.8</v>
      </c>
      <c r="V1091" s="62">
        <v>43496.1875</v>
      </c>
      <c r="W1091" s="65">
        <v>6</v>
      </c>
      <c r="X1091" s="65">
        <v>7.5</v>
      </c>
      <c r="Y1091" s="66">
        <v>110</v>
      </c>
      <c r="Z1091" s="60"/>
      <c r="AA1091" s="67" t="s">
        <v>37</v>
      </c>
      <c r="AB1091" s="67">
        <v>101113201</v>
      </c>
      <c r="AC1091" s="62">
        <v>43496.1875</v>
      </c>
      <c r="AD1091" s="92"/>
      <c r="AE1091" s="69" t="s">
        <v>224</v>
      </c>
      <c r="AF1091" s="61">
        <v>200</v>
      </c>
      <c r="AG1091" s="60"/>
      <c r="AH1091" s="61">
        <v>14</v>
      </c>
      <c r="AI1091" s="62">
        <v>43496.461805555555</v>
      </c>
      <c r="AJ1091" s="61">
        <v>70</v>
      </c>
      <c r="AK1091" s="61">
        <v>352</v>
      </c>
      <c r="AL1091" s="61">
        <v>125</v>
      </c>
    </row>
    <row r="1092" spans="13:38" x14ac:dyDescent="0.35">
      <c r="M1092" s="51"/>
      <c r="N1092" s="21">
        <v>15</v>
      </c>
      <c r="O1092" s="61" t="s">
        <v>40</v>
      </c>
      <c r="P1092" s="62">
        <v>43495.986111111109</v>
      </c>
      <c r="Q1092" s="63">
        <v>0.66</v>
      </c>
      <c r="R1092" s="61">
        <v>-40</v>
      </c>
      <c r="S1092" s="85">
        <v>15</v>
      </c>
      <c r="T1092" s="72">
        <v>43496.8125</v>
      </c>
      <c r="U1092" s="86">
        <v>0.8</v>
      </c>
      <c r="V1092" s="62">
        <v>43496.229166666664</v>
      </c>
      <c r="W1092" s="65">
        <v>6</v>
      </c>
      <c r="X1092" s="65">
        <v>7.5</v>
      </c>
      <c r="Y1092" s="66">
        <v>116</v>
      </c>
      <c r="Z1092" s="51"/>
      <c r="AA1092" s="67" t="s">
        <v>37</v>
      </c>
      <c r="AB1092" s="67">
        <v>101113201</v>
      </c>
      <c r="AC1092" s="62">
        <v>43496.229166666664</v>
      </c>
      <c r="AD1092" s="92"/>
      <c r="AE1092" s="69" t="s">
        <v>263</v>
      </c>
      <c r="AF1092" s="61">
        <v>200</v>
      </c>
      <c r="AG1092" s="54"/>
      <c r="AH1092" s="71">
        <v>15</v>
      </c>
      <c r="AI1092" s="72">
        <v>43496.531250752312</v>
      </c>
      <c r="AJ1092" s="71">
        <v>100</v>
      </c>
      <c r="AK1092" s="71">
        <v>422</v>
      </c>
      <c r="AL1092" s="71">
        <v>105</v>
      </c>
    </row>
    <row r="1093" spans="13:38" x14ac:dyDescent="0.35">
      <c r="M1093" s="51"/>
      <c r="N1093" s="21">
        <v>16</v>
      </c>
      <c r="O1093" s="61" t="s">
        <v>40</v>
      </c>
      <c r="P1093" s="62">
        <v>43496.013888888891</v>
      </c>
      <c r="Q1093" s="63">
        <v>0.66</v>
      </c>
      <c r="R1093" s="89">
        <v>-40</v>
      </c>
      <c r="S1093" s="87"/>
      <c r="T1093" s="74"/>
      <c r="U1093" s="88"/>
      <c r="V1093" s="90">
        <v>43496.270833333336</v>
      </c>
      <c r="W1093" s="65">
        <v>6</v>
      </c>
      <c r="X1093" s="65">
        <v>7.5</v>
      </c>
      <c r="Y1093" s="66">
        <v>116</v>
      </c>
      <c r="Z1093" s="51"/>
      <c r="AA1093" s="67" t="s">
        <v>37</v>
      </c>
      <c r="AB1093" s="67">
        <v>101113201</v>
      </c>
      <c r="AC1093" s="62">
        <v>43496.270833333336</v>
      </c>
      <c r="AD1093" s="92"/>
      <c r="AE1093" s="69" t="s">
        <v>261</v>
      </c>
      <c r="AF1093" s="61">
        <v>210</v>
      </c>
      <c r="AG1093" s="54"/>
      <c r="AH1093" s="73"/>
      <c r="AI1093" s="74"/>
      <c r="AJ1093" s="73"/>
      <c r="AK1093" s="73"/>
      <c r="AL1093" s="73"/>
    </row>
    <row r="1094" spans="13:38" x14ac:dyDescent="0.35">
      <c r="M1094" s="51"/>
      <c r="N1094" s="21">
        <v>17</v>
      </c>
      <c r="O1094" s="61" t="s">
        <v>40</v>
      </c>
      <c r="P1094" s="62">
        <v>43496.045138888891</v>
      </c>
      <c r="Q1094" s="63">
        <v>0.66</v>
      </c>
      <c r="R1094" s="89">
        <v>-40</v>
      </c>
      <c r="S1094" s="87"/>
      <c r="T1094" s="74"/>
      <c r="U1094" s="88"/>
      <c r="V1094" s="90">
        <v>43496.3125</v>
      </c>
      <c r="W1094" s="65">
        <v>6</v>
      </c>
      <c r="X1094" s="65">
        <v>7.5</v>
      </c>
      <c r="Y1094" s="66">
        <v>116</v>
      </c>
      <c r="Z1094" s="51"/>
      <c r="AA1094" s="67" t="s">
        <v>37</v>
      </c>
      <c r="AB1094" s="67">
        <v>101113201</v>
      </c>
      <c r="AC1094" s="62">
        <v>43496.3125</v>
      </c>
      <c r="AD1094" s="92"/>
      <c r="AE1094" s="69" t="s">
        <v>264</v>
      </c>
      <c r="AF1094" s="61">
        <v>210</v>
      </c>
      <c r="AG1094" s="54"/>
    </row>
    <row r="1095" spans="13:38" x14ac:dyDescent="0.35">
      <c r="M1095" s="51"/>
      <c r="N1095" s="21">
        <v>18</v>
      </c>
      <c r="O1095" s="61" t="s">
        <v>40</v>
      </c>
      <c r="P1095" s="62">
        <v>43496.072916666664</v>
      </c>
      <c r="Q1095" s="63">
        <v>0.66</v>
      </c>
      <c r="R1095" s="61">
        <v>-40</v>
      </c>
      <c r="S1095" s="51"/>
      <c r="T1095" s="51"/>
      <c r="U1095" s="51"/>
      <c r="V1095" s="62">
        <v>43496.354166666664</v>
      </c>
      <c r="W1095" s="65">
        <v>6</v>
      </c>
      <c r="X1095" s="65">
        <v>7.5</v>
      </c>
      <c r="Y1095" s="66">
        <v>116</v>
      </c>
      <c r="Z1095" s="51"/>
      <c r="AA1095" s="67" t="s">
        <v>37</v>
      </c>
      <c r="AB1095" s="67">
        <v>101113201</v>
      </c>
      <c r="AC1095" s="62">
        <v>43496.354166666664</v>
      </c>
      <c r="AD1095" s="92"/>
      <c r="AE1095" s="69" t="s">
        <v>254</v>
      </c>
      <c r="AF1095" s="61">
        <v>190</v>
      </c>
      <c r="AG1095" s="54"/>
    </row>
    <row r="1096" spans="13:38" x14ac:dyDescent="0.35">
      <c r="M1096" s="51"/>
      <c r="N1096" s="21">
        <v>19</v>
      </c>
      <c r="O1096" s="61" t="s">
        <v>40</v>
      </c>
      <c r="P1096" s="62">
        <v>43496.097222222219</v>
      </c>
      <c r="Q1096" s="63">
        <v>0.66</v>
      </c>
      <c r="R1096" s="61">
        <v>-40</v>
      </c>
      <c r="S1096" s="51"/>
      <c r="T1096" s="51"/>
      <c r="U1096" s="51"/>
      <c r="V1096" s="62">
        <v>43496.395833333336</v>
      </c>
      <c r="W1096" s="65">
        <v>6</v>
      </c>
      <c r="X1096" s="65">
        <v>7</v>
      </c>
      <c r="Y1096" s="66">
        <v>116</v>
      </c>
      <c r="Z1096" s="51"/>
      <c r="AA1096" s="67" t="s">
        <v>37</v>
      </c>
      <c r="AB1096" s="67">
        <v>101113201</v>
      </c>
      <c r="AC1096" s="62">
        <v>43496.395833333336</v>
      </c>
      <c r="AD1096" s="92"/>
      <c r="AE1096" s="69" t="s">
        <v>156</v>
      </c>
      <c r="AF1096" s="61">
        <v>210</v>
      </c>
      <c r="AG1096" s="54"/>
    </row>
    <row r="1097" spans="13:38" x14ac:dyDescent="0.35">
      <c r="M1097" s="51"/>
      <c r="N1097" s="21">
        <v>20</v>
      </c>
      <c r="O1097" s="61" t="s">
        <v>40</v>
      </c>
      <c r="P1097" s="62">
        <v>43496.138888888891</v>
      </c>
      <c r="Q1097" s="63">
        <v>0.66</v>
      </c>
      <c r="R1097" s="61">
        <v>-40</v>
      </c>
      <c r="S1097" s="51"/>
      <c r="T1097" s="51"/>
      <c r="U1097" s="51"/>
      <c r="V1097" s="62">
        <v>43496.4375</v>
      </c>
      <c r="W1097" s="65">
        <v>6</v>
      </c>
      <c r="X1097" s="65">
        <v>7</v>
      </c>
      <c r="Y1097" s="66">
        <v>116</v>
      </c>
      <c r="Z1097" s="51"/>
      <c r="AA1097" s="67" t="s">
        <v>37</v>
      </c>
      <c r="AB1097" s="67">
        <v>101113201</v>
      </c>
      <c r="AC1097" s="62">
        <v>43496.4375</v>
      </c>
      <c r="AD1097" s="92"/>
      <c r="AE1097" s="69" t="s">
        <v>86</v>
      </c>
      <c r="AF1097" s="61">
        <v>210</v>
      </c>
      <c r="AG1097" s="54"/>
    </row>
    <row r="1098" spans="13:38" x14ac:dyDescent="0.35">
      <c r="M1098" s="51"/>
      <c r="N1098" s="21">
        <v>21</v>
      </c>
      <c r="O1098" s="61" t="s">
        <v>40</v>
      </c>
      <c r="P1098" s="62">
        <v>43496.159722222219</v>
      </c>
      <c r="Q1098" s="63">
        <v>0.66</v>
      </c>
      <c r="R1098" s="61">
        <v>-40</v>
      </c>
      <c r="S1098" s="51"/>
      <c r="T1098" s="51"/>
      <c r="U1098" s="51"/>
      <c r="V1098" s="62">
        <v>43496.479166666664</v>
      </c>
      <c r="W1098" s="65">
        <v>6</v>
      </c>
      <c r="X1098" s="65">
        <v>7</v>
      </c>
      <c r="Y1098" s="66">
        <v>116</v>
      </c>
      <c r="Z1098" s="51"/>
      <c r="AA1098" s="67" t="s">
        <v>37</v>
      </c>
      <c r="AB1098" s="67">
        <v>101113201</v>
      </c>
      <c r="AC1098" s="62">
        <v>43496.479166666664</v>
      </c>
      <c r="AD1098" s="92"/>
      <c r="AE1098" s="69" t="s">
        <v>265</v>
      </c>
      <c r="AF1098" s="61">
        <v>210</v>
      </c>
      <c r="AG1098" s="51"/>
    </row>
    <row r="1099" spans="13:38" x14ac:dyDescent="0.35">
      <c r="M1099" s="51"/>
      <c r="N1099" s="21">
        <v>22</v>
      </c>
      <c r="O1099" s="61" t="s">
        <v>40</v>
      </c>
      <c r="P1099" s="62">
        <v>43496.180555555555</v>
      </c>
      <c r="Q1099" s="63">
        <v>0.66</v>
      </c>
      <c r="R1099" s="61">
        <v>-40</v>
      </c>
      <c r="S1099" s="51"/>
      <c r="T1099" s="51"/>
      <c r="U1099" s="51"/>
      <c r="V1099" s="72">
        <v>43496.520833333336</v>
      </c>
      <c r="W1099" s="76">
        <v>6</v>
      </c>
      <c r="X1099" s="76">
        <v>7</v>
      </c>
      <c r="Y1099" s="77">
        <v>116</v>
      </c>
      <c r="Z1099" s="51"/>
      <c r="AA1099" s="78" t="s">
        <v>37</v>
      </c>
      <c r="AB1099" s="78">
        <v>101113201</v>
      </c>
      <c r="AC1099" s="72">
        <v>43496.520833333336</v>
      </c>
      <c r="AD1099" s="93"/>
      <c r="AE1099" s="79" t="s">
        <v>266</v>
      </c>
      <c r="AF1099" s="71">
        <v>200</v>
      </c>
      <c r="AG1099" s="51"/>
      <c r="AH1099" s="51"/>
      <c r="AI1099" s="51"/>
      <c r="AJ1099" s="51"/>
      <c r="AK1099" s="51"/>
      <c r="AL1099" s="51"/>
    </row>
    <row r="1100" spans="13:38" x14ac:dyDescent="0.35">
      <c r="N1100" s="21">
        <v>23</v>
      </c>
      <c r="O1100" s="61" t="s">
        <v>40</v>
      </c>
      <c r="P1100" s="62">
        <v>43496.222222222219</v>
      </c>
      <c r="Q1100" s="63">
        <v>0.66</v>
      </c>
      <c r="R1100" s="61">
        <v>-40</v>
      </c>
      <c r="V1100" s="74"/>
      <c r="W1100" s="81"/>
      <c r="X1100" s="81"/>
      <c r="Y1100" s="82"/>
      <c r="Z1100" s="75"/>
      <c r="AA1100" s="83"/>
      <c r="AB1100" s="83"/>
      <c r="AC1100" s="74"/>
      <c r="AD1100" s="94"/>
      <c r="AE1100" s="84"/>
      <c r="AF1100" s="73"/>
    </row>
    <row r="1101" spans="13:38" x14ac:dyDescent="0.35">
      <c r="N1101" s="21">
        <v>24</v>
      </c>
      <c r="O1101" s="61" t="s">
        <v>40</v>
      </c>
      <c r="P1101" s="62">
        <v>43496.25</v>
      </c>
      <c r="Q1101" s="63">
        <v>0.66</v>
      </c>
      <c r="R1101" s="61">
        <v>-40</v>
      </c>
      <c r="V1101" s="74"/>
      <c r="W1101" s="81"/>
      <c r="X1101" s="81"/>
      <c r="Y1101" s="82"/>
      <c r="Z1101" s="75"/>
      <c r="AA1101" s="83"/>
      <c r="AB1101" s="83"/>
      <c r="AC1101" s="74"/>
      <c r="AD1101" s="94"/>
      <c r="AE1101" s="84"/>
      <c r="AF1101" s="73"/>
    </row>
    <row r="1102" spans="13:38" x14ac:dyDescent="0.35">
      <c r="N1102" s="21">
        <v>25</v>
      </c>
      <c r="O1102" s="61" t="s">
        <v>40</v>
      </c>
      <c r="P1102" s="62">
        <v>43496.28125</v>
      </c>
      <c r="Q1102" s="63">
        <v>0.66</v>
      </c>
      <c r="R1102" s="61">
        <v>-40</v>
      </c>
    </row>
    <row r="1103" spans="13:38" x14ac:dyDescent="0.35">
      <c r="N1103" s="21">
        <v>26</v>
      </c>
      <c r="O1103" s="61" t="s">
        <v>40</v>
      </c>
      <c r="P1103" s="62">
        <v>43496.309027777781</v>
      </c>
      <c r="Q1103" s="63">
        <v>0.66</v>
      </c>
      <c r="R1103" s="61">
        <v>-40</v>
      </c>
    </row>
    <row r="1104" spans="13:38" x14ac:dyDescent="0.35">
      <c r="N1104" s="21">
        <v>27</v>
      </c>
      <c r="O1104" s="61" t="s">
        <v>40</v>
      </c>
      <c r="P1104" s="62">
        <v>43496.340277777781</v>
      </c>
      <c r="Q1104" s="63">
        <v>0.66</v>
      </c>
      <c r="R1104" s="61">
        <v>-40</v>
      </c>
    </row>
    <row r="1105" spans="2:38" x14ac:dyDescent="0.35">
      <c r="N1105" s="21">
        <v>28</v>
      </c>
      <c r="O1105" s="61" t="s">
        <v>40</v>
      </c>
      <c r="P1105" s="62">
        <v>43496.364583333336</v>
      </c>
      <c r="Q1105" s="63">
        <v>0.66</v>
      </c>
      <c r="R1105" s="61">
        <v>-40</v>
      </c>
    </row>
    <row r="1106" spans="2:38" x14ac:dyDescent="0.35">
      <c r="N1106" s="21">
        <v>29</v>
      </c>
      <c r="O1106" s="61" t="s">
        <v>40</v>
      </c>
      <c r="P1106" s="62">
        <v>43496.395833333336</v>
      </c>
      <c r="Q1106" s="63">
        <v>0.66</v>
      </c>
      <c r="R1106" s="61">
        <v>-40</v>
      </c>
    </row>
    <row r="1107" spans="2:38" x14ac:dyDescent="0.35">
      <c r="N1107" s="21">
        <v>30</v>
      </c>
      <c r="O1107" s="61" t="s">
        <v>40</v>
      </c>
      <c r="P1107" s="62">
        <v>43496.423611111109</v>
      </c>
      <c r="Q1107" s="63">
        <v>0.66</v>
      </c>
      <c r="R1107" s="61">
        <v>-40</v>
      </c>
    </row>
    <row r="1108" spans="2:38" x14ac:dyDescent="0.35">
      <c r="N1108" s="21">
        <v>31</v>
      </c>
      <c r="O1108" s="61" t="s">
        <v>40</v>
      </c>
      <c r="P1108" s="62">
        <v>43496.458333333336</v>
      </c>
      <c r="Q1108" s="63">
        <v>0.66</v>
      </c>
      <c r="R1108" s="61">
        <v>-40</v>
      </c>
    </row>
    <row r="1109" spans="2:38" x14ac:dyDescent="0.35">
      <c r="N1109" s="21">
        <v>32</v>
      </c>
      <c r="O1109" s="61" t="s">
        <v>40</v>
      </c>
      <c r="P1109" s="62">
        <v>43496.486111111109</v>
      </c>
      <c r="Q1109" s="63">
        <v>0.66</v>
      </c>
      <c r="R1109" s="61">
        <v>-40</v>
      </c>
    </row>
    <row r="1110" spans="2:38" x14ac:dyDescent="0.35">
      <c r="N1110" s="21">
        <v>33</v>
      </c>
      <c r="O1110" s="61" t="s">
        <v>40</v>
      </c>
      <c r="P1110" s="62">
        <v>43496.513888888891</v>
      </c>
      <c r="Q1110" s="63">
        <v>0.66</v>
      </c>
      <c r="R1110" s="61">
        <v>-40</v>
      </c>
    </row>
    <row r="1111" spans="2:38" x14ac:dyDescent="0.35">
      <c r="N1111" s="21">
        <v>34</v>
      </c>
      <c r="O1111" s="61" t="s">
        <v>40</v>
      </c>
      <c r="P1111" s="62">
        <v>43496.541666666664</v>
      </c>
      <c r="Q1111" s="63">
        <v>0.66</v>
      </c>
      <c r="R1111" s="61">
        <v>-40</v>
      </c>
    </row>
    <row r="1112" spans="2:38" x14ac:dyDescent="0.35">
      <c r="N1112" s="21">
        <v>35</v>
      </c>
      <c r="O1112" s="61" t="s">
        <v>40</v>
      </c>
      <c r="P1112" s="62">
        <v>43496.5625</v>
      </c>
      <c r="Q1112" s="63">
        <v>0.66</v>
      </c>
      <c r="R1112" s="61">
        <v>-40</v>
      </c>
    </row>
    <row r="1120" spans="2:38" x14ac:dyDescent="0.35">
      <c r="B1120" s="167" t="s">
        <v>262</v>
      </c>
      <c r="C1120" s="167"/>
      <c r="D1120" s="167"/>
      <c r="E1120" s="167"/>
      <c r="F1120" s="167"/>
      <c r="G1120" s="167"/>
      <c r="H1120" s="167"/>
      <c r="I1120" s="167"/>
      <c r="J1120" s="167"/>
      <c r="K1120" s="167"/>
      <c r="L1120" s="167"/>
      <c r="M1120" s="167"/>
      <c r="N1120" s="167"/>
      <c r="O1120" s="167"/>
      <c r="P1120" s="167"/>
      <c r="Q1120" s="167"/>
      <c r="R1120" s="167"/>
      <c r="S1120" s="167"/>
      <c r="T1120" s="167"/>
      <c r="U1120" s="167"/>
      <c r="V1120" s="167"/>
      <c r="W1120" s="167"/>
      <c r="X1120" s="167"/>
      <c r="Y1120" s="167"/>
      <c r="Z1120" s="167"/>
      <c r="AA1120" s="167"/>
      <c r="AB1120" s="167"/>
      <c r="AC1120" s="167"/>
      <c r="AD1120" s="167"/>
      <c r="AE1120" s="167"/>
      <c r="AF1120" s="167"/>
      <c r="AG1120" s="167"/>
      <c r="AH1120" s="167"/>
      <c r="AI1120" s="167"/>
      <c r="AJ1120" s="167"/>
      <c r="AK1120" s="167"/>
      <c r="AL1120" s="167"/>
    </row>
    <row r="1121" spans="2:38" x14ac:dyDescent="0.35">
      <c r="B1121" s="168" t="s">
        <v>1</v>
      </c>
      <c r="C1121" s="168"/>
      <c r="D1121" s="168"/>
      <c r="E1121" s="168"/>
      <c r="F1121" s="168"/>
      <c r="G1121" s="168"/>
      <c r="H1121" s="168"/>
      <c r="I1121" s="168"/>
      <c r="J1121" s="169" t="s">
        <v>2</v>
      </c>
      <c r="K1121" s="169"/>
      <c r="L1121" s="169"/>
      <c r="M1121" s="56"/>
      <c r="N1121" s="165" t="s">
        <v>3</v>
      </c>
      <c r="O1121" s="165"/>
      <c r="P1121" s="165"/>
      <c r="Q1121" s="165"/>
      <c r="R1121" s="165"/>
      <c r="S1121" s="165"/>
      <c r="T1121" s="165"/>
      <c r="U1121" s="165"/>
      <c r="V1121" s="165"/>
      <c r="W1121" s="165"/>
      <c r="X1121" s="165"/>
      <c r="Y1121" s="165"/>
      <c r="Z1121" s="56"/>
      <c r="AA1121" s="158" t="s">
        <v>4</v>
      </c>
      <c r="AB1121" s="158"/>
      <c r="AC1121" s="158"/>
      <c r="AD1121" s="158"/>
      <c r="AE1121" s="158"/>
      <c r="AF1121" s="158"/>
      <c r="AG1121" s="57"/>
      <c r="AH1121" s="158" t="s">
        <v>5</v>
      </c>
      <c r="AI1121" s="158"/>
      <c r="AJ1121" s="158"/>
      <c r="AK1121" s="158"/>
      <c r="AL1121" s="158"/>
    </row>
    <row r="1122" spans="2:38" x14ac:dyDescent="0.35">
      <c r="B1122" s="170" t="s">
        <v>6</v>
      </c>
      <c r="C1122" s="171" t="s">
        <v>7</v>
      </c>
      <c r="D1122" s="170" t="s">
        <v>8</v>
      </c>
      <c r="E1122" s="172" t="s">
        <v>9</v>
      </c>
      <c r="F1122" s="171" t="s">
        <v>10</v>
      </c>
      <c r="G1122" s="170" t="s">
        <v>11</v>
      </c>
      <c r="H1122" s="170" t="s">
        <v>12</v>
      </c>
      <c r="I1122" s="173" t="s">
        <v>13</v>
      </c>
      <c r="J1122" s="169" t="s">
        <v>14</v>
      </c>
      <c r="K1122" s="169" t="s">
        <v>15</v>
      </c>
      <c r="L1122" s="169" t="s">
        <v>16</v>
      </c>
      <c r="M1122" s="58"/>
      <c r="N1122" s="174" t="s">
        <v>17</v>
      </c>
      <c r="O1122" s="176" t="s">
        <v>18</v>
      </c>
      <c r="P1122" s="176" t="s">
        <v>19</v>
      </c>
      <c r="Q1122" s="176" t="s">
        <v>20</v>
      </c>
      <c r="R1122" s="176" t="s">
        <v>21</v>
      </c>
      <c r="S1122" s="165" t="s">
        <v>22</v>
      </c>
      <c r="T1122" s="165" t="s">
        <v>23</v>
      </c>
      <c r="U1122" s="165" t="s">
        <v>24</v>
      </c>
      <c r="V1122" s="165" t="s">
        <v>25</v>
      </c>
      <c r="W1122" s="165" t="s">
        <v>26</v>
      </c>
      <c r="X1122" s="165" t="s">
        <v>27</v>
      </c>
      <c r="Y1122" s="165" t="s">
        <v>28</v>
      </c>
      <c r="Z1122" s="58"/>
      <c r="AA1122" s="166" t="s">
        <v>29</v>
      </c>
      <c r="AB1122" s="166" t="s">
        <v>30</v>
      </c>
      <c r="AC1122" s="158" t="s">
        <v>25</v>
      </c>
      <c r="AD1122" s="158" t="s">
        <v>31</v>
      </c>
      <c r="AE1122" s="178" t="s">
        <v>32</v>
      </c>
      <c r="AF1122" s="158" t="s">
        <v>33</v>
      </c>
      <c r="AG1122" s="58"/>
      <c r="AH1122" s="158" t="s">
        <v>22</v>
      </c>
      <c r="AI1122" s="158" t="s">
        <v>23</v>
      </c>
      <c r="AJ1122" s="158" t="s">
        <v>34</v>
      </c>
      <c r="AK1122" s="158" t="s">
        <v>35</v>
      </c>
      <c r="AL1122" s="158" t="s">
        <v>36</v>
      </c>
    </row>
    <row r="1123" spans="2:38" x14ac:dyDescent="0.35">
      <c r="B1123" s="170"/>
      <c r="C1123" s="171"/>
      <c r="D1123" s="170"/>
      <c r="E1123" s="172"/>
      <c r="F1123" s="171"/>
      <c r="G1123" s="170"/>
      <c r="H1123" s="170"/>
      <c r="I1123" s="173"/>
      <c r="J1123" s="169"/>
      <c r="K1123" s="169"/>
      <c r="L1123" s="169"/>
      <c r="M1123" s="58"/>
      <c r="N1123" s="175"/>
      <c r="O1123" s="177"/>
      <c r="P1123" s="177"/>
      <c r="Q1123" s="177"/>
      <c r="R1123" s="177"/>
      <c r="S1123" s="165"/>
      <c r="T1123" s="165"/>
      <c r="U1123" s="165"/>
      <c r="V1123" s="165"/>
      <c r="W1123" s="165"/>
      <c r="X1123" s="165"/>
      <c r="Y1123" s="165"/>
      <c r="Z1123" s="58"/>
      <c r="AA1123" s="166"/>
      <c r="AB1123" s="166"/>
      <c r="AC1123" s="158"/>
      <c r="AD1123" s="158"/>
      <c r="AE1123" s="178"/>
      <c r="AF1123" s="158"/>
      <c r="AG1123" s="58"/>
      <c r="AH1123" s="158"/>
      <c r="AI1123" s="158"/>
      <c r="AJ1123" s="158"/>
      <c r="AK1123" s="158"/>
      <c r="AL1123" s="158"/>
    </row>
    <row r="1124" spans="2:38" x14ac:dyDescent="0.35">
      <c r="B1124" s="159" t="s">
        <v>37</v>
      </c>
      <c r="C1124" s="159">
        <v>101107445</v>
      </c>
      <c r="D1124" s="160">
        <v>1903313601</v>
      </c>
      <c r="E1124" s="160">
        <v>20030590</v>
      </c>
      <c r="F1124" s="159">
        <v>10143190</v>
      </c>
      <c r="G1124" s="161">
        <v>10312361</v>
      </c>
      <c r="H1124" s="162">
        <v>43525.283333333333</v>
      </c>
      <c r="I1124" s="163">
        <v>43525.89166666667</v>
      </c>
      <c r="J1124" s="59">
        <v>6.74</v>
      </c>
      <c r="K1124" s="164" t="s">
        <v>59</v>
      </c>
      <c r="L1124" s="164" t="s">
        <v>39</v>
      </c>
      <c r="M1124" s="60"/>
      <c r="N1124" s="21">
        <v>1</v>
      </c>
      <c r="O1124" s="61" t="s">
        <v>40</v>
      </c>
      <c r="P1124" s="62">
        <v>43454.270833333336</v>
      </c>
      <c r="Q1124" s="63">
        <v>0.66</v>
      </c>
      <c r="R1124" s="61">
        <v>-40</v>
      </c>
      <c r="S1124" s="64">
        <v>1</v>
      </c>
      <c r="T1124" s="62">
        <v>43454.375</v>
      </c>
      <c r="U1124" s="63">
        <v>0.8</v>
      </c>
      <c r="V1124" s="62">
        <v>43454.3125</v>
      </c>
      <c r="W1124" s="65">
        <v>6.5</v>
      </c>
      <c r="X1124" s="65">
        <v>7</v>
      </c>
      <c r="Y1124" s="66">
        <v>119</v>
      </c>
      <c r="Z1124" s="60"/>
      <c r="AA1124" s="67" t="s">
        <v>37</v>
      </c>
      <c r="AB1124" s="67">
        <v>101107445</v>
      </c>
      <c r="AC1124" s="62">
        <v>43454.3125</v>
      </c>
      <c r="AD1124" s="92"/>
      <c r="AE1124" s="69" t="s">
        <v>181</v>
      </c>
      <c r="AF1124" s="61">
        <v>190</v>
      </c>
      <c r="AG1124" s="60"/>
      <c r="AH1124" s="61">
        <v>1</v>
      </c>
      <c r="AI1124" s="62">
        <v>43454.375</v>
      </c>
      <c r="AJ1124" s="61">
        <v>105</v>
      </c>
      <c r="AK1124" s="61">
        <v>398</v>
      </c>
      <c r="AL1124" s="61">
        <v>95</v>
      </c>
    </row>
    <row r="1125" spans="2:38" x14ac:dyDescent="0.35">
      <c r="B1125" s="159"/>
      <c r="C1125" s="159"/>
      <c r="D1125" s="160"/>
      <c r="E1125" s="160"/>
      <c r="F1125" s="159"/>
      <c r="G1125" s="161"/>
      <c r="H1125" s="162"/>
      <c r="I1125" s="163"/>
      <c r="J1125" s="59">
        <v>6.68</v>
      </c>
      <c r="K1125" s="164"/>
      <c r="L1125" s="164"/>
      <c r="M1125" s="60"/>
      <c r="N1125" s="21">
        <v>2</v>
      </c>
      <c r="O1125" s="61" t="s">
        <v>40</v>
      </c>
      <c r="P1125" s="62">
        <v>43454.295138888891</v>
      </c>
      <c r="Q1125" s="63">
        <v>0.66</v>
      </c>
      <c r="R1125" s="61">
        <v>-40</v>
      </c>
      <c r="S1125" s="85">
        <v>2</v>
      </c>
      <c r="T1125" s="72">
        <v>43454.458333333336</v>
      </c>
      <c r="U1125" s="86">
        <v>0.8</v>
      </c>
      <c r="V1125" s="62">
        <v>43454.354166666664</v>
      </c>
      <c r="W1125" s="65">
        <v>6.5</v>
      </c>
      <c r="X1125" s="65">
        <v>7.5</v>
      </c>
      <c r="Y1125" s="66">
        <v>119</v>
      </c>
      <c r="Z1125" s="60"/>
      <c r="AA1125" s="67" t="s">
        <v>37</v>
      </c>
      <c r="AB1125" s="67">
        <v>101107445</v>
      </c>
      <c r="AC1125" s="62">
        <v>43454.354166666664</v>
      </c>
      <c r="AD1125" s="92"/>
      <c r="AE1125" s="69" t="s">
        <v>229</v>
      </c>
      <c r="AF1125" s="61">
        <v>190</v>
      </c>
      <c r="AG1125" s="60"/>
      <c r="AH1125" s="71">
        <v>2</v>
      </c>
      <c r="AI1125" s="72">
        <v>43454.458333333336</v>
      </c>
      <c r="AJ1125" s="71">
        <v>120</v>
      </c>
      <c r="AK1125" s="71">
        <v>331</v>
      </c>
      <c r="AL1125" s="71">
        <v>69</v>
      </c>
    </row>
    <row r="1126" spans="2:38" x14ac:dyDescent="0.35">
      <c r="B1126" s="159"/>
      <c r="C1126" s="159"/>
      <c r="D1126" s="160"/>
      <c r="E1126" s="160"/>
      <c r="F1126" s="159"/>
      <c r="G1126" s="161"/>
      <c r="H1126" s="162"/>
      <c r="I1126" s="163"/>
      <c r="J1126" s="59">
        <v>6.92</v>
      </c>
      <c r="K1126" s="164"/>
      <c r="L1126" s="164"/>
      <c r="M1126" s="60"/>
      <c r="N1126" s="21">
        <v>3</v>
      </c>
      <c r="O1126" s="61" t="s">
        <v>40</v>
      </c>
      <c r="P1126" s="62">
        <v>43454.340277777781</v>
      </c>
      <c r="Q1126" s="63">
        <v>0.66</v>
      </c>
      <c r="R1126" s="89">
        <v>-30</v>
      </c>
      <c r="S1126" s="87"/>
      <c r="T1126" s="74"/>
      <c r="U1126" s="88"/>
      <c r="V1126" s="62">
        <v>43454.39583321759</v>
      </c>
      <c r="W1126" s="65">
        <v>6.5</v>
      </c>
      <c r="X1126" s="65">
        <v>7.5</v>
      </c>
      <c r="Y1126" s="66">
        <v>119</v>
      </c>
      <c r="Z1126" s="60"/>
      <c r="AA1126" s="67" t="s">
        <v>37</v>
      </c>
      <c r="AB1126" s="67">
        <v>101107445</v>
      </c>
      <c r="AC1126" s="62">
        <v>43454.39583321759</v>
      </c>
      <c r="AD1126" s="92"/>
      <c r="AE1126" s="69" t="s">
        <v>267</v>
      </c>
      <c r="AF1126" s="61">
        <v>180</v>
      </c>
      <c r="AG1126" s="60"/>
      <c r="AH1126" s="73"/>
      <c r="AI1126" s="74"/>
      <c r="AJ1126" s="73"/>
      <c r="AK1126" s="73"/>
      <c r="AL1126" s="73"/>
    </row>
    <row r="1127" spans="2:38" x14ac:dyDescent="0.35">
      <c r="B1127" s="51"/>
      <c r="C1127" s="51"/>
      <c r="D1127" s="51"/>
      <c r="E1127" s="51"/>
      <c r="F1127" s="51"/>
      <c r="G1127" s="51"/>
      <c r="H1127" s="51"/>
      <c r="I1127" s="51"/>
      <c r="J1127" s="51"/>
      <c r="K1127" s="51"/>
      <c r="L1127" s="51"/>
      <c r="M1127" s="60"/>
      <c r="N1127" s="21">
        <v>4</v>
      </c>
      <c r="O1127" s="61" t="s">
        <v>40</v>
      </c>
      <c r="P1127" s="62">
        <v>43454.375</v>
      </c>
      <c r="Q1127" s="63">
        <v>0.66</v>
      </c>
      <c r="R1127" s="89">
        <v>-30</v>
      </c>
      <c r="S1127" s="87"/>
      <c r="T1127" s="74"/>
      <c r="U1127" s="88"/>
      <c r="V1127" s="72">
        <v>43454.437499826388</v>
      </c>
      <c r="W1127" s="65">
        <v>6.5</v>
      </c>
      <c r="X1127" s="76">
        <v>7</v>
      </c>
      <c r="Y1127" s="77">
        <v>119</v>
      </c>
      <c r="Z1127" s="60"/>
      <c r="AA1127" s="67" t="s">
        <v>37</v>
      </c>
      <c r="AB1127" s="67">
        <v>101107445</v>
      </c>
      <c r="AC1127" s="72">
        <v>43454.437499826388</v>
      </c>
      <c r="AD1127" s="92"/>
      <c r="AE1127" s="69" t="s">
        <v>238</v>
      </c>
      <c r="AF1127" s="95"/>
      <c r="AG1127" s="60"/>
      <c r="AH1127" s="73"/>
      <c r="AI1127" s="74"/>
      <c r="AJ1127" s="73"/>
      <c r="AK1127" s="73"/>
      <c r="AL1127" s="73"/>
    </row>
    <row r="1128" spans="2:38" x14ac:dyDescent="0.35">
      <c r="B1128" s="51"/>
      <c r="C1128" s="51"/>
      <c r="D1128" s="51"/>
      <c r="E1128" s="51"/>
      <c r="F1128" s="51"/>
      <c r="G1128" s="51"/>
      <c r="H1128" s="51"/>
      <c r="I1128" s="51"/>
      <c r="J1128" s="51"/>
      <c r="K1128" s="51"/>
      <c r="L1128" s="51"/>
      <c r="M1128" s="60"/>
      <c r="N1128" s="150">
        <v>5</v>
      </c>
      <c r="O1128" s="71" t="s">
        <v>40</v>
      </c>
      <c r="P1128" s="72">
        <v>43454.409722222219</v>
      </c>
      <c r="Q1128" s="86">
        <v>0.66</v>
      </c>
      <c r="R1128" s="96">
        <v>-30</v>
      </c>
      <c r="S1128" s="87"/>
      <c r="T1128" s="74"/>
      <c r="U1128" s="88"/>
      <c r="V1128" s="74"/>
      <c r="W1128" s="81"/>
      <c r="X1128" s="81"/>
      <c r="Y1128" s="82"/>
      <c r="Z1128" s="60"/>
      <c r="AA1128" s="78"/>
      <c r="AB1128" s="78"/>
      <c r="AC1128" s="72"/>
      <c r="AD1128" s="97"/>
      <c r="AE1128" s="79"/>
      <c r="AF1128" s="71"/>
      <c r="AG1128" s="60"/>
      <c r="AH1128" s="73"/>
      <c r="AI1128" s="74"/>
      <c r="AJ1128" s="73"/>
      <c r="AK1128" s="73"/>
      <c r="AL1128" s="73"/>
    </row>
    <row r="1129" spans="2:38" x14ac:dyDescent="0.35">
      <c r="B1129" s="51"/>
      <c r="C1129" s="51"/>
      <c r="D1129" s="51"/>
      <c r="E1129" s="51"/>
      <c r="F1129" s="51"/>
      <c r="G1129" s="51"/>
      <c r="H1129" s="51"/>
      <c r="I1129" s="51"/>
      <c r="J1129" s="51"/>
      <c r="K1129" s="51"/>
      <c r="L1129" s="51"/>
      <c r="M1129" s="60"/>
      <c r="N1129" s="151"/>
      <c r="O1129" s="73"/>
      <c r="P1129" s="74"/>
      <c r="Q1129" s="88"/>
      <c r="R1129" s="73"/>
      <c r="S1129" s="87"/>
      <c r="T1129" s="74"/>
      <c r="U1129" s="88"/>
      <c r="V1129" s="74"/>
      <c r="W1129" s="81"/>
      <c r="X1129" s="81"/>
      <c r="Y1129" s="82"/>
      <c r="Z1129" s="60"/>
      <c r="AA1129" s="83"/>
      <c r="AB1129" s="83"/>
      <c r="AC1129" s="74"/>
      <c r="AD1129" s="94"/>
      <c r="AE1129" s="84"/>
      <c r="AF1129" s="73"/>
      <c r="AG1129" s="60"/>
      <c r="AH1129" s="73"/>
      <c r="AI1129" s="74"/>
      <c r="AJ1129" s="73"/>
      <c r="AK1129" s="73"/>
      <c r="AL1129" s="73"/>
    </row>
    <row r="1130" spans="2:38" x14ac:dyDescent="0.35">
      <c r="M1130" s="60"/>
      <c r="N1130" s="151"/>
      <c r="O1130" s="73"/>
      <c r="P1130" s="74"/>
      <c r="Q1130" s="88"/>
      <c r="R1130" s="73"/>
      <c r="S1130" s="87"/>
      <c r="T1130" s="74"/>
      <c r="U1130" s="88"/>
      <c r="V1130" s="74"/>
      <c r="W1130" s="81"/>
      <c r="X1130" s="81"/>
      <c r="Y1130" s="82"/>
      <c r="Z1130" s="60"/>
      <c r="AA1130" s="83"/>
      <c r="AB1130" s="83"/>
      <c r="AC1130" s="74"/>
      <c r="AD1130" s="94"/>
      <c r="AE1130" s="84"/>
      <c r="AF1130" s="73"/>
      <c r="AG1130" s="60"/>
      <c r="AH1130" s="73"/>
      <c r="AI1130" s="74"/>
      <c r="AJ1130" s="73"/>
      <c r="AK1130" s="73"/>
      <c r="AL1130" s="73"/>
    </row>
    <row r="1131" spans="2:38" x14ac:dyDescent="0.35">
      <c r="M1131" s="60"/>
      <c r="N1131" s="151"/>
      <c r="O1131" s="73"/>
      <c r="P1131" s="74"/>
      <c r="Q1131" s="88"/>
      <c r="R1131" s="73"/>
      <c r="S1131" s="87"/>
      <c r="T1131" s="74"/>
      <c r="U1131" s="88"/>
      <c r="V1131" s="74"/>
      <c r="W1131" s="81"/>
      <c r="X1131" s="81"/>
      <c r="Y1131" s="82"/>
      <c r="Z1131" s="60"/>
      <c r="AA1131" s="83"/>
      <c r="AB1131" s="83"/>
      <c r="AC1131" s="74"/>
      <c r="AD1131" s="94"/>
      <c r="AE1131" s="84"/>
      <c r="AF1131" s="73"/>
      <c r="AG1131" s="60"/>
      <c r="AH1131" s="73"/>
      <c r="AI1131" s="74"/>
      <c r="AJ1131" s="73"/>
      <c r="AK1131" s="73"/>
      <c r="AL1131" s="73"/>
    </row>
    <row r="1132" spans="2:38" x14ac:dyDescent="0.35">
      <c r="M1132" s="60"/>
      <c r="N1132" s="151"/>
      <c r="O1132" s="73"/>
      <c r="P1132" s="74"/>
      <c r="Q1132" s="88"/>
      <c r="R1132" s="73"/>
      <c r="S1132" s="87"/>
      <c r="T1132" s="74"/>
      <c r="U1132" s="88"/>
      <c r="V1132" s="74"/>
      <c r="W1132" s="81"/>
      <c r="X1132" s="81"/>
      <c r="Y1132" s="82"/>
      <c r="Z1132" s="60"/>
      <c r="AA1132" s="83"/>
      <c r="AB1132" s="83"/>
      <c r="AC1132" s="74"/>
      <c r="AD1132" s="94"/>
      <c r="AE1132" s="84"/>
      <c r="AF1132" s="73"/>
      <c r="AG1132" s="60"/>
      <c r="AH1132" s="73"/>
      <c r="AI1132" s="74"/>
      <c r="AJ1132" s="73"/>
      <c r="AK1132" s="73"/>
      <c r="AL1132" s="73"/>
    </row>
  </sheetData>
  <mergeCells count="1323">
    <mergeCell ref="S4:S5"/>
    <mergeCell ref="T4:T5"/>
    <mergeCell ref="H4:H5"/>
    <mergeCell ref="I4:I5"/>
    <mergeCell ref="J4:J5"/>
    <mergeCell ref="K4:K5"/>
    <mergeCell ref="L4:L5"/>
    <mergeCell ref="N4:N5"/>
    <mergeCell ref="B4:B5"/>
    <mergeCell ref="C4:C5"/>
    <mergeCell ref="D4:D5"/>
    <mergeCell ref="E4:E5"/>
    <mergeCell ref="F4:F5"/>
    <mergeCell ref="G4:G5"/>
    <mergeCell ref="B2:AL2"/>
    <mergeCell ref="B3:I3"/>
    <mergeCell ref="J3:L3"/>
    <mergeCell ref="N3:Y3"/>
    <mergeCell ref="AA3:AF3"/>
    <mergeCell ref="AH3:AL3"/>
    <mergeCell ref="G6:G8"/>
    <mergeCell ref="H6:H8"/>
    <mergeCell ref="I6:I8"/>
    <mergeCell ref="K6:K8"/>
    <mergeCell ref="L6:L8"/>
    <mergeCell ref="B42:AL42"/>
    <mergeCell ref="AI4:AI5"/>
    <mergeCell ref="AJ4:AJ5"/>
    <mergeCell ref="AK4:AK5"/>
    <mergeCell ref="AL4:AL5"/>
    <mergeCell ref="A5:A7"/>
    <mergeCell ref="B6:B8"/>
    <mergeCell ref="C6:C8"/>
    <mergeCell ref="D6:D8"/>
    <mergeCell ref="E6:E8"/>
    <mergeCell ref="F6:F8"/>
    <mergeCell ref="AB4:AB5"/>
    <mergeCell ref="AC4:AC5"/>
    <mergeCell ref="AD4:AD5"/>
    <mergeCell ref="AE4:AE5"/>
    <mergeCell ref="AF4:AF5"/>
    <mergeCell ref="AH4:AH5"/>
    <mergeCell ref="U4:U5"/>
    <mergeCell ref="V4:V5"/>
    <mergeCell ref="W4:W5"/>
    <mergeCell ref="X4:X5"/>
    <mergeCell ref="Y4:Y5"/>
    <mergeCell ref="AA4:AA5"/>
    <mergeCell ref="O4:O5"/>
    <mergeCell ref="P4:P5"/>
    <mergeCell ref="Q4:Q5"/>
    <mergeCell ref="R4:R5"/>
    <mergeCell ref="R44:R45"/>
    <mergeCell ref="S44:S45"/>
    <mergeCell ref="G44:G45"/>
    <mergeCell ref="H44:H45"/>
    <mergeCell ref="I44:I45"/>
    <mergeCell ref="J44:J45"/>
    <mergeCell ref="K44:K45"/>
    <mergeCell ref="L44:L45"/>
    <mergeCell ref="B43:I43"/>
    <mergeCell ref="J43:L43"/>
    <mergeCell ref="N43:Y43"/>
    <mergeCell ref="AA43:AF43"/>
    <mergeCell ref="AH43:AL43"/>
    <mergeCell ref="B44:B45"/>
    <mergeCell ref="C44:C45"/>
    <mergeCell ref="D44:D45"/>
    <mergeCell ref="E44:E45"/>
    <mergeCell ref="F44:F45"/>
    <mergeCell ref="F46:F48"/>
    <mergeCell ref="G46:G48"/>
    <mergeCell ref="H46:H48"/>
    <mergeCell ref="I46:I48"/>
    <mergeCell ref="K46:K48"/>
    <mergeCell ref="L46:L48"/>
    <mergeCell ref="AH44:AH45"/>
    <mergeCell ref="AI44:AI45"/>
    <mergeCell ref="AJ44:AJ45"/>
    <mergeCell ref="AK44:AK45"/>
    <mergeCell ref="AL44:AL45"/>
    <mergeCell ref="A45:A47"/>
    <mergeCell ref="B46:B48"/>
    <mergeCell ref="C46:C48"/>
    <mergeCell ref="D46:D48"/>
    <mergeCell ref="E46:E48"/>
    <mergeCell ref="AA44:AA45"/>
    <mergeCell ref="AB44:AB45"/>
    <mergeCell ref="AC44:AC45"/>
    <mergeCell ref="AD44:AD45"/>
    <mergeCell ref="AE44:AE45"/>
    <mergeCell ref="AF44:AF45"/>
    <mergeCell ref="T44:T45"/>
    <mergeCell ref="U44:U45"/>
    <mergeCell ref="V44:V45"/>
    <mergeCell ref="W44:W45"/>
    <mergeCell ref="X44:X45"/>
    <mergeCell ref="Y44:Y45"/>
    <mergeCell ref="N44:N45"/>
    <mergeCell ref="O44:O45"/>
    <mergeCell ref="P44:P45"/>
    <mergeCell ref="Q44:Q45"/>
    <mergeCell ref="S85:S86"/>
    <mergeCell ref="T85:T86"/>
    <mergeCell ref="H85:H86"/>
    <mergeCell ref="I85:I86"/>
    <mergeCell ref="J85:J86"/>
    <mergeCell ref="K85:K86"/>
    <mergeCell ref="L85:L86"/>
    <mergeCell ref="N85:N86"/>
    <mergeCell ref="B85:B86"/>
    <mergeCell ref="C85:C86"/>
    <mergeCell ref="D85:D86"/>
    <mergeCell ref="E85:E86"/>
    <mergeCell ref="F85:F86"/>
    <mergeCell ref="G85:G86"/>
    <mergeCell ref="B83:AL83"/>
    <mergeCell ref="B84:I84"/>
    <mergeCell ref="J84:L84"/>
    <mergeCell ref="N84:Y84"/>
    <mergeCell ref="AA84:AF84"/>
    <mergeCell ref="AH84:AL84"/>
    <mergeCell ref="G87:G89"/>
    <mergeCell ref="H87:H89"/>
    <mergeCell ref="I87:I89"/>
    <mergeCell ref="K87:K89"/>
    <mergeCell ref="L87:L89"/>
    <mergeCell ref="B119:AL119"/>
    <mergeCell ref="AI85:AI86"/>
    <mergeCell ref="AJ85:AJ86"/>
    <mergeCell ref="AK85:AK86"/>
    <mergeCell ref="AL85:AL86"/>
    <mergeCell ref="A86:A88"/>
    <mergeCell ref="B87:B89"/>
    <mergeCell ref="C87:C89"/>
    <mergeCell ref="D87:D89"/>
    <mergeCell ref="E87:E89"/>
    <mergeCell ref="F87:F89"/>
    <mergeCell ref="AB85:AB86"/>
    <mergeCell ref="AC85:AC86"/>
    <mergeCell ref="AD85:AD86"/>
    <mergeCell ref="AE85:AE86"/>
    <mergeCell ref="AF85:AF86"/>
    <mergeCell ref="AH85:AH86"/>
    <mergeCell ref="U85:U86"/>
    <mergeCell ref="V85:V86"/>
    <mergeCell ref="W85:W86"/>
    <mergeCell ref="X85:X86"/>
    <mergeCell ref="Y85:Y86"/>
    <mergeCell ref="AA85:AA86"/>
    <mergeCell ref="O85:O86"/>
    <mergeCell ref="P85:P86"/>
    <mergeCell ref="Q85:Q86"/>
    <mergeCell ref="R85:R86"/>
    <mergeCell ref="R121:R122"/>
    <mergeCell ref="S121:S122"/>
    <mergeCell ref="G121:G122"/>
    <mergeCell ref="H121:H122"/>
    <mergeCell ref="I121:I122"/>
    <mergeCell ref="J121:J122"/>
    <mergeCell ref="K121:K122"/>
    <mergeCell ref="L121:L122"/>
    <mergeCell ref="B120:I120"/>
    <mergeCell ref="J120:L120"/>
    <mergeCell ref="N120:Y120"/>
    <mergeCell ref="AA120:AF120"/>
    <mergeCell ref="AH120:AL120"/>
    <mergeCell ref="B121:B122"/>
    <mergeCell ref="C121:C122"/>
    <mergeCell ref="D121:D122"/>
    <mergeCell ref="E121:E122"/>
    <mergeCell ref="F121:F122"/>
    <mergeCell ref="F123:F125"/>
    <mergeCell ref="G123:G125"/>
    <mergeCell ref="H123:H125"/>
    <mergeCell ref="I123:I125"/>
    <mergeCell ref="K123:K125"/>
    <mergeCell ref="L123:L125"/>
    <mergeCell ref="AH121:AH122"/>
    <mergeCell ref="AI121:AI122"/>
    <mergeCell ref="AJ121:AJ122"/>
    <mergeCell ref="AK121:AK122"/>
    <mergeCell ref="AL121:AL122"/>
    <mergeCell ref="A122:A124"/>
    <mergeCell ref="B123:B125"/>
    <mergeCell ref="C123:C125"/>
    <mergeCell ref="D123:D125"/>
    <mergeCell ref="E123:E125"/>
    <mergeCell ref="AA121:AA122"/>
    <mergeCell ref="AB121:AB122"/>
    <mergeCell ref="AC121:AC122"/>
    <mergeCell ref="AD121:AD122"/>
    <mergeCell ref="AE121:AE122"/>
    <mergeCell ref="AF121:AF122"/>
    <mergeCell ref="T121:T122"/>
    <mergeCell ref="U121:U122"/>
    <mergeCell ref="V121:V122"/>
    <mergeCell ref="W121:W122"/>
    <mergeCell ref="X121:X122"/>
    <mergeCell ref="Y121:Y122"/>
    <mergeCell ref="N121:N122"/>
    <mergeCell ref="O121:O122"/>
    <mergeCell ref="P121:P122"/>
    <mergeCell ref="Q121:Q122"/>
    <mergeCell ref="S196:S197"/>
    <mergeCell ref="T196:T197"/>
    <mergeCell ref="H196:H197"/>
    <mergeCell ref="I196:I197"/>
    <mergeCell ref="J196:J197"/>
    <mergeCell ref="K196:K197"/>
    <mergeCell ref="L196:L197"/>
    <mergeCell ref="N196:N197"/>
    <mergeCell ref="B196:B197"/>
    <mergeCell ref="C196:C197"/>
    <mergeCell ref="D196:D197"/>
    <mergeCell ref="E196:E197"/>
    <mergeCell ref="F196:F197"/>
    <mergeCell ref="G196:G197"/>
    <mergeCell ref="B194:AL194"/>
    <mergeCell ref="B195:I195"/>
    <mergeCell ref="J195:L195"/>
    <mergeCell ref="N195:Y195"/>
    <mergeCell ref="AA195:AF195"/>
    <mergeCell ref="AH195:AL195"/>
    <mergeCell ref="G198:G200"/>
    <mergeCell ref="H198:H200"/>
    <mergeCell ref="I198:I200"/>
    <mergeCell ref="K198:K200"/>
    <mergeCell ref="L198:L200"/>
    <mergeCell ref="B236:AL236"/>
    <mergeCell ref="AI196:AI197"/>
    <mergeCell ref="AJ196:AJ197"/>
    <mergeCell ref="AK196:AK197"/>
    <mergeCell ref="AL196:AL197"/>
    <mergeCell ref="A197:A199"/>
    <mergeCell ref="B198:B200"/>
    <mergeCell ref="C198:C200"/>
    <mergeCell ref="D198:D200"/>
    <mergeCell ref="E198:E200"/>
    <mergeCell ref="F198:F200"/>
    <mergeCell ref="AB196:AB197"/>
    <mergeCell ref="AC196:AC197"/>
    <mergeCell ref="AD196:AD197"/>
    <mergeCell ref="AE196:AE197"/>
    <mergeCell ref="AF196:AF197"/>
    <mergeCell ref="AH196:AH197"/>
    <mergeCell ref="U196:U197"/>
    <mergeCell ref="V196:V197"/>
    <mergeCell ref="W196:W197"/>
    <mergeCell ref="X196:X197"/>
    <mergeCell ref="Y196:Y197"/>
    <mergeCell ref="AA196:AA197"/>
    <mergeCell ref="O196:O197"/>
    <mergeCell ref="P196:P197"/>
    <mergeCell ref="Q196:Q197"/>
    <mergeCell ref="R196:R197"/>
    <mergeCell ref="R238:R239"/>
    <mergeCell ref="S238:S239"/>
    <mergeCell ref="G238:G239"/>
    <mergeCell ref="H238:H239"/>
    <mergeCell ref="I238:I239"/>
    <mergeCell ref="J238:J239"/>
    <mergeCell ref="K238:K239"/>
    <mergeCell ref="L238:L239"/>
    <mergeCell ref="B237:I237"/>
    <mergeCell ref="J237:L237"/>
    <mergeCell ref="N237:Y237"/>
    <mergeCell ref="AA237:AF237"/>
    <mergeCell ref="AH237:AL237"/>
    <mergeCell ref="B238:B239"/>
    <mergeCell ref="C238:C239"/>
    <mergeCell ref="D238:D239"/>
    <mergeCell ref="E238:E239"/>
    <mergeCell ref="F238:F239"/>
    <mergeCell ref="F240:F242"/>
    <mergeCell ref="G240:G242"/>
    <mergeCell ref="H240:H242"/>
    <mergeCell ref="I240:I242"/>
    <mergeCell ref="K240:K242"/>
    <mergeCell ref="L240:L242"/>
    <mergeCell ref="AH238:AH239"/>
    <mergeCell ref="AI238:AI239"/>
    <mergeCell ref="AJ238:AJ239"/>
    <mergeCell ref="AK238:AK239"/>
    <mergeCell ref="AL238:AL239"/>
    <mergeCell ref="A239:A241"/>
    <mergeCell ref="B240:B242"/>
    <mergeCell ref="C240:C242"/>
    <mergeCell ref="D240:D242"/>
    <mergeCell ref="E240:E242"/>
    <mergeCell ref="AA238:AA239"/>
    <mergeCell ref="AB238:AB239"/>
    <mergeCell ref="AC238:AC239"/>
    <mergeCell ref="AD238:AD239"/>
    <mergeCell ref="AE238:AE239"/>
    <mergeCell ref="AF238:AF239"/>
    <mergeCell ref="T238:T239"/>
    <mergeCell ref="U238:U239"/>
    <mergeCell ref="V238:V239"/>
    <mergeCell ref="W238:W239"/>
    <mergeCell ref="X238:X239"/>
    <mergeCell ref="Y238:Y239"/>
    <mergeCell ref="N238:N239"/>
    <mergeCell ref="O238:O239"/>
    <mergeCell ref="P238:P239"/>
    <mergeCell ref="Q238:Q239"/>
    <mergeCell ref="S263:S264"/>
    <mergeCell ref="T263:T264"/>
    <mergeCell ref="H263:H264"/>
    <mergeCell ref="I263:I264"/>
    <mergeCell ref="J263:J264"/>
    <mergeCell ref="K263:K264"/>
    <mergeCell ref="L263:L264"/>
    <mergeCell ref="N263:N264"/>
    <mergeCell ref="B263:B264"/>
    <mergeCell ref="C263:C264"/>
    <mergeCell ref="D263:D264"/>
    <mergeCell ref="E263:E264"/>
    <mergeCell ref="F263:F264"/>
    <mergeCell ref="G263:G264"/>
    <mergeCell ref="B261:AL261"/>
    <mergeCell ref="B262:I262"/>
    <mergeCell ref="J262:L262"/>
    <mergeCell ref="N262:Y262"/>
    <mergeCell ref="AA262:AF262"/>
    <mergeCell ref="AH262:AL262"/>
    <mergeCell ref="G265:G267"/>
    <mergeCell ref="H265:H267"/>
    <mergeCell ref="I265:I267"/>
    <mergeCell ref="K265:K267"/>
    <mergeCell ref="L265:L267"/>
    <mergeCell ref="B288:AL288"/>
    <mergeCell ref="AI263:AI264"/>
    <mergeCell ref="AJ263:AJ264"/>
    <mergeCell ref="AK263:AK264"/>
    <mergeCell ref="AL263:AL264"/>
    <mergeCell ref="A264:A266"/>
    <mergeCell ref="B265:B267"/>
    <mergeCell ref="C265:C267"/>
    <mergeCell ref="D265:D267"/>
    <mergeCell ref="E265:E267"/>
    <mergeCell ref="F265:F267"/>
    <mergeCell ref="AB263:AB264"/>
    <mergeCell ref="AC263:AC264"/>
    <mergeCell ref="AD263:AD264"/>
    <mergeCell ref="AE263:AE264"/>
    <mergeCell ref="AF263:AF264"/>
    <mergeCell ref="AH263:AH264"/>
    <mergeCell ref="U263:U264"/>
    <mergeCell ref="V263:V264"/>
    <mergeCell ref="W263:W264"/>
    <mergeCell ref="X263:X264"/>
    <mergeCell ref="Y263:Y264"/>
    <mergeCell ref="AA263:AA264"/>
    <mergeCell ref="O263:O264"/>
    <mergeCell ref="P263:P264"/>
    <mergeCell ref="Q263:Q264"/>
    <mergeCell ref="R263:R264"/>
    <mergeCell ref="R290:R291"/>
    <mergeCell ref="S290:S291"/>
    <mergeCell ref="G290:G291"/>
    <mergeCell ref="H290:H291"/>
    <mergeCell ref="I290:I291"/>
    <mergeCell ref="J290:J291"/>
    <mergeCell ref="K290:K291"/>
    <mergeCell ref="L290:L291"/>
    <mergeCell ref="B289:I289"/>
    <mergeCell ref="J289:L289"/>
    <mergeCell ref="N289:Y289"/>
    <mergeCell ref="AA289:AF289"/>
    <mergeCell ref="AH289:AL289"/>
    <mergeCell ref="B290:B291"/>
    <mergeCell ref="C290:C291"/>
    <mergeCell ref="D290:D291"/>
    <mergeCell ref="E290:E291"/>
    <mergeCell ref="F290:F291"/>
    <mergeCell ref="F292:F294"/>
    <mergeCell ref="G292:G294"/>
    <mergeCell ref="H292:H294"/>
    <mergeCell ref="I292:I294"/>
    <mergeCell ref="K292:K294"/>
    <mergeCell ref="L292:L294"/>
    <mergeCell ref="AH290:AH291"/>
    <mergeCell ref="AI290:AI291"/>
    <mergeCell ref="AJ290:AJ291"/>
    <mergeCell ref="AK290:AK291"/>
    <mergeCell ref="AL290:AL291"/>
    <mergeCell ref="A291:A293"/>
    <mergeCell ref="B292:B294"/>
    <mergeCell ref="C292:C294"/>
    <mergeCell ref="D292:D294"/>
    <mergeCell ref="E292:E294"/>
    <mergeCell ref="AA290:AA291"/>
    <mergeCell ref="AB290:AB291"/>
    <mergeCell ref="AC290:AC291"/>
    <mergeCell ref="AD290:AD291"/>
    <mergeCell ref="AE290:AE291"/>
    <mergeCell ref="AF290:AF291"/>
    <mergeCell ref="T290:T291"/>
    <mergeCell ref="U290:U291"/>
    <mergeCell ref="V290:V291"/>
    <mergeCell ref="W290:W291"/>
    <mergeCell ref="X290:X291"/>
    <mergeCell ref="Y290:Y291"/>
    <mergeCell ref="N290:N291"/>
    <mergeCell ref="O290:O291"/>
    <mergeCell ref="P290:P291"/>
    <mergeCell ref="Q290:Q291"/>
    <mergeCell ref="S328:S329"/>
    <mergeCell ref="T328:T329"/>
    <mergeCell ref="H328:H329"/>
    <mergeCell ref="I328:I329"/>
    <mergeCell ref="J328:J329"/>
    <mergeCell ref="K328:K329"/>
    <mergeCell ref="L328:L329"/>
    <mergeCell ref="N328:N329"/>
    <mergeCell ref="B328:B329"/>
    <mergeCell ref="C328:C329"/>
    <mergeCell ref="D328:D329"/>
    <mergeCell ref="E328:E329"/>
    <mergeCell ref="F328:F329"/>
    <mergeCell ref="G328:G329"/>
    <mergeCell ref="B326:AL326"/>
    <mergeCell ref="B327:I327"/>
    <mergeCell ref="J327:L327"/>
    <mergeCell ref="N327:Y327"/>
    <mergeCell ref="AA327:AF327"/>
    <mergeCell ref="AH327:AL327"/>
    <mergeCell ref="G330:G332"/>
    <mergeCell ref="H330:H332"/>
    <mergeCell ref="I330:I332"/>
    <mergeCell ref="K330:K332"/>
    <mergeCell ref="L330:L332"/>
    <mergeCell ref="B371:AL371"/>
    <mergeCell ref="AI328:AI329"/>
    <mergeCell ref="AJ328:AJ329"/>
    <mergeCell ref="AK328:AK329"/>
    <mergeCell ref="AL328:AL329"/>
    <mergeCell ref="A329:A331"/>
    <mergeCell ref="B330:B332"/>
    <mergeCell ref="C330:C332"/>
    <mergeCell ref="D330:D332"/>
    <mergeCell ref="E330:E332"/>
    <mergeCell ref="F330:F332"/>
    <mergeCell ref="AB328:AB329"/>
    <mergeCell ref="AC328:AC329"/>
    <mergeCell ref="AD328:AD329"/>
    <mergeCell ref="AE328:AE329"/>
    <mergeCell ref="AF328:AF329"/>
    <mergeCell ref="AH328:AH329"/>
    <mergeCell ref="U328:U329"/>
    <mergeCell ref="V328:V329"/>
    <mergeCell ref="W328:W329"/>
    <mergeCell ref="X328:X329"/>
    <mergeCell ref="Y328:Y329"/>
    <mergeCell ref="AA328:AA329"/>
    <mergeCell ref="O328:O329"/>
    <mergeCell ref="P328:P329"/>
    <mergeCell ref="Q328:Q329"/>
    <mergeCell ref="R328:R329"/>
    <mergeCell ref="R373:R374"/>
    <mergeCell ref="S373:S374"/>
    <mergeCell ref="G373:G374"/>
    <mergeCell ref="H373:H374"/>
    <mergeCell ref="I373:I374"/>
    <mergeCell ref="J373:J374"/>
    <mergeCell ref="K373:K374"/>
    <mergeCell ref="L373:L374"/>
    <mergeCell ref="B372:I372"/>
    <mergeCell ref="J372:L372"/>
    <mergeCell ref="N372:Y372"/>
    <mergeCell ref="AA372:AF372"/>
    <mergeCell ref="AH372:AL372"/>
    <mergeCell ref="B373:B374"/>
    <mergeCell ref="C373:C374"/>
    <mergeCell ref="D373:D374"/>
    <mergeCell ref="E373:E374"/>
    <mergeCell ref="F373:F374"/>
    <mergeCell ref="F375:F377"/>
    <mergeCell ref="G375:G377"/>
    <mergeCell ref="H375:H377"/>
    <mergeCell ref="I375:I377"/>
    <mergeCell ref="K375:K377"/>
    <mergeCell ref="L375:L377"/>
    <mergeCell ref="AH373:AH374"/>
    <mergeCell ref="AI373:AI374"/>
    <mergeCell ref="AJ373:AJ374"/>
    <mergeCell ref="AK373:AK374"/>
    <mergeCell ref="AL373:AL374"/>
    <mergeCell ref="A374:A376"/>
    <mergeCell ref="B375:B377"/>
    <mergeCell ref="C375:C377"/>
    <mergeCell ref="D375:D377"/>
    <mergeCell ref="E375:E377"/>
    <mergeCell ref="AA373:AA374"/>
    <mergeCell ref="AB373:AB374"/>
    <mergeCell ref="AC373:AC374"/>
    <mergeCell ref="AD373:AD374"/>
    <mergeCell ref="AE373:AE374"/>
    <mergeCell ref="AF373:AF374"/>
    <mergeCell ref="T373:T374"/>
    <mergeCell ref="U373:U374"/>
    <mergeCell ref="V373:V374"/>
    <mergeCell ref="W373:W374"/>
    <mergeCell ref="X373:X374"/>
    <mergeCell ref="Y373:Y374"/>
    <mergeCell ref="N373:N374"/>
    <mergeCell ref="O373:O374"/>
    <mergeCell ref="P373:P374"/>
    <mergeCell ref="Q373:Q374"/>
    <mergeCell ref="S420:S421"/>
    <mergeCell ref="T420:T421"/>
    <mergeCell ref="H420:H421"/>
    <mergeCell ref="I420:I421"/>
    <mergeCell ref="J420:J421"/>
    <mergeCell ref="K420:K421"/>
    <mergeCell ref="L420:L421"/>
    <mergeCell ref="N420:N421"/>
    <mergeCell ref="B420:B421"/>
    <mergeCell ref="C420:C421"/>
    <mergeCell ref="D420:D421"/>
    <mergeCell ref="E420:E421"/>
    <mergeCell ref="F420:F421"/>
    <mergeCell ref="G420:G421"/>
    <mergeCell ref="B418:AL418"/>
    <mergeCell ref="B419:I419"/>
    <mergeCell ref="J419:L419"/>
    <mergeCell ref="N419:Y419"/>
    <mergeCell ref="AA419:AF419"/>
    <mergeCell ref="AH419:AL419"/>
    <mergeCell ref="G422:G424"/>
    <mergeCell ref="H422:H424"/>
    <mergeCell ref="I422:I424"/>
    <mergeCell ref="K422:K424"/>
    <mergeCell ref="L422:L424"/>
    <mergeCell ref="B452:AL452"/>
    <mergeCell ref="AI420:AI421"/>
    <mergeCell ref="AJ420:AJ421"/>
    <mergeCell ref="AK420:AK421"/>
    <mergeCell ref="AL420:AL421"/>
    <mergeCell ref="A421:A423"/>
    <mergeCell ref="B422:B424"/>
    <mergeCell ref="C422:C424"/>
    <mergeCell ref="D422:D424"/>
    <mergeCell ref="E422:E424"/>
    <mergeCell ref="F422:F424"/>
    <mergeCell ref="AB420:AB421"/>
    <mergeCell ref="AC420:AC421"/>
    <mergeCell ref="AD420:AD421"/>
    <mergeCell ref="AE420:AE421"/>
    <mergeCell ref="AF420:AF421"/>
    <mergeCell ref="AH420:AH421"/>
    <mergeCell ref="U420:U421"/>
    <mergeCell ref="V420:V421"/>
    <mergeCell ref="W420:W421"/>
    <mergeCell ref="X420:X421"/>
    <mergeCell ref="Y420:Y421"/>
    <mergeCell ref="AA420:AA421"/>
    <mergeCell ref="O420:O421"/>
    <mergeCell ref="P420:P421"/>
    <mergeCell ref="Q420:Q421"/>
    <mergeCell ref="R420:R421"/>
    <mergeCell ref="R454:R455"/>
    <mergeCell ref="S454:S455"/>
    <mergeCell ref="G454:G455"/>
    <mergeCell ref="H454:H455"/>
    <mergeCell ref="I454:I455"/>
    <mergeCell ref="J454:J455"/>
    <mergeCell ref="K454:K455"/>
    <mergeCell ref="L454:L455"/>
    <mergeCell ref="B453:I453"/>
    <mergeCell ref="J453:L453"/>
    <mergeCell ref="N453:Y453"/>
    <mergeCell ref="AA453:AF453"/>
    <mergeCell ref="AH453:AL453"/>
    <mergeCell ref="B454:B455"/>
    <mergeCell ref="C454:C455"/>
    <mergeCell ref="D454:D455"/>
    <mergeCell ref="E454:E455"/>
    <mergeCell ref="F454:F455"/>
    <mergeCell ref="F456:F458"/>
    <mergeCell ref="G456:G458"/>
    <mergeCell ref="H456:H458"/>
    <mergeCell ref="I456:I458"/>
    <mergeCell ref="K456:K458"/>
    <mergeCell ref="L456:L458"/>
    <mergeCell ref="AH454:AH455"/>
    <mergeCell ref="AI454:AI455"/>
    <mergeCell ref="AJ454:AJ455"/>
    <mergeCell ref="AK454:AK455"/>
    <mergeCell ref="AL454:AL455"/>
    <mergeCell ref="A455:A457"/>
    <mergeCell ref="B456:B458"/>
    <mergeCell ref="C456:C458"/>
    <mergeCell ref="D456:D458"/>
    <mergeCell ref="E456:E458"/>
    <mergeCell ref="AA454:AA455"/>
    <mergeCell ref="AB454:AB455"/>
    <mergeCell ref="AC454:AC455"/>
    <mergeCell ref="AD454:AD455"/>
    <mergeCell ref="AE454:AE455"/>
    <mergeCell ref="AF454:AF455"/>
    <mergeCell ref="T454:T455"/>
    <mergeCell ref="U454:U455"/>
    <mergeCell ref="V454:V455"/>
    <mergeCell ref="W454:W455"/>
    <mergeCell ref="X454:X455"/>
    <mergeCell ref="Y454:Y455"/>
    <mergeCell ref="N454:N455"/>
    <mergeCell ref="O454:O455"/>
    <mergeCell ref="P454:P455"/>
    <mergeCell ref="Q454:Q455"/>
    <mergeCell ref="S495:S496"/>
    <mergeCell ref="T495:T496"/>
    <mergeCell ref="H495:H496"/>
    <mergeCell ref="I495:I496"/>
    <mergeCell ref="J495:J496"/>
    <mergeCell ref="K495:K496"/>
    <mergeCell ref="L495:L496"/>
    <mergeCell ref="N495:N496"/>
    <mergeCell ref="B495:B496"/>
    <mergeCell ref="C495:C496"/>
    <mergeCell ref="D495:D496"/>
    <mergeCell ref="E495:E496"/>
    <mergeCell ref="F495:F496"/>
    <mergeCell ref="G495:G496"/>
    <mergeCell ref="B493:AL493"/>
    <mergeCell ref="B494:I494"/>
    <mergeCell ref="J494:L494"/>
    <mergeCell ref="N494:Y494"/>
    <mergeCell ref="AA494:AF494"/>
    <mergeCell ref="AH494:AL494"/>
    <mergeCell ref="G497:G499"/>
    <mergeCell ref="H497:H499"/>
    <mergeCell ref="I497:I499"/>
    <mergeCell ref="K497:K499"/>
    <mergeCell ref="L497:L499"/>
    <mergeCell ref="B531:AL531"/>
    <mergeCell ref="AI495:AI496"/>
    <mergeCell ref="AJ495:AJ496"/>
    <mergeCell ref="AK495:AK496"/>
    <mergeCell ref="AL495:AL496"/>
    <mergeCell ref="A496:A498"/>
    <mergeCell ref="B497:B499"/>
    <mergeCell ref="C497:C499"/>
    <mergeCell ref="D497:D499"/>
    <mergeCell ref="E497:E499"/>
    <mergeCell ref="F497:F499"/>
    <mergeCell ref="AB495:AB496"/>
    <mergeCell ref="AC495:AC496"/>
    <mergeCell ref="AD495:AD496"/>
    <mergeCell ref="AE495:AE496"/>
    <mergeCell ref="AF495:AF496"/>
    <mergeCell ref="AH495:AH496"/>
    <mergeCell ref="U495:U496"/>
    <mergeCell ref="V495:V496"/>
    <mergeCell ref="W495:W496"/>
    <mergeCell ref="X495:X496"/>
    <mergeCell ref="Y495:Y496"/>
    <mergeCell ref="AA495:AA496"/>
    <mergeCell ref="O495:O496"/>
    <mergeCell ref="P495:P496"/>
    <mergeCell ref="Q495:Q496"/>
    <mergeCell ref="R495:R496"/>
    <mergeCell ref="R533:R534"/>
    <mergeCell ref="S533:S534"/>
    <mergeCell ref="G533:G534"/>
    <mergeCell ref="H533:H534"/>
    <mergeCell ref="I533:I534"/>
    <mergeCell ref="J533:J534"/>
    <mergeCell ref="K533:K534"/>
    <mergeCell ref="L533:L534"/>
    <mergeCell ref="B532:I532"/>
    <mergeCell ref="J532:L532"/>
    <mergeCell ref="N532:Y532"/>
    <mergeCell ref="AA532:AF532"/>
    <mergeCell ref="AH532:AL532"/>
    <mergeCell ref="B533:B534"/>
    <mergeCell ref="C533:C534"/>
    <mergeCell ref="D533:D534"/>
    <mergeCell ref="E533:E534"/>
    <mergeCell ref="F533:F534"/>
    <mergeCell ref="F535:F537"/>
    <mergeCell ref="G535:G537"/>
    <mergeCell ref="H535:H537"/>
    <mergeCell ref="I535:I537"/>
    <mergeCell ref="K535:K537"/>
    <mergeCell ref="L535:L537"/>
    <mergeCell ref="AH533:AH534"/>
    <mergeCell ref="AI533:AI534"/>
    <mergeCell ref="AJ533:AJ534"/>
    <mergeCell ref="AK533:AK534"/>
    <mergeCell ref="AL533:AL534"/>
    <mergeCell ref="A534:A536"/>
    <mergeCell ref="B535:B537"/>
    <mergeCell ref="C535:C537"/>
    <mergeCell ref="D535:D537"/>
    <mergeCell ref="E535:E537"/>
    <mergeCell ref="AA533:AA534"/>
    <mergeCell ref="AB533:AB534"/>
    <mergeCell ref="AC533:AC534"/>
    <mergeCell ref="AD533:AD534"/>
    <mergeCell ref="AE533:AE534"/>
    <mergeCell ref="AF533:AF534"/>
    <mergeCell ref="T533:T534"/>
    <mergeCell ref="U533:U534"/>
    <mergeCell ref="V533:V534"/>
    <mergeCell ref="W533:W534"/>
    <mergeCell ref="X533:X534"/>
    <mergeCell ref="Y533:Y534"/>
    <mergeCell ref="N533:N534"/>
    <mergeCell ref="O533:O534"/>
    <mergeCell ref="P533:P534"/>
    <mergeCell ref="Q533:Q534"/>
    <mergeCell ref="S569:S570"/>
    <mergeCell ref="T569:T570"/>
    <mergeCell ref="H569:H570"/>
    <mergeCell ref="I569:I570"/>
    <mergeCell ref="J569:J570"/>
    <mergeCell ref="K569:K570"/>
    <mergeCell ref="L569:L570"/>
    <mergeCell ref="N569:N570"/>
    <mergeCell ref="B569:B570"/>
    <mergeCell ref="C569:C570"/>
    <mergeCell ref="D569:D570"/>
    <mergeCell ref="E569:E570"/>
    <mergeCell ref="F569:F570"/>
    <mergeCell ref="G569:G570"/>
    <mergeCell ref="B567:AL567"/>
    <mergeCell ref="B568:I568"/>
    <mergeCell ref="J568:L568"/>
    <mergeCell ref="N568:Y568"/>
    <mergeCell ref="AA568:AF568"/>
    <mergeCell ref="AH568:AL568"/>
    <mergeCell ref="G571:G573"/>
    <mergeCell ref="H571:H573"/>
    <mergeCell ref="I571:I573"/>
    <mergeCell ref="K571:K573"/>
    <mergeCell ref="L571:L573"/>
    <mergeCell ref="B604:AL604"/>
    <mergeCell ref="AI569:AI570"/>
    <mergeCell ref="AJ569:AJ570"/>
    <mergeCell ref="AK569:AK570"/>
    <mergeCell ref="AL569:AL570"/>
    <mergeCell ref="A570:A572"/>
    <mergeCell ref="B571:B573"/>
    <mergeCell ref="C571:C573"/>
    <mergeCell ref="D571:D573"/>
    <mergeCell ref="E571:E573"/>
    <mergeCell ref="F571:F573"/>
    <mergeCell ref="AB569:AB570"/>
    <mergeCell ref="AC569:AC570"/>
    <mergeCell ref="AD569:AD570"/>
    <mergeCell ref="AE569:AE570"/>
    <mergeCell ref="AF569:AF570"/>
    <mergeCell ref="AH569:AH570"/>
    <mergeCell ref="U569:U570"/>
    <mergeCell ref="V569:V570"/>
    <mergeCell ref="W569:W570"/>
    <mergeCell ref="X569:X570"/>
    <mergeCell ref="Y569:Y570"/>
    <mergeCell ref="AA569:AA570"/>
    <mergeCell ref="O569:O570"/>
    <mergeCell ref="P569:P570"/>
    <mergeCell ref="Q569:Q570"/>
    <mergeCell ref="R569:R570"/>
    <mergeCell ref="R606:R607"/>
    <mergeCell ref="S606:S607"/>
    <mergeCell ref="G606:G607"/>
    <mergeCell ref="H606:H607"/>
    <mergeCell ref="I606:I607"/>
    <mergeCell ref="J606:J607"/>
    <mergeCell ref="K606:K607"/>
    <mergeCell ref="L606:L607"/>
    <mergeCell ref="B605:I605"/>
    <mergeCell ref="J605:L605"/>
    <mergeCell ref="N605:Y605"/>
    <mergeCell ref="AA605:AF605"/>
    <mergeCell ref="AH605:AL605"/>
    <mergeCell ref="B606:B607"/>
    <mergeCell ref="C606:C607"/>
    <mergeCell ref="D606:D607"/>
    <mergeCell ref="E606:E607"/>
    <mergeCell ref="F606:F607"/>
    <mergeCell ref="F608:F610"/>
    <mergeCell ref="G608:G610"/>
    <mergeCell ref="H608:H610"/>
    <mergeCell ref="I608:I610"/>
    <mergeCell ref="K608:K610"/>
    <mergeCell ref="L608:L610"/>
    <mergeCell ref="AH606:AH607"/>
    <mergeCell ref="AI606:AI607"/>
    <mergeCell ref="AJ606:AJ607"/>
    <mergeCell ref="AK606:AK607"/>
    <mergeCell ref="AL606:AL607"/>
    <mergeCell ref="A607:A609"/>
    <mergeCell ref="B608:B610"/>
    <mergeCell ref="C608:C610"/>
    <mergeCell ref="D608:D610"/>
    <mergeCell ref="E608:E610"/>
    <mergeCell ref="AA606:AA607"/>
    <mergeCell ref="AB606:AB607"/>
    <mergeCell ref="AC606:AC607"/>
    <mergeCell ref="AD606:AD607"/>
    <mergeCell ref="AE606:AE607"/>
    <mergeCell ref="AF606:AF607"/>
    <mergeCell ref="T606:T607"/>
    <mergeCell ref="U606:U607"/>
    <mergeCell ref="V606:V607"/>
    <mergeCell ref="W606:W607"/>
    <mergeCell ref="X606:X607"/>
    <mergeCell ref="Y606:Y607"/>
    <mergeCell ref="N606:N607"/>
    <mergeCell ref="O606:O607"/>
    <mergeCell ref="P606:P607"/>
    <mergeCell ref="Q606:Q607"/>
    <mergeCell ref="S650:S651"/>
    <mergeCell ref="T650:T651"/>
    <mergeCell ref="H650:H651"/>
    <mergeCell ref="I650:I651"/>
    <mergeCell ref="J650:J651"/>
    <mergeCell ref="K650:K651"/>
    <mergeCell ref="L650:L651"/>
    <mergeCell ref="N650:N651"/>
    <mergeCell ref="B650:B651"/>
    <mergeCell ref="C650:C651"/>
    <mergeCell ref="D650:D651"/>
    <mergeCell ref="E650:E651"/>
    <mergeCell ref="F650:F651"/>
    <mergeCell ref="G650:G651"/>
    <mergeCell ref="B648:AL648"/>
    <mergeCell ref="B649:I649"/>
    <mergeCell ref="J649:L649"/>
    <mergeCell ref="N649:Y649"/>
    <mergeCell ref="AA649:AF649"/>
    <mergeCell ref="AH649:AL649"/>
    <mergeCell ref="G652:G654"/>
    <mergeCell ref="H652:H654"/>
    <mergeCell ref="I652:I654"/>
    <mergeCell ref="K652:K654"/>
    <mergeCell ref="L652:L654"/>
    <mergeCell ref="B678:AL678"/>
    <mergeCell ref="AI650:AI651"/>
    <mergeCell ref="AJ650:AJ651"/>
    <mergeCell ref="AK650:AK651"/>
    <mergeCell ref="AL650:AL651"/>
    <mergeCell ref="A651:A653"/>
    <mergeCell ref="B652:B654"/>
    <mergeCell ref="C652:C654"/>
    <mergeCell ref="D652:D654"/>
    <mergeCell ref="E652:E654"/>
    <mergeCell ref="F652:F654"/>
    <mergeCell ref="AB650:AB651"/>
    <mergeCell ref="AC650:AC651"/>
    <mergeCell ref="AD650:AD651"/>
    <mergeCell ref="AE650:AE651"/>
    <mergeCell ref="AF650:AF651"/>
    <mergeCell ref="AH650:AH651"/>
    <mergeCell ref="U650:U651"/>
    <mergeCell ref="V650:V651"/>
    <mergeCell ref="W650:W651"/>
    <mergeCell ref="X650:X651"/>
    <mergeCell ref="Y650:Y651"/>
    <mergeCell ref="AA650:AA651"/>
    <mergeCell ref="O650:O651"/>
    <mergeCell ref="P650:P651"/>
    <mergeCell ref="Q650:Q651"/>
    <mergeCell ref="R650:R651"/>
    <mergeCell ref="R680:R681"/>
    <mergeCell ref="S680:S681"/>
    <mergeCell ref="G680:G681"/>
    <mergeCell ref="H680:H681"/>
    <mergeCell ref="I680:I681"/>
    <mergeCell ref="J680:J681"/>
    <mergeCell ref="K680:K681"/>
    <mergeCell ref="L680:L681"/>
    <mergeCell ref="B679:I679"/>
    <mergeCell ref="J679:L679"/>
    <mergeCell ref="N679:Y679"/>
    <mergeCell ref="AA679:AF679"/>
    <mergeCell ref="AH679:AL679"/>
    <mergeCell ref="B680:B681"/>
    <mergeCell ref="C680:C681"/>
    <mergeCell ref="D680:D681"/>
    <mergeCell ref="E680:E681"/>
    <mergeCell ref="F680:F681"/>
    <mergeCell ref="F682:F684"/>
    <mergeCell ref="G682:G684"/>
    <mergeCell ref="H682:H684"/>
    <mergeCell ref="I682:I684"/>
    <mergeCell ref="K682:K684"/>
    <mergeCell ref="L682:L684"/>
    <mergeCell ref="AH680:AH681"/>
    <mergeCell ref="AI680:AI681"/>
    <mergeCell ref="AJ680:AJ681"/>
    <mergeCell ref="AK680:AK681"/>
    <mergeCell ref="AL680:AL681"/>
    <mergeCell ref="A681:A683"/>
    <mergeCell ref="B682:B684"/>
    <mergeCell ref="C682:C684"/>
    <mergeCell ref="D682:D684"/>
    <mergeCell ref="E682:E684"/>
    <mergeCell ref="AA680:AA681"/>
    <mergeCell ref="AB680:AB681"/>
    <mergeCell ref="AC680:AC681"/>
    <mergeCell ref="AD680:AD681"/>
    <mergeCell ref="AE680:AE681"/>
    <mergeCell ref="AF680:AF681"/>
    <mergeCell ref="T680:T681"/>
    <mergeCell ref="U680:U681"/>
    <mergeCell ref="V680:V681"/>
    <mergeCell ref="W680:W681"/>
    <mergeCell ref="X680:X681"/>
    <mergeCell ref="Y680:Y681"/>
    <mergeCell ref="N680:N681"/>
    <mergeCell ref="O680:O681"/>
    <mergeCell ref="P680:P681"/>
    <mergeCell ref="Q680:Q681"/>
    <mergeCell ref="S714:S715"/>
    <mergeCell ref="T714:T715"/>
    <mergeCell ref="H714:H715"/>
    <mergeCell ref="I714:I715"/>
    <mergeCell ref="J714:J715"/>
    <mergeCell ref="K714:K715"/>
    <mergeCell ref="L714:L715"/>
    <mergeCell ref="N714:N715"/>
    <mergeCell ref="B714:B715"/>
    <mergeCell ref="C714:C715"/>
    <mergeCell ref="D714:D715"/>
    <mergeCell ref="E714:E715"/>
    <mergeCell ref="F714:F715"/>
    <mergeCell ref="G714:G715"/>
    <mergeCell ref="B712:AL712"/>
    <mergeCell ref="B713:I713"/>
    <mergeCell ref="J713:L713"/>
    <mergeCell ref="N713:Y713"/>
    <mergeCell ref="AA713:AF713"/>
    <mergeCell ref="AH713:AL713"/>
    <mergeCell ref="G716:G718"/>
    <mergeCell ref="H716:H718"/>
    <mergeCell ref="I716:I718"/>
    <mergeCell ref="K716:K718"/>
    <mergeCell ref="L716:L718"/>
    <mergeCell ref="B732:AL732"/>
    <mergeCell ref="AI714:AI715"/>
    <mergeCell ref="AJ714:AJ715"/>
    <mergeCell ref="AK714:AK715"/>
    <mergeCell ref="AL714:AL715"/>
    <mergeCell ref="A715:A717"/>
    <mergeCell ref="B716:B718"/>
    <mergeCell ref="C716:C718"/>
    <mergeCell ref="D716:D718"/>
    <mergeCell ref="E716:E718"/>
    <mergeCell ref="F716:F718"/>
    <mergeCell ref="AB714:AB715"/>
    <mergeCell ref="AC714:AC715"/>
    <mergeCell ref="AD714:AD715"/>
    <mergeCell ref="AE714:AE715"/>
    <mergeCell ref="AF714:AF715"/>
    <mergeCell ref="AH714:AH715"/>
    <mergeCell ref="U714:U715"/>
    <mergeCell ref="V714:V715"/>
    <mergeCell ref="W714:W715"/>
    <mergeCell ref="X714:X715"/>
    <mergeCell ref="Y714:Y715"/>
    <mergeCell ref="AA714:AA715"/>
    <mergeCell ref="O714:O715"/>
    <mergeCell ref="P714:P715"/>
    <mergeCell ref="Q714:Q715"/>
    <mergeCell ref="R714:R715"/>
    <mergeCell ref="R734:R735"/>
    <mergeCell ref="S734:S735"/>
    <mergeCell ref="G734:G735"/>
    <mergeCell ref="H734:H735"/>
    <mergeCell ref="I734:I735"/>
    <mergeCell ref="J734:J735"/>
    <mergeCell ref="K734:K735"/>
    <mergeCell ref="L734:L735"/>
    <mergeCell ref="B733:I733"/>
    <mergeCell ref="J733:L733"/>
    <mergeCell ref="N733:Y733"/>
    <mergeCell ref="AA733:AF733"/>
    <mergeCell ref="AH733:AL733"/>
    <mergeCell ref="B734:B735"/>
    <mergeCell ref="C734:C735"/>
    <mergeCell ref="D734:D735"/>
    <mergeCell ref="E734:E735"/>
    <mergeCell ref="F734:F735"/>
    <mergeCell ref="F736:F738"/>
    <mergeCell ref="G736:G738"/>
    <mergeCell ref="H736:H738"/>
    <mergeCell ref="I736:I738"/>
    <mergeCell ref="K736:K738"/>
    <mergeCell ref="L736:L738"/>
    <mergeCell ref="AH734:AH735"/>
    <mergeCell ref="AI734:AI735"/>
    <mergeCell ref="AJ734:AJ735"/>
    <mergeCell ref="AK734:AK735"/>
    <mergeCell ref="AL734:AL735"/>
    <mergeCell ref="A735:A737"/>
    <mergeCell ref="B736:B738"/>
    <mergeCell ref="C736:C738"/>
    <mergeCell ref="D736:D738"/>
    <mergeCell ref="E736:E738"/>
    <mergeCell ref="AA734:AA735"/>
    <mergeCell ref="AB734:AB735"/>
    <mergeCell ref="AC734:AC735"/>
    <mergeCell ref="AD734:AD735"/>
    <mergeCell ref="AE734:AE735"/>
    <mergeCell ref="AF734:AF735"/>
    <mergeCell ref="T734:T735"/>
    <mergeCell ref="U734:U735"/>
    <mergeCell ref="V734:V735"/>
    <mergeCell ref="W734:W735"/>
    <mergeCell ref="X734:X735"/>
    <mergeCell ref="Y734:Y735"/>
    <mergeCell ref="N734:N735"/>
    <mergeCell ref="O734:O735"/>
    <mergeCell ref="P734:P735"/>
    <mergeCell ref="Q734:Q735"/>
    <mergeCell ref="S773:S774"/>
    <mergeCell ref="T773:T774"/>
    <mergeCell ref="H773:H774"/>
    <mergeCell ref="I773:I774"/>
    <mergeCell ref="J773:J774"/>
    <mergeCell ref="K773:K774"/>
    <mergeCell ref="L773:L774"/>
    <mergeCell ref="N773:N774"/>
    <mergeCell ref="B773:B774"/>
    <mergeCell ref="C773:C774"/>
    <mergeCell ref="D773:D774"/>
    <mergeCell ref="E773:E774"/>
    <mergeCell ref="F773:F774"/>
    <mergeCell ref="G773:G774"/>
    <mergeCell ref="B771:AL771"/>
    <mergeCell ref="B772:I772"/>
    <mergeCell ref="J772:L772"/>
    <mergeCell ref="N772:Y772"/>
    <mergeCell ref="AA772:AF772"/>
    <mergeCell ref="AH772:AL772"/>
    <mergeCell ref="G775:G777"/>
    <mergeCell ref="H775:H777"/>
    <mergeCell ref="I775:I777"/>
    <mergeCell ref="K775:K777"/>
    <mergeCell ref="L775:L777"/>
    <mergeCell ref="B816:AL816"/>
    <mergeCell ref="AI773:AI774"/>
    <mergeCell ref="AJ773:AJ774"/>
    <mergeCell ref="AK773:AK774"/>
    <mergeCell ref="AL773:AL774"/>
    <mergeCell ref="A774:A776"/>
    <mergeCell ref="B775:B777"/>
    <mergeCell ref="C775:C777"/>
    <mergeCell ref="D775:D777"/>
    <mergeCell ref="E775:E777"/>
    <mergeCell ref="F775:F777"/>
    <mergeCell ref="AB773:AB774"/>
    <mergeCell ref="AC773:AC774"/>
    <mergeCell ref="AD773:AD774"/>
    <mergeCell ref="AE773:AE774"/>
    <mergeCell ref="AF773:AF774"/>
    <mergeCell ref="AH773:AH774"/>
    <mergeCell ref="U773:U774"/>
    <mergeCell ref="V773:V774"/>
    <mergeCell ref="W773:W774"/>
    <mergeCell ref="X773:X774"/>
    <mergeCell ref="Y773:Y774"/>
    <mergeCell ref="AA773:AA774"/>
    <mergeCell ref="O773:O774"/>
    <mergeCell ref="P773:P774"/>
    <mergeCell ref="Q773:Q774"/>
    <mergeCell ref="R773:R774"/>
    <mergeCell ref="R818:R819"/>
    <mergeCell ref="S818:S819"/>
    <mergeCell ref="G818:G819"/>
    <mergeCell ref="H818:H819"/>
    <mergeCell ref="I818:I819"/>
    <mergeCell ref="J818:J819"/>
    <mergeCell ref="K818:K819"/>
    <mergeCell ref="L818:L819"/>
    <mergeCell ref="B817:I817"/>
    <mergeCell ref="J817:L817"/>
    <mergeCell ref="N817:Y817"/>
    <mergeCell ref="AA817:AF817"/>
    <mergeCell ref="AH817:AL817"/>
    <mergeCell ref="B818:B819"/>
    <mergeCell ref="C818:C819"/>
    <mergeCell ref="D818:D819"/>
    <mergeCell ref="E818:E819"/>
    <mergeCell ref="F818:F819"/>
    <mergeCell ref="F820:F822"/>
    <mergeCell ref="G820:G822"/>
    <mergeCell ref="H820:H822"/>
    <mergeCell ref="I820:I822"/>
    <mergeCell ref="K820:K822"/>
    <mergeCell ref="L820:L822"/>
    <mergeCell ref="AH818:AH819"/>
    <mergeCell ref="AI818:AI819"/>
    <mergeCell ref="AJ818:AJ819"/>
    <mergeCell ref="AK818:AK819"/>
    <mergeCell ref="AL818:AL819"/>
    <mergeCell ref="A819:A821"/>
    <mergeCell ref="B820:B822"/>
    <mergeCell ref="C820:C822"/>
    <mergeCell ref="D820:D822"/>
    <mergeCell ref="E820:E822"/>
    <mergeCell ref="AA818:AA819"/>
    <mergeCell ref="AB818:AB819"/>
    <mergeCell ref="AC818:AC819"/>
    <mergeCell ref="AD818:AD819"/>
    <mergeCell ref="AE818:AE819"/>
    <mergeCell ref="AF818:AF819"/>
    <mergeCell ref="T818:T819"/>
    <mergeCell ref="U818:U819"/>
    <mergeCell ref="V818:V819"/>
    <mergeCell ref="W818:W819"/>
    <mergeCell ref="X818:X819"/>
    <mergeCell ref="Y818:Y819"/>
    <mergeCell ref="N818:N819"/>
    <mergeCell ref="O818:O819"/>
    <mergeCell ref="P818:P819"/>
    <mergeCell ref="Q818:Q819"/>
    <mergeCell ref="S869:S870"/>
    <mergeCell ref="T869:T870"/>
    <mergeCell ref="H869:H870"/>
    <mergeCell ref="I869:I870"/>
    <mergeCell ref="J869:J870"/>
    <mergeCell ref="K869:K870"/>
    <mergeCell ref="L869:L870"/>
    <mergeCell ref="N869:N870"/>
    <mergeCell ref="B869:B870"/>
    <mergeCell ref="C869:C870"/>
    <mergeCell ref="D869:D870"/>
    <mergeCell ref="E869:E870"/>
    <mergeCell ref="F869:F870"/>
    <mergeCell ref="G869:G870"/>
    <mergeCell ref="B867:AL867"/>
    <mergeCell ref="B868:I868"/>
    <mergeCell ref="J868:L868"/>
    <mergeCell ref="N868:Y868"/>
    <mergeCell ref="AA868:AF868"/>
    <mergeCell ref="AH868:AL868"/>
    <mergeCell ref="G871:G873"/>
    <mergeCell ref="H871:H873"/>
    <mergeCell ref="I871:I873"/>
    <mergeCell ref="K871:K873"/>
    <mergeCell ref="L871:L873"/>
    <mergeCell ref="B1035:AL1035"/>
    <mergeCell ref="AI869:AI870"/>
    <mergeCell ref="AJ869:AJ870"/>
    <mergeCell ref="AK869:AK870"/>
    <mergeCell ref="AL869:AL870"/>
    <mergeCell ref="A870:A872"/>
    <mergeCell ref="B871:B873"/>
    <mergeCell ref="C871:C873"/>
    <mergeCell ref="D871:D873"/>
    <mergeCell ref="E871:E873"/>
    <mergeCell ref="F871:F873"/>
    <mergeCell ref="AB869:AB870"/>
    <mergeCell ref="AC869:AC870"/>
    <mergeCell ref="AD869:AD870"/>
    <mergeCell ref="AE869:AE870"/>
    <mergeCell ref="AF869:AF870"/>
    <mergeCell ref="AH869:AH870"/>
    <mergeCell ref="U869:U870"/>
    <mergeCell ref="V869:V870"/>
    <mergeCell ref="W869:W870"/>
    <mergeCell ref="X869:X870"/>
    <mergeCell ref="Y869:Y870"/>
    <mergeCell ref="AA869:AA870"/>
    <mergeCell ref="O869:O870"/>
    <mergeCell ref="P869:P870"/>
    <mergeCell ref="Q869:Q870"/>
    <mergeCell ref="R869:R870"/>
    <mergeCell ref="R1037:R1038"/>
    <mergeCell ref="S1037:S1038"/>
    <mergeCell ref="G1037:G1038"/>
    <mergeCell ref="H1037:H1038"/>
    <mergeCell ref="I1037:I1038"/>
    <mergeCell ref="J1037:J1038"/>
    <mergeCell ref="K1037:K1038"/>
    <mergeCell ref="L1037:L1038"/>
    <mergeCell ref="B1036:I1036"/>
    <mergeCell ref="J1036:L1036"/>
    <mergeCell ref="N1036:Y1036"/>
    <mergeCell ref="AA1036:AF1036"/>
    <mergeCell ref="AH1036:AL1036"/>
    <mergeCell ref="B1037:B1038"/>
    <mergeCell ref="C1037:C1038"/>
    <mergeCell ref="D1037:D1038"/>
    <mergeCell ref="E1037:E1038"/>
    <mergeCell ref="F1037:F1038"/>
    <mergeCell ref="G1039:G1041"/>
    <mergeCell ref="H1039:H1041"/>
    <mergeCell ref="I1039:I1041"/>
    <mergeCell ref="K1039:K1041"/>
    <mergeCell ref="L1039:L1041"/>
    <mergeCell ref="B1074:AL1074"/>
    <mergeCell ref="AH1037:AH1038"/>
    <mergeCell ref="AI1037:AI1038"/>
    <mergeCell ref="AJ1037:AJ1038"/>
    <mergeCell ref="AK1037:AK1038"/>
    <mergeCell ref="AL1037:AL1038"/>
    <mergeCell ref="B1039:B1041"/>
    <mergeCell ref="C1039:C1041"/>
    <mergeCell ref="D1039:D1041"/>
    <mergeCell ref="E1039:E1041"/>
    <mergeCell ref="F1039:F1041"/>
    <mergeCell ref="AA1037:AA1038"/>
    <mergeCell ref="AB1037:AB1038"/>
    <mergeCell ref="AC1037:AC1038"/>
    <mergeCell ref="AD1037:AD1038"/>
    <mergeCell ref="AE1037:AE1038"/>
    <mergeCell ref="AF1037:AF1038"/>
    <mergeCell ref="T1037:T1038"/>
    <mergeCell ref="U1037:U1038"/>
    <mergeCell ref="V1037:V1038"/>
    <mergeCell ref="W1037:W1038"/>
    <mergeCell ref="X1037:X1038"/>
    <mergeCell ref="Y1037:Y1038"/>
    <mergeCell ref="N1037:N1038"/>
    <mergeCell ref="O1037:O1038"/>
    <mergeCell ref="P1037:P1038"/>
    <mergeCell ref="Q1037:Q1038"/>
    <mergeCell ref="R1076:R1077"/>
    <mergeCell ref="S1076:S1077"/>
    <mergeCell ref="G1076:G1077"/>
    <mergeCell ref="H1076:H1077"/>
    <mergeCell ref="I1076:I1077"/>
    <mergeCell ref="J1076:J1077"/>
    <mergeCell ref="K1076:K1077"/>
    <mergeCell ref="L1076:L1077"/>
    <mergeCell ref="B1075:I1075"/>
    <mergeCell ref="J1075:L1075"/>
    <mergeCell ref="N1075:Y1075"/>
    <mergeCell ref="AA1075:AF1075"/>
    <mergeCell ref="AH1075:AL1075"/>
    <mergeCell ref="B1076:B1077"/>
    <mergeCell ref="C1076:C1077"/>
    <mergeCell ref="D1076:D1077"/>
    <mergeCell ref="E1076:E1077"/>
    <mergeCell ref="F1076:F1077"/>
    <mergeCell ref="G1078:G1080"/>
    <mergeCell ref="H1078:H1080"/>
    <mergeCell ref="I1078:I1080"/>
    <mergeCell ref="K1078:K1080"/>
    <mergeCell ref="L1078:L1080"/>
    <mergeCell ref="B1120:AL1120"/>
    <mergeCell ref="AH1076:AH1077"/>
    <mergeCell ref="AI1076:AI1077"/>
    <mergeCell ref="AJ1076:AJ1077"/>
    <mergeCell ref="AK1076:AK1077"/>
    <mergeCell ref="AL1076:AL1077"/>
    <mergeCell ref="B1078:B1080"/>
    <mergeCell ref="C1078:C1080"/>
    <mergeCell ref="D1078:D1080"/>
    <mergeCell ref="E1078:E1080"/>
    <mergeCell ref="F1078:F1080"/>
    <mergeCell ref="AA1076:AA1077"/>
    <mergeCell ref="AB1076:AB1077"/>
    <mergeCell ref="AC1076:AC1077"/>
    <mergeCell ref="AD1076:AD1077"/>
    <mergeCell ref="AE1076:AE1077"/>
    <mergeCell ref="AF1076:AF1077"/>
    <mergeCell ref="T1076:T1077"/>
    <mergeCell ref="U1076:U1077"/>
    <mergeCell ref="V1076:V1077"/>
    <mergeCell ref="W1076:W1077"/>
    <mergeCell ref="X1076:X1077"/>
    <mergeCell ref="Y1076:Y1077"/>
    <mergeCell ref="N1076:N1077"/>
    <mergeCell ref="O1076:O1077"/>
    <mergeCell ref="P1076:P1077"/>
    <mergeCell ref="Q1076:Q1077"/>
    <mergeCell ref="S1122:S1123"/>
    <mergeCell ref="G1122:G1123"/>
    <mergeCell ref="H1122:H1123"/>
    <mergeCell ref="I1122:I1123"/>
    <mergeCell ref="J1122:J1123"/>
    <mergeCell ref="K1122:K1123"/>
    <mergeCell ref="L1122:L1123"/>
    <mergeCell ref="B1121:I1121"/>
    <mergeCell ref="J1121:L1121"/>
    <mergeCell ref="N1121:Y1121"/>
    <mergeCell ref="AA1121:AF1121"/>
    <mergeCell ref="AH1121:AL1121"/>
    <mergeCell ref="B1122:B1123"/>
    <mergeCell ref="C1122:C1123"/>
    <mergeCell ref="D1122:D1123"/>
    <mergeCell ref="E1122:E1123"/>
    <mergeCell ref="F1122:F1123"/>
    <mergeCell ref="G1124:G1126"/>
    <mergeCell ref="H1124:H1126"/>
    <mergeCell ref="I1124:I1126"/>
    <mergeCell ref="K1124:K1126"/>
    <mergeCell ref="L1124:L1126"/>
    <mergeCell ref="AH1122:AH1123"/>
    <mergeCell ref="AI1122:AI1123"/>
    <mergeCell ref="AJ1122:AJ1123"/>
    <mergeCell ref="AK1122:AK1123"/>
    <mergeCell ref="AL1122:AL1123"/>
    <mergeCell ref="B1124:B1126"/>
    <mergeCell ref="C1124:C1126"/>
    <mergeCell ref="D1124:D1126"/>
    <mergeCell ref="E1124:E1126"/>
    <mergeCell ref="F1124:F1126"/>
    <mergeCell ref="AA1122:AA1123"/>
    <mergeCell ref="AB1122:AB1123"/>
    <mergeCell ref="AC1122:AC1123"/>
    <mergeCell ref="AD1122:AD1123"/>
    <mergeCell ref="AE1122:AE1123"/>
    <mergeCell ref="AF1122:AF1123"/>
    <mergeCell ref="T1122:T1123"/>
    <mergeCell ref="U1122:U1123"/>
    <mergeCell ref="V1122:V1123"/>
    <mergeCell ref="W1122:W1123"/>
    <mergeCell ref="X1122:X1123"/>
    <mergeCell ref="Y1122:Y1123"/>
    <mergeCell ref="N1122:N1123"/>
    <mergeCell ref="O1122:O1123"/>
    <mergeCell ref="P1122:P1123"/>
    <mergeCell ref="Q1122:Q1123"/>
    <mergeCell ref="R1122:R1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Konferencja</dc:creator>
  <cp:lastModifiedBy>Ferreira, Gregorio</cp:lastModifiedBy>
  <dcterms:created xsi:type="dcterms:W3CDTF">2019-03-14T13:28:24Z</dcterms:created>
  <dcterms:modified xsi:type="dcterms:W3CDTF">2019-03-19T19:51:01Z</dcterms:modified>
</cp:coreProperties>
</file>