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7029F9CA-B228-444A-A0C2-C96112B27597}" xr6:coauthVersionLast="45" xr6:coauthVersionMax="45" xr10:uidLastSave="{00000000-0000-0000-0000-000000000000}"/>
  <bookViews>
    <workbookView xWindow="5700" yWindow="810" windowWidth="12330" windowHeight="10005" xr2:uid="{00000000-000D-0000-FFFF-FFFF00000000}"/>
  </bookViews>
  <sheets>
    <sheet name="Sheet1" sheetId="1" r:id="rId1"/>
    <sheet name="Sheet2" sheetId="2" r:id="rId2"/>
  </sheets>
  <definedNames>
    <definedName name="d">Sheet1!$E$17:$G$17</definedName>
    <definedName name="due_time">Sheet1!$E$3:$O$3</definedName>
    <definedName name="due_time1">Sheet1!$E$3:$O$3</definedName>
    <definedName name="due_time2">Sheet1!$E$8:$O$8</definedName>
    <definedName name="p">Sheet1!$E$16:$G$16</definedName>
    <definedName name="processing_time">Sheet1!$E$2:$O$2</definedName>
    <definedName name="processing_time1">Sheet1!$E$2:$O$2</definedName>
    <definedName name="processing_time2">Sheet1!$E$7:$O$7</definedName>
    <definedName name="size">Sheet1!$B$1</definedName>
    <definedName name="soluzione">Sheet1!$E$13:$O$23</definedName>
    <definedName name="w">Sheet1!$E$18:$G$18</definedName>
    <definedName name="weight">Sheet1!$E$4:$O$4</definedName>
    <definedName name="weight1">Sheet1!$E$4:$O$4</definedName>
    <definedName name="weight2">Sheet1!$E$9:$O$9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30" i="1"/>
  <c r="E25" i="1" l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O30" i="1"/>
  <c r="N30" i="1"/>
  <c r="M30" i="1"/>
  <c r="L30" i="1"/>
  <c r="K31" i="1"/>
  <c r="K32" i="1"/>
  <c r="K33" i="1"/>
  <c r="K34" i="1"/>
  <c r="K35" i="1"/>
  <c r="K36" i="1"/>
  <c r="K37" i="1"/>
  <c r="K38" i="1"/>
  <c r="K39" i="1"/>
  <c r="K40" i="1"/>
  <c r="K30" i="1"/>
  <c r="J31" i="1"/>
  <c r="J32" i="1"/>
  <c r="J33" i="1"/>
  <c r="J34" i="1"/>
  <c r="J35" i="1"/>
  <c r="J36" i="1"/>
  <c r="J37" i="1"/>
  <c r="J38" i="1"/>
  <c r="J39" i="1"/>
  <c r="J40" i="1"/>
  <c r="J30" i="1"/>
  <c r="I31" i="1"/>
  <c r="I32" i="1"/>
  <c r="I33" i="1"/>
  <c r="I34" i="1"/>
  <c r="I35" i="1"/>
  <c r="I36" i="1"/>
  <c r="I37" i="1"/>
  <c r="I38" i="1"/>
  <c r="I39" i="1"/>
  <c r="I40" i="1"/>
  <c r="I30" i="1"/>
  <c r="H31" i="1"/>
  <c r="H32" i="1"/>
  <c r="H33" i="1"/>
  <c r="H34" i="1"/>
  <c r="H35" i="1"/>
  <c r="H36" i="1"/>
  <c r="H37" i="1"/>
  <c r="H38" i="1"/>
  <c r="H39" i="1"/>
  <c r="H40" i="1"/>
  <c r="H30" i="1"/>
  <c r="G32" i="1"/>
  <c r="G33" i="1"/>
  <c r="G34" i="1"/>
  <c r="G35" i="1"/>
  <c r="G36" i="1"/>
  <c r="G37" i="1"/>
  <c r="G38" i="1"/>
  <c r="G39" i="1"/>
  <c r="G40" i="1"/>
  <c r="G31" i="1"/>
  <c r="G30" i="1"/>
  <c r="F32" i="1"/>
  <c r="F33" i="1"/>
  <c r="F34" i="1"/>
  <c r="F35" i="1"/>
  <c r="F36" i="1"/>
  <c r="F37" i="1"/>
  <c r="F38" i="1"/>
  <c r="F39" i="1"/>
  <c r="F40" i="1"/>
  <c r="F31" i="1"/>
  <c r="F30" i="1"/>
  <c r="N25" i="1" l="1"/>
  <c r="L25" i="1"/>
  <c r="F25" i="1"/>
  <c r="M25" i="1"/>
  <c r="I25" i="1"/>
  <c r="K25" i="1"/>
  <c r="J25" i="1"/>
  <c r="O25" i="1"/>
  <c r="H25" i="1"/>
  <c r="G25" i="1"/>
</calcChain>
</file>

<file path=xl/sharedStrings.xml><?xml version="1.0" encoding="utf-8"?>
<sst xmlns="http://schemas.openxmlformats.org/spreadsheetml/2006/main" count="96" uniqueCount="47">
  <si>
    <t>size</t>
  </si>
  <si>
    <t>Job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</si>
  <si>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</si>
  <si>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</si>
  <si>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</si>
  <si>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</si>
  <si>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</si>
  <si>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</si>
  <si>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</si>
  <si>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</si>
  <si>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</si>
  <si>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</si>
  <si>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</si>
  <si>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r>
      <t>Processing p</t>
    </r>
    <r>
      <rPr>
        <i/>
        <vertAlign val="subscript"/>
        <sz val="11"/>
        <rFont val="Calibri"/>
        <family val="2"/>
        <scheme val="minor"/>
      </rPr>
      <t xml:space="preserve">j </t>
    </r>
  </si>
  <si>
    <r>
      <t>Due time d</t>
    </r>
    <r>
      <rPr>
        <i/>
        <vertAlign val="subscript"/>
        <sz val="11"/>
        <rFont val="Calibri"/>
        <family val="2"/>
        <scheme val="minor"/>
      </rPr>
      <t>j</t>
    </r>
  </si>
  <si>
    <r>
      <t>Weight w</t>
    </r>
    <r>
      <rPr>
        <i/>
        <vertAlign val="subscript"/>
        <sz val="11"/>
        <rFont val="Calibri"/>
        <family val="2"/>
        <scheme val="minor"/>
      </rPr>
      <t>j</t>
    </r>
  </si>
  <si>
    <t>constraints</t>
  </si>
  <si>
    <t xml:space="preserve"># constraints </t>
  </si>
  <si>
    <t>Job ordinati</t>
  </si>
  <si>
    <t>Lingo ordered</t>
  </si>
  <si>
    <t>posizione 1</t>
  </si>
  <si>
    <t>posizione 2</t>
  </si>
  <si>
    <t>posizione 3</t>
  </si>
  <si>
    <t>posizione 4</t>
  </si>
  <si>
    <t>posizione 5</t>
  </si>
  <si>
    <t>posizione 6</t>
  </si>
  <si>
    <t>posizione 7</t>
  </si>
  <si>
    <t>posizione 8</t>
  </si>
  <si>
    <t>posizione 9</t>
  </si>
  <si>
    <t>posizione 10</t>
  </si>
  <si>
    <t>posizione 11</t>
  </si>
  <si>
    <t>job 1</t>
  </si>
  <si>
    <t>job 3</t>
  </si>
  <si>
    <t>job 4</t>
  </si>
  <si>
    <t>job 5</t>
  </si>
  <si>
    <t>job 6</t>
  </si>
  <si>
    <t>job 7</t>
  </si>
  <si>
    <t>job 8</t>
  </si>
  <si>
    <t>job 9</t>
  </si>
  <si>
    <t>job 10</t>
  </si>
  <si>
    <t>job 11</t>
  </si>
  <si>
    <t>job 2</t>
  </si>
  <si>
    <t>lingo -&gt;</t>
  </si>
  <si>
    <t>matlab-&gt;</t>
  </si>
  <si>
    <t>ritardo totale</t>
  </si>
  <si>
    <t>ritardo totale pesato</t>
  </si>
  <si>
    <t>supporto calcolo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</si>
</sst>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/>
    <xf numFmtId="0" fontId="2" fillId="0" borderId="0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topLeftCell="A4" zoomScale="99" workbookViewId="0">
      <selection activeCell="J28" sqref="J28"/>
    </sheetView>
  </sheetViews>
  <sheetFormatPr defaultRowHeight="15" x14ac:dyDescent="0.25"/>
  <cols>
    <col min="1" max="1" width="13.42578125" customWidth="1"/>
    <col min="4" max="4" width="14.85546875" customWidth="1"/>
    <col min="5" max="5" width="11.85546875" customWidth="1"/>
    <col min="6" max="6" width="10.140625" customWidth="1"/>
    <col min="7" max="7" width="10.7109375" customWidth="1"/>
    <col min="8" max="8" width="11.140625" customWidth="1"/>
    <col min="9" max="9" width="10" customWidth="1"/>
    <col min="10" max="10" width="10.7109375" customWidth="1"/>
    <col min="11" max="11" width="10.140625" customWidth="1"/>
    <col min="12" max="12" width="10.85546875" customWidth="1"/>
    <col min="13" max="13" width="11.7109375" customWidth="1"/>
    <col min="14" max="14" width="10.5703125" customWidth="1"/>
  </cols>
  <sheetData>
    <row r="1" spans="1:15" ht="15.75" thickBot="1" x14ac:dyDescent="0.3">
      <c r="A1" t="s">
        <v>0</v>
      </c>
      <c r="B1">
        <v>11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ht="18.75" thickBot="1" x14ac:dyDescent="0.3">
      <c r="A2" t="s">
        <v>17</v>
      </c>
      <c r="B2">
        <v>3</v>
      </c>
      <c r="D2" s="3" t="s">
        <v>13</v>
      </c>
      <c r="E2" s="4">
        <v>7</v>
      </c>
      <c r="F2" s="4">
        <v>3</v>
      </c>
      <c r="G2" s="4">
        <v>6</v>
      </c>
      <c r="H2" s="4">
        <v>8</v>
      </c>
      <c r="I2" s="4">
        <v>3</v>
      </c>
      <c r="J2" s="4">
        <v>12</v>
      </c>
      <c r="K2" s="4">
        <v>12</v>
      </c>
      <c r="L2" s="4">
        <v>5</v>
      </c>
      <c r="M2" s="4">
        <v>3</v>
      </c>
      <c r="N2" s="4">
        <v>1</v>
      </c>
      <c r="O2" s="4">
        <v>1</v>
      </c>
    </row>
    <row r="3" spans="1:15" ht="18.75" thickBot="1" x14ac:dyDescent="0.3">
      <c r="D3" s="3" t="s">
        <v>14</v>
      </c>
      <c r="E3" s="4">
        <v>12</v>
      </c>
      <c r="F3" s="4">
        <v>4</v>
      </c>
      <c r="G3" s="4">
        <v>16</v>
      </c>
      <c r="H3" s="4">
        <v>30</v>
      </c>
      <c r="I3" s="4">
        <v>4</v>
      </c>
      <c r="J3" s="4">
        <v>31</v>
      </c>
      <c r="K3" s="4">
        <v>32</v>
      </c>
      <c r="L3" s="4">
        <v>35</v>
      </c>
      <c r="M3" s="4">
        <v>18</v>
      </c>
      <c r="N3" s="4">
        <v>20</v>
      </c>
      <c r="O3" s="4">
        <v>21</v>
      </c>
    </row>
    <row r="4" spans="1:15" ht="18.75" thickBot="1" x14ac:dyDescent="0.3">
      <c r="A4" t="s">
        <v>16</v>
      </c>
      <c r="D4" s="3" t="s">
        <v>15</v>
      </c>
      <c r="E4" s="4">
        <v>1</v>
      </c>
      <c r="F4" s="4">
        <v>1</v>
      </c>
      <c r="G4" s="4">
        <v>1</v>
      </c>
      <c r="H4" s="4">
        <v>1.5</v>
      </c>
      <c r="I4" s="4">
        <v>2</v>
      </c>
      <c r="J4" s="4">
        <v>1</v>
      </c>
      <c r="K4" s="4">
        <v>2</v>
      </c>
      <c r="L4" s="4">
        <v>1</v>
      </c>
      <c r="M4" s="4">
        <v>1.2</v>
      </c>
      <c r="N4" s="4">
        <v>1</v>
      </c>
      <c r="O4" s="4">
        <v>2</v>
      </c>
    </row>
    <row r="5" spans="1:15" ht="15.75" thickBot="1" x14ac:dyDescent="0.3">
      <c r="A5">
        <v>7</v>
      </c>
      <c r="B5">
        <v>8</v>
      </c>
      <c r="M5" s="5"/>
    </row>
    <row r="6" spans="1:15" ht="15.75" thickBot="1" x14ac:dyDescent="0.3">
      <c r="A6">
        <v>4</v>
      </c>
      <c r="B6">
        <v>8</v>
      </c>
      <c r="D6" s="1" t="s">
        <v>18</v>
      </c>
      <c r="E6" s="2" t="s">
        <v>3</v>
      </c>
      <c r="F6" s="2" t="s">
        <v>6</v>
      </c>
      <c r="G6" s="2" t="s">
        <v>2</v>
      </c>
      <c r="H6" s="2" t="s">
        <v>4</v>
      </c>
      <c r="I6" s="2" t="s">
        <v>10</v>
      </c>
      <c r="J6" s="2" t="s">
        <v>11</v>
      </c>
      <c r="K6" s="2" t="s">
        <v>12</v>
      </c>
      <c r="L6" s="2" t="s">
        <v>5</v>
      </c>
      <c r="M6" s="2" t="s">
        <v>7</v>
      </c>
      <c r="N6" s="2" t="s">
        <v>8</v>
      </c>
      <c r="O6" s="2" t="s">
        <v>9</v>
      </c>
    </row>
    <row r="7" spans="1:15" ht="18.75" thickBot="1" x14ac:dyDescent="0.3">
      <c r="A7">
        <v>4</v>
      </c>
      <c r="B7">
        <v>5</v>
      </c>
      <c r="D7" s="3" t="s">
        <v>13</v>
      </c>
      <c r="E7" s="4">
        <v>3</v>
      </c>
      <c r="F7" s="4">
        <v>3</v>
      </c>
      <c r="G7" s="4">
        <v>7</v>
      </c>
      <c r="H7" s="4">
        <v>6</v>
      </c>
      <c r="I7" s="4">
        <v>3</v>
      </c>
      <c r="J7" s="4">
        <v>1</v>
      </c>
      <c r="K7" s="4">
        <v>1</v>
      </c>
      <c r="L7" s="4">
        <v>8</v>
      </c>
      <c r="M7" s="4">
        <v>12</v>
      </c>
      <c r="N7" s="4">
        <v>12</v>
      </c>
      <c r="O7" s="4">
        <v>5</v>
      </c>
    </row>
    <row r="8" spans="1:15" ht="18.75" thickBot="1" x14ac:dyDescent="0.3">
      <c r="D8" s="3" t="s">
        <v>14</v>
      </c>
      <c r="E8" s="4">
        <v>4</v>
      </c>
      <c r="F8" s="4">
        <v>4</v>
      </c>
      <c r="G8" s="4">
        <v>12</v>
      </c>
      <c r="H8" s="4">
        <v>16</v>
      </c>
      <c r="I8" s="4">
        <v>18</v>
      </c>
      <c r="J8" s="4">
        <v>20</v>
      </c>
      <c r="K8" s="4">
        <v>21</v>
      </c>
      <c r="L8" s="4">
        <v>30</v>
      </c>
      <c r="M8" s="4">
        <v>31</v>
      </c>
      <c r="N8" s="4">
        <v>32</v>
      </c>
      <c r="O8" s="4">
        <v>35</v>
      </c>
    </row>
    <row r="9" spans="1:15" ht="18.75" thickBot="1" x14ac:dyDescent="0.3">
      <c r="D9" s="3" t="s">
        <v>15</v>
      </c>
      <c r="E9" s="4">
        <v>1</v>
      </c>
      <c r="F9" s="4">
        <v>2</v>
      </c>
      <c r="G9" s="4">
        <v>1</v>
      </c>
      <c r="H9" s="4">
        <v>1</v>
      </c>
      <c r="I9" s="4">
        <v>1.2</v>
      </c>
      <c r="J9" s="4">
        <v>1</v>
      </c>
      <c r="K9" s="4">
        <v>2</v>
      </c>
      <c r="L9" s="4">
        <v>1.5</v>
      </c>
      <c r="M9" s="4">
        <v>1</v>
      </c>
      <c r="N9" s="4">
        <v>2</v>
      </c>
      <c r="O9" s="4">
        <v>1</v>
      </c>
    </row>
    <row r="10" spans="1:15" x14ac:dyDescent="0.25">
      <c r="H10" s="5"/>
    </row>
    <row r="11" spans="1:15" x14ac:dyDescent="0.25">
      <c r="H11" s="5"/>
    </row>
    <row r="12" spans="1:15" x14ac:dyDescent="0.25">
      <c r="D12" s="6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  <c r="N12" t="s">
        <v>29</v>
      </c>
      <c r="O12" t="s">
        <v>30</v>
      </c>
    </row>
    <row r="13" spans="1:15" x14ac:dyDescent="0.25">
      <c r="C13">
        <v>1</v>
      </c>
      <c r="D13" s="6" t="s">
        <v>31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</row>
    <row r="14" spans="1:15" x14ac:dyDescent="0.25">
      <c r="C14">
        <v>2</v>
      </c>
      <c r="D14" s="6" t="s">
        <v>41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25">
      <c r="C15">
        <v>3</v>
      </c>
      <c r="D15" s="6" t="s">
        <v>32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C16">
        <v>4</v>
      </c>
      <c r="D16" s="6" t="s">
        <v>33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3:16" x14ac:dyDescent="0.25">
      <c r="C17">
        <v>5</v>
      </c>
      <c r="D17" s="6" t="s">
        <v>34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3:16" x14ac:dyDescent="0.25">
      <c r="C18">
        <v>6</v>
      </c>
      <c r="D18" s="6" t="s">
        <v>35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3:16" x14ac:dyDescent="0.25">
      <c r="C19">
        <v>7</v>
      </c>
      <c r="D19" s="6" t="s">
        <v>36</v>
      </c>
      <c r="E19">
        <v>0</v>
      </c>
      <c r="F19">
        <v>0</v>
      </c>
      <c r="G19">
        <v>0</v>
      </c>
      <c r="H19" s="5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3:16" x14ac:dyDescent="0.25">
      <c r="C20">
        <v>8</v>
      </c>
      <c r="D20" s="6" t="s">
        <v>37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3:16" x14ac:dyDescent="0.25">
      <c r="C21">
        <v>9</v>
      </c>
      <c r="D21" s="6" t="s">
        <v>38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3:16" x14ac:dyDescent="0.25">
      <c r="C22">
        <v>10</v>
      </c>
      <c r="D22" s="6" t="s">
        <v>39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</row>
    <row r="23" spans="3:16" x14ac:dyDescent="0.25">
      <c r="C23">
        <v>11</v>
      </c>
      <c r="D23" s="6" t="s">
        <v>40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3:16" x14ac:dyDescent="0.25">
      <c r="D24" s="6"/>
    </row>
    <row r="25" spans="3:16" x14ac:dyDescent="0.25">
      <c r="D25" s="6" t="s">
        <v>42</v>
      </c>
      <c r="E25">
        <f>SUM(E30:E40)</f>
        <v>3</v>
      </c>
      <c r="F25">
        <f t="shared" ref="F25:O25" si="0">SUM(F30:F40)</f>
        <v>4</v>
      </c>
      <c r="G25">
        <f t="shared" si="0"/>
        <v>6</v>
      </c>
      <c r="H25">
        <f t="shared" si="0"/>
        <v>7</v>
      </c>
      <c r="I25">
        <f t="shared" si="0"/>
        <v>5</v>
      </c>
      <c r="J25">
        <f t="shared" si="0"/>
        <v>8</v>
      </c>
      <c r="K25">
        <f t="shared" si="0"/>
        <v>1</v>
      </c>
      <c r="L25">
        <f t="shared" si="0"/>
        <v>11</v>
      </c>
      <c r="M25">
        <f t="shared" si="0"/>
        <v>2</v>
      </c>
      <c r="N25">
        <f t="shared" si="0"/>
        <v>10</v>
      </c>
      <c r="O25">
        <f t="shared" si="0"/>
        <v>9</v>
      </c>
    </row>
    <row r="26" spans="3:16" x14ac:dyDescent="0.25">
      <c r="D26" s="6"/>
      <c r="E26" t="s">
        <v>44</v>
      </c>
      <c r="F26">
        <v>236</v>
      </c>
      <c r="H26" t="s">
        <v>45</v>
      </c>
      <c r="J26">
        <v>297</v>
      </c>
    </row>
    <row r="27" spans="3:16" x14ac:dyDescent="0.25">
      <c r="D27" s="6" t="s">
        <v>43</v>
      </c>
      <c r="E27" s="5">
        <v>2</v>
      </c>
      <c r="F27">
        <v>4</v>
      </c>
      <c r="G27">
        <v>5</v>
      </c>
      <c r="H27">
        <v>11</v>
      </c>
      <c r="I27">
        <v>9</v>
      </c>
      <c r="J27">
        <v>10</v>
      </c>
      <c r="K27">
        <v>3</v>
      </c>
      <c r="L27">
        <v>7</v>
      </c>
      <c r="M27">
        <v>8</v>
      </c>
      <c r="N27">
        <v>1</v>
      </c>
      <c r="O27">
        <v>6</v>
      </c>
      <c r="P27" t="e">
        <v>#N/A</v>
      </c>
    </row>
    <row r="28" spans="3:16" x14ac:dyDescent="0.25">
      <c r="E28" t="s">
        <v>44</v>
      </c>
      <c r="F28">
        <v>98</v>
      </c>
      <c r="H28" t="s">
        <v>45</v>
      </c>
      <c r="J28">
        <v>113</v>
      </c>
    </row>
    <row r="30" spans="3:16" x14ac:dyDescent="0.25">
      <c r="D30" t="s">
        <v>46</v>
      </c>
      <c r="E30">
        <f>PRODUCT(E13,C13)</f>
        <v>0</v>
      </c>
      <c r="F30">
        <f>PRODUCT(F13,C13)</f>
        <v>0</v>
      </c>
      <c r="G30">
        <f>PRODUCT(G13,C13)</f>
        <v>0</v>
      </c>
      <c r="H30">
        <f>PRODUCT(H13,C13)</f>
        <v>0</v>
      </c>
      <c r="I30">
        <f>PRODUCT(I13,C13)</f>
        <v>0</v>
      </c>
      <c r="J30">
        <f>PRODUCT(J13,C13)</f>
        <v>0</v>
      </c>
      <c r="K30">
        <f>PRODUCT(K13,C13)</f>
        <v>1</v>
      </c>
      <c r="L30">
        <f>PRODUCT(L13,C13)</f>
        <v>0</v>
      </c>
      <c r="M30">
        <f>PRODUCT(M13,C13)</f>
        <v>0</v>
      </c>
      <c r="N30">
        <f>PRODUCT(N13,C13)</f>
        <v>0</v>
      </c>
      <c r="O30">
        <f>PRODUCT(O13,C13)</f>
        <v>0</v>
      </c>
    </row>
    <row r="31" spans="3:16" x14ac:dyDescent="0.25">
      <c r="E31">
        <f t="shared" ref="E31:E40" si="1">PRODUCT(E14,C14)</f>
        <v>0</v>
      </c>
      <c r="F31">
        <f>PRODUCT(F14,C14)</f>
        <v>0</v>
      </c>
      <c r="G31">
        <f>PRODUCT(G14,C14)</f>
        <v>0</v>
      </c>
      <c r="H31">
        <f t="shared" ref="H31:H40" si="2">PRODUCT(H14,C14)</f>
        <v>0</v>
      </c>
      <c r="I31">
        <f t="shared" ref="I31:I40" si="3">PRODUCT(I14,C14)</f>
        <v>0</v>
      </c>
      <c r="J31">
        <f t="shared" ref="J31:J40" si="4">PRODUCT(J14,C14)</f>
        <v>0</v>
      </c>
      <c r="K31">
        <f t="shared" ref="K31:K40" si="5">PRODUCT(K14,C14)</f>
        <v>0</v>
      </c>
      <c r="L31">
        <f t="shared" ref="L31:L40" si="6">PRODUCT(L14,C14)</f>
        <v>0</v>
      </c>
      <c r="M31">
        <f t="shared" ref="M31:M40" si="7">PRODUCT(M14,C14)</f>
        <v>2</v>
      </c>
      <c r="N31">
        <f t="shared" ref="N31:N40" si="8">PRODUCT(N14,C14)</f>
        <v>0</v>
      </c>
      <c r="O31">
        <f t="shared" ref="O31:O40" si="9">PRODUCT(O14,C14)</f>
        <v>0</v>
      </c>
    </row>
    <row r="32" spans="3:16" x14ac:dyDescent="0.25">
      <c r="E32">
        <f t="shared" si="1"/>
        <v>3</v>
      </c>
      <c r="F32">
        <f t="shared" ref="F32:F40" si="10">PRODUCT(F15,C15)</f>
        <v>0</v>
      </c>
      <c r="G32">
        <f t="shared" ref="G32:G40" si="11">PRODUCT(G15,C15)</f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</row>
    <row r="33" spans="5:15" x14ac:dyDescent="0.25">
      <c r="E33">
        <f t="shared" si="1"/>
        <v>0</v>
      </c>
      <c r="F33">
        <f t="shared" si="10"/>
        <v>4</v>
      </c>
      <c r="G33">
        <f t="shared" si="1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</row>
    <row r="34" spans="5:15" x14ac:dyDescent="0.25">
      <c r="E34">
        <f t="shared" si="1"/>
        <v>0</v>
      </c>
      <c r="F34">
        <f t="shared" si="10"/>
        <v>0</v>
      </c>
      <c r="G34">
        <f t="shared" si="11"/>
        <v>0</v>
      </c>
      <c r="H34">
        <f t="shared" si="2"/>
        <v>0</v>
      </c>
      <c r="I34">
        <f t="shared" si="3"/>
        <v>5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</row>
    <row r="35" spans="5:15" x14ac:dyDescent="0.25">
      <c r="E35">
        <f t="shared" si="1"/>
        <v>0</v>
      </c>
      <c r="F35">
        <f t="shared" si="10"/>
        <v>0</v>
      </c>
      <c r="G35">
        <f t="shared" si="11"/>
        <v>6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</row>
    <row r="36" spans="5:15" x14ac:dyDescent="0.25">
      <c r="E36">
        <f t="shared" si="1"/>
        <v>0</v>
      </c>
      <c r="F36">
        <f t="shared" si="10"/>
        <v>0</v>
      </c>
      <c r="G36">
        <f t="shared" si="11"/>
        <v>0</v>
      </c>
      <c r="H36">
        <f t="shared" si="2"/>
        <v>7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</row>
    <row r="37" spans="5:15" x14ac:dyDescent="0.25">
      <c r="E37">
        <f t="shared" si="1"/>
        <v>0</v>
      </c>
      <c r="F37">
        <f t="shared" si="10"/>
        <v>0</v>
      </c>
      <c r="G37">
        <f t="shared" si="11"/>
        <v>0</v>
      </c>
      <c r="H37">
        <f t="shared" si="2"/>
        <v>0</v>
      </c>
      <c r="I37">
        <f t="shared" si="3"/>
        <v>0</v>
      </c>
      <c r="J37">
        <f t="shared" si="4"/>
        <v>8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</row>
    <row r="38" spans="5:15" x14ac:dyDescent="0.25">
      <c r="E38">
        <f t="shared" si="1"/>
        <v>0</v>
      </c>
      <c r="F38">
        <f t="shared" si="10"/>
        <v>0</v>
      </c>
      <c r="G38">
        <f t="shared" si="1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9</v>
      </c>
    </row>
    <row r="39" spans="5:15" x14ac:dyDescent="0.25">
      <c r="E39">
        <f t="shared" si="1"/>
        <v>0</v>
      </c>
      <c r="F39">
        <f t="shared" si="10"/>
        <v>0</v>
      </c>
      <c r="G39">
        <f t="shared" si="1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10</v>
      </c>
      <c r="O39">
        <f t="shared" si="9"/>
        <v>0</v>
      </c>
    </row>
    <row r="40" spans="5:15" x14ac:dyDescent="0.25">
      <c r="E40">
        <f t="shared" si="1"/>
        <v>0</v>
      </c>
      <c r="F40">
        <f t="shared" si="10"/>
        <v>0</v>
      </c>
      <c r="G40">
        <f t="shared" si="1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11</v>
      </c>
      <c r="M40">
        <f t="shared" si="7"/>
        <v>0</v>
      </c>
      <c r="N40">
        <f t="shared" si="8"/>
        <v>0</v>
      </c>
      <c r="O40">
        <f t="shared" si="9"/>
        <v>0</v>
      </c>
    </row>
  </sheetData>
  <sortState xmlns:xlrd2="http://schemas.microsoft.com/office/spreadsheetml/2017/richdata2" columnSort="1" ref="E6:O9">
    <sortCondition ref="E8:O8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0077-B15E-46A4-B082-10CA939BB11C}">
  <dimension ref="A1:O11"/>
  <sheetViews>
    <sheetView zoomScale="87" workbookViewId="0">
      <selection activeCell="B7" sqref="B7"/>
    </sheetView>
  </sheetViews>
  <sheetFormatPr defaultRowHeight="15" x14ac:dyDescent="0.25"/>
  <sheetData>
    <row r="1" spans="1:15" ht="15.75" thickBot="1" x14ac:dyDescent="0.3">
      <c r="A1" t="s">
        <v>0</v>
      </c>
      <c r="B1">
        <v>4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ht="33.75" thickBot="1" x14ac:dyDescent="0.3">
      <c r="A2" t="s">
        <v>17</v>
      </c>
      <c r="B2">
        <v>3</v>
      </c>
      <c r="D2" s="3" t="s">
        <v>13</v>
      </c>
      <c r="E2" s="4">
        <v>7</v>
      </c>
      <c r="F2" s="4">
        <v>3</v>
      </c>
      <c r="G2" s="4">
        <v>6</v>
      </c>
      <c r="H2" s="4">
        <v>8</v>
      </c>
      <c r="I2" s="4">
        <v>3</v>
      </c>
      <c r="J2" s="4">
        <v>12</v>
      </c>
      <c r="K2" s="4">
        <v>12</v>
      </c>
      <c r="L2" s="4">
        <v>5</v>
      </c>
      <c r="M2" s="4">
        <v>3</v>
      </c>
      <c r="N2" s="4">
        <v>1</v>
      </c>
      <c r="O2" s="4">
        <v>1</v>
      </c>
    </row>
    <row r="3" spans="1:15" ht="33.75" thickBot="1" x14ac:dyDescent="0.3">
      <c r="D3" s="3" t="s">
        <v>14</v>
      </c>
      <c r="E3" s="4">
        <v>12</v>
      </c>
      <c r="F3" s="4">
        <v>4</v>
      </c>
      <c r="G3" s="4">
        <v>16</v>
      </c>
      <c r="H3" s="4">
        <v>30</v>
      </c>
      <c r="I3" s="4">
        <v>4</v>
      </c>
      <c r="J3" s="4">
        <v>31</v>
      </c>
      <c r="K3" s="4">
        <v>32</v>
      </c>
      <c r="L3" s="4">
        <v>35</v>
      </c>
      <c r="M3" s="4">
        <v>18</v>
      </c>
      <c r="N3" s="4">
        <v>20</v>
      </c>
      <c r="O3" s="4">
        <v>21</v>
      </c>
    </row>
    <row r="4" spans="1:15" ht="33.75" thickBot="1" x14ac:dyDescent="0.3">
      <c r="A4" t="s">
        <v>16</v>
      </c>
      <c r="D4" s="3" t="s">
        <v>15</v>
      </c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1</v>
      </c>
      <c r="K4" s="4">
        <v>2</v>
      </c>
      <c r="L4" s="4">
        <v>1</v>
      </c>
      <c r="M4" s="4">
        <v>1.2</v>
      </c>
      <c r="N4" s="4">
        <v>1</v>
      </c>
      <c r="O4" s="4">
        <v>2</v>
      </c>
    </row>
    <row r="5" spans="1:15" ht="15.75" thickBot="1" x14ac:dyDescent="0.3">
      <c r="A5">
        <v>4</v>
      </c>
      <c r="B5">
        <v>2</v>
      </c>
      <c r="M5" s="5"/>
    </row>
    <row r="6" spans="1:15" ht="30.75" thickBot="1" x14ac:dyDescent="0.3">
      <c r="A6">
        <v>2</v>
      </c>
      <c r="B6">
        <v>1</v>
      </c>
      <c r="D6" s="1" t="s">
        <v>18</v>
      </c>
      <c r="E6" s="2" t="s">
        <v>3</v>
      </c>
      <c r="F6" s="2" t="s">
        <v>6</v>
      </c>
      <c r="G6" s="2" t="s">
        <v>2</v>
      </c>
      <c r="H6" s="2" t="s">
        <v>4</v>
      </c>
      <c r="I6" s="2" t="s">
        <v>10</v>
      </c>
      <c r="J6" s="2" t="s">
        <v>11</v>
      </c>
      <c r="K6" s="2" t="s">
        <v>12</v>
      </c>
      <c r="L6" s="2" t="s">
        <v>5</v>
      </c>
      <c r="M6" s="2" t="s">
        <v>7</v>
      </c>
      <c r="N6" s="2" t="s">
        <v>8</v>
      </c>
      <c r="O6" s="2" t="s">
        <v>9</v>
      </c>
    </row>
    <row r="7" spans="1:15" ht="33.75" thickBot="1" x14ac:dyDescent="0.3">
      <c r="A7">
        <v>1</v>
      </c>
      <c r="B7">
        <v>3</v>
      </c>
      <c r="D7" s="3" t="s">
        <v>13</v>
      </c>
      <c r="E7" s="4">
        <v>3</v>
      </c>
      <c r="F7" s="4">
        <v>3</v>
      </c>
      <c r="G7" s="4">
        <v>7</v>
      </c>
      <c r="H7" s="4">
        <v>6</v>
      </c>
      <c r="I7" s="4">
        <v>3</v>
      </c>
      <c r="J7" s="4">
        <v>1</v>
      </c>
      <c r="K7" s="4">
        <v>1</v>
      </c>
      <c r="L7" s="4">
        <v>8</v>
      </c>
      <c r="M7" s="4">
        <v>12</v>
      </c>
      <c r="N7" s="4">
        <v>12</v>
      </c>
      <c r="O7" s="4">
        <v>5</v>
      </c>
    </row>
    <row r="8" spans="1:15" ht="33.75" thickBot="1" x14ac:dyDescent="0.3">
      <c r="D8" s="3" t="s">
        <v>14</v>
      </c>
      <c r="E8" s="4">
        <v>4</v>
      </c>
      <c r="F8" s="4">
        <v>4</v>
      </c>
      <c r="G8" s="4">
        <v>12</v>
      </c>
      <c r="H8" s="4">
        <v>16</v>
      </c>
      <c r="I8" s="4">
        <v>18</v>
      </c>
      <c r="J8" s="4">
        <v>20</v>
      </c>
      <c r="K8" s="4">
        <v>21</v>
      </c>
      <c r="L8" s="4">
        <v>30</v>
      </c>
      <c r="M8" s="4">
        <v>31</v>
      </c>
      <c r="N8" s="4">
        <v>32</v>
      </c>
      <c r="O8" s="4">
        <v>35</v>
      </c>
    </row>
    <row r="9" spans="1:15" ht="33.75" thickBot="1" x14ac:dyDescent="0.3">
      <c r="D9" s="3" t="s">
        <v>15</v>
      </c>
      <c r="E9" s="4">
        <v>1</v>
      </c>
      <c r="F9" s="4">
        <v>2</v>
      </c>
      <c r="G9" s="4">
        <v>1</v>
      </c>
      <c r="H9" s="4">
        <v>1</v>
      </c>
      <c r="I9" s="4">
        <v>1.2</v>
      </c>
      <c r="J9" s="4">
        <v>1</v>
      </c>
      <c r="K9" s="4">
        <v>2</v>
      </c>
      <c r="L9" s="4">
        <v>1.5</v>
      </c>
      <c r="M9" s="4">
        <v>1</v>
      </c>
      <c r="N9" s="4">
        <v>2</v>
      </c>
      <c r="O9" s="4">
        <v>1</v>
      </c>
    </row>
    <row r="10" spans="1:15" x14ac:dyDescent="0.25">
      <c r="H10" s="5"/>
    </row>
    <row r="11" spans="1:15" x14ac:dyDescent="0.25">
      <c r="H11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14</vt:i4>
      </vt:variant>
    </vt:vector>
  </HeadingPairs>
  <TitlesOfParts>
    <vt:vector size="16" baseType="lpstr">
      <vt:lpstr>Sheet1</vt:lpstr>
      <vt:lpstr>Sheet2</vt:lpstr>
      <vt:lpstr>d</vt:lpstr>
      <vt:lpstr>due_time</vt:lpstr>
      <vt:lpstr>due_time1</vt:lpstr>
      <vt:lpstr>due_time2</vt:lpstr>
      <vt:lpstr>p</vt:lpstr>
      <vt:lpstr>processing_time</vt:lpstr>
      <vt:lpstr>processing_time1</vt:lpstr>
      <vt:lpstr>processing_time2</vt:lpstr>
      <vt:lpstr>size</vt:lpstr>
      <vt:lpstr>soluzione</vt:lpstr>
      <vt:lpstr>w</vt:lpstr>
      <vt:lpstr>weight</vt:lpstr>
      <vt:lpstr>weight1</vt:lpstr>
      <vt:lpstr>weight2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2020-02-04T21:53:58Z</dcterms:modified>
</cp:coreProperties>
</file>