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Bootsamp_Santander\"/>
    </mc:Choice>
  </mc:AlternateContent>
  <xr:revisionPtr revIDLastSave="0" documentId="13_ncr:1_{8C9FB662-7799-4DCE-BE41-4AD774E9F8FB}" xr6:coauthVersionLast="47" xr6:coauthVersionMax="47" xr10:uidLastSave="{00000000-0000-0000-0000-000000000000}"/>
  <bookViews>
    <workbookView xWindow="-120" yWindow="-120" windowWidth="20730" windowHeight="1131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3" l="1"/>
  <c r="E21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<sst xmlns="http://schemas.openxmlformats.org/spreadsheetml/2006/main" count="2021" uniqueCount="323">
  <si>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</si>
  <si>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</si>
  <si>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</si>
  <si>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</si>
  <si>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</si>
  <si>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</si>
  <si>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</si>
  <si>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</si>
  <si>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</si>
  <si>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</si>
  <si>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</si>
  <si>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</si>
  <si>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</si>
  <si>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</si>
  <si>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</si>
  <si>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</si>
  <si>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</si>
  <si>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</si>
  <si>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</si>
  <si>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</si>
  <si>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</si>
  <si>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</si>
  <si>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</si>
  <si>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</si>
  <si>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</si>
  <si>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</si>
  <si>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</si>
  <si>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</si>
  <si>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</si>
  <si>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</si>
  <si>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</si>
  <si>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</si>
  <si>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</si>
  <si>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</si>
  <si>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</si>
  <si>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</si>
  <si>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</si>
  <si>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</si>
  <si>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</si>
  <si>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</si>
  <si>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</si>
  <si>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</si>
  <si>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</si>
  <si>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</si>
  <si>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</si>
  <si>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</si>
  <si>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</si>
  <si>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</si>
  <si>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</si>
  <si>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</si>
  <si>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</si>
  <si>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</si>
  <si>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</si>
  <si>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</si>
  <si>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</si>
  <si>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</si>
  <si>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</si>
  <si>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</si>
  <si>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</si>
  <si>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</si>
  <si>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</si>
  <si>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</si>
  <si>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</si>
  <si>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</si>
  <si>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</si>
  <si>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</si>
  <si>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</si>
  <si>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</si>
  <si>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</si>
  <si>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</si>
  <si>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</si>
  <si>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</si>
  <si>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</si>
  <si>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</si>
  <si>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</si>
  <si>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</si>
  <si>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</si>
  <si>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</si>
  <si>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</si>
  <si>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</si>
  <si>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</si>
  <si>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</si>
  <si>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</si>
  <si>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</si>
  <si>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</si>
  <si>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</si>
  <si>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</si>
  <si>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</si>
  <si>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</si>
  <si>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</si>
  <si>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</si>
  <si>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</si>
  <si>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</si>
  <si>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</si>
  <si>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</si>
  <si>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</si>
  <si>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</si>
  <si>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</si>
  <si>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</si>
  <si>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</si>
  <si>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</si>
  <si>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</si>
  <si>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</si>
  <si>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</si>
  <si>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</si>
  <si>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</si>
  <si>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</si>
  <si>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</si>
  <si>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</si>
  <si>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</si>
  <si>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</si>
  <si>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</si>
  <si>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</si>
  <si>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</si>
  <si>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</si>
  <si>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</si>
  <si>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</si>
  <si>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</si>
  <si>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</si>
  <si>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</si>
  <si>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</si>
  <si>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</si>
  <si>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</si>
  <si>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</si>
  <si>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</si>
  <si>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</si>
  <si>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</si>
  <si>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</si>
  <si>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</si>
  <si>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</si>
  <si>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</si>
  <si>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</si>
  <si>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</si>
  <si>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</si>
  <si>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</si>
  <si>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</si>
  <si>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</si>
  <si>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</si>
  <si>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</si>
  <si>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</si>
  <si>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</si>
  <si>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</si>
  <si>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</si>
  <si>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</si>
  <si>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</si>
  <si>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</si>
  <si>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</si>
  <si>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</si>
  <si>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</si>
  <si>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</si>
  <si>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</si>
  <si>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</si>
  <si>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</si>
  <si>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</si>
  <si>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</si>
  <si>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</si>
  <si>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</si>
  <si>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</si>
  <si>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</si>
  <si>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</si>
  <si>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</si>
  <si>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</si>
  <si>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</si>
  <si>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</si>
  <si>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</si>
  <si>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</si>
  <si>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</si>
  <si>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</si>
  <si>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</si>
  <si>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</si>
  <si>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</si>
  <si>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</si>
  <si>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</si>
  <si>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</si>
  <si>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</si>
  <si>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</si>
  <si>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</si>
  <si>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</si>
  <si>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</si>
  <si>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</si>
  <si>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</si>
  <si>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</si>
  <si>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</si>
  <si>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</si>
  <si>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</si>
  <si>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</si>
  <si>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</si>
  <si>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</si>
  <si>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</si>
  <si>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</si>
  <si>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</si>
  <si>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</si>
  <si>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</si>
  <si>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</si>
  <si>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</si>
  <si>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</si>
  <si>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</si>
  <si>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</si>
  <si>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</si>
  <si>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</si>
  <si>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</si>
  <si>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</si>
  <si>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</si>
  <si>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</si>
  <si>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</si>
  <si>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</si>
  <si>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</si>
  <si>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</si>
  <si>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</si>
  <si>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</si>
  <si>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</si>
  <si>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</si>
  <si>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</si>
  <si>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</si>
  <si>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</si>
  <si>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</si>
  <si>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</si>
  <si>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</si>
  <si>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</si>
  <si>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</si>
  <si>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</si>
  <si>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</si>
  <si>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</si>
  <si>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</si>
  <si>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</si>
  <si>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</si>
  <si>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</si>
  <si>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</si>
  <si>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</si>
  <si>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</si>
  <si>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</si>
  <si>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</si>
  <si>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</si>
  <si>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</si>
  <si>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</si>
  <si>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</si>
  <si>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</si>
  <si>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</si>
  <si>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</si>
  <si>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</si>
  <si>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</si>
  <si>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</si>
  <si>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</si>
  <si>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</si>
  <si>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</si>
  <si>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</si>
  <si>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</si>
  <si>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</si>
  <si>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</si>
  <si>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</si>
  <si>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</si>
  <si>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</si>
  <si>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</si>
  <si>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</si>
  <si>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</si>
  <si>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</si>
  <si>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</si>
  <si>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</si>
  <si>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</si>
  <si>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</si>
  <si>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</si>
  <si>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</si>
  <si>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</si>
  <si>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</si>
  <si>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</si>
  <si>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</si>
  <si>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</si>
  <si>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</si>
  <si>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</si>
  <si>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</si>
  <si>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</si>
  <si>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</si>
  <si>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</si>
  <si>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</si>
  <si>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</si>
  <si>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</si>
  <si>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</si>
  <si>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</si>
  <si>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</si>
  <si>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</si>
  <si>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</si>
  <si>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</si>
  <si>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</si>
  <si>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</si>
  <si>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</si>
  <si>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</si>
  <si>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</si>
  <si>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</si>
  <si>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</si>
  <si>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</si>
  <si>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</si>
  <si>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</si>
  <si>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</si>
  <si>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</si>
  <si>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</si>
  <si>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</si>
  <si>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</si>
  <si>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</si>
  <si>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</si>
  <si>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</si>
  <si>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</si>
  <si>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</si>
  <si>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</si>
  <si>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</si>
  <si>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</si>
  <si>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</si>
  <si>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</si>
  <si>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</si>
  <si>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</si>
  <si>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</si>
  <si>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</si>
  <si>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</si>
  <si>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</si>
  <si>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</si>
  <si>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</si>
  <si>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XBOX GAMES SUBSCRIPTIONS PASS SALES</t>
  </si>
  <si>
    <t>#2AE6B1</t>
  </si>
  <si>
    <t>Soma de EA Play Season Pass</t>
  </si>
  <si>
    <t>Pergunta de Negócio 4: Total de Assinaturas do Minecraft Season Pass</t>
  </si>
  <si>
    <r>
      <t>Pergunta de Negócio 1: Qual faturamento T</t>
    </r>
    <r>
      <rPr>
        <b/>
        <sz val="11"/>
        <color theme="1"/>
        <rFont val="Aptos Narrow"/>
        <family val="2"/>
        <scheme val="minor"/>
      </rPr>
      <t>otal de Vendas</t>
    </r>
    <r>
      <rPr>
        <sz val="11"/>
        <color theme="1"/>
        <rFont val="Aptos Narrow"/>
        <family val="2"/>
        <scheme val="minor"/>
      </rPr>
      <t xml:space="preserve"> de Planos A</t>
    </r>
    <r>
      <rPr>
        <b/>
        <sz val="11"/>
        <color theme="1"/>
        <rFont val="Aptos Narrow"/>
        <family val="2"/>
        <scheme val="minor"/>
      </rPr>
      <t>nuais</t>
    </r>
    <r>
      <rPr>
        <sz val="11"/>
        <color theme="1"/>
        <rFont val="Aptos Narrow"/>
        <family val="2"/>
        <scheme val="minor"/>
      </rPr>
      <t>(contendo todas as assinatura agregadas)?</t>
    </r>
  </si>
  <si>
    <t>Total de Vendas de Assinaturas do EA Play?</t>
  </si>
  <si>
    <r>
      <t>Pergunta de Negócio 2: Qual Faturamento T</t>
    </r>
    <r>
      <rPr>
        <b/>
        <sz val="11"/>
        <color theme="1"/>
        <rFont val="Aptos Narrow"/>
        <family val="2"/>
        <scheme val="minor"/>
      </rPr>
      <t>otal de Vendas</t>
    </r>
    <r>
      <rPr>
        <sz val="11"/>
        <color theme="1"/>
        <rFont val="Aptos Narrow"/>
        <family val="2"/>
        <scheme val="minor"/>
      </rPr>
      <t xml:space="preserve"> de Planos A</t>
    </r>
    <r>
      <rPr>
        <b/>
        <sz val="11"/>
        <color theme="1"/>
        <rFont val="Aptos Narrow"/>
        <family val="2"/>
        <scheme val="minor"/>
      </rPr>
      <t>nuais S</t>
    </r>
    <r>
      <rPr>
        <sz val="11"/>
        <color theme="1"/>
        <rFont val="Aptos Narrow"/>
        <family val="2"/>
        <scheme val="minor"/>
      </rPr>
      <t>eparado por A</t>
    </r>
    <r>
      <rPr>
        <b/>
        <sz val="11"/>
        <color theme="1"/>
        <rFont val="Aptos Narrow"/>
        <family val="2"/>
        <scheme val="minor"/>
      </rPr>
      <t>utorenovação</t>
    </r>
    <r>
      <rPr>
        <sz val="11"/>
        <color theme="1"/>
        <rFont val="Aptos Narrow"/>
        <family val="2"/>
        <scheme val="minor"/>
      </rPr>
      <t xml:space="preserve"> ou que não é por Autorenovação?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</si>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</sst>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9"/>
      <name val="Segoe UI"/>
      <family val="2"/>
    </font>
    <font>
      <sz val="11"/>
      <color theme="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2" xfId="1" applyFont="1" applyBorder="1"/>
    <xf numFmtId="0" fontId="6" fillId="0" borderId="2" xfId="0" applyFont="1" applyBorder="1"/>
    <xf numFmtId="0" fontId="4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0173BE2-B190-4336-86C1-1347CBE73B90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[Dashboard-xbox.xlsx]C̳álculos!tbl_anual_total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69296077758993E-2"/>
          <c:y val="0.22820101484011435"/>
          <c:w val="0.93298792701817446"/>
          <c:h val="0.7375657112588630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C-4B97-A0A1-5C789498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2638016"/>
        <c:axId val="1322640416"/>
      </c:barChart>
      <c:catAx>
        <c:axId val="132263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640416"/>
        <c:crosses val="autoZero"/>
        <c:auto val="1"/>
        <c:lblAlgn val="ctr"/>
        <c:lblOffset val="100"/>
        <c:noMultiLvlLbl val="0"/>
      </c:catAx>
      <c:valAx>
        <c:axId val="13226404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2263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35718</xdr:colOff>
      <xdr:row>0</xdr:row>
      <xdr:rowOff>130969</xdr:rowOff>
    </xdr:from>
    <xdr:to>
      <xdr:col>2</xdr:col>
      <xdr:colOff>428625</xdr:colOff>
      <xdr:row>2</xdr:row>
      <xdr:rowOff>178594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0ACC6C-DFA1-4AC9-A755-EC31FB5D3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87" t="12811" r="71947" b="19633"/>
        <a:stretch>
          <a:fillRect/>
        </a:stretch>
      </xdr:blipFill>
      <xdr:spPr>
        <a:xfrm>
          <a:off x="1952624" y="130969"/>
          <a:ext cx="631032" cy="69056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</xdr:row>
      <xdr:rowOff>369093</xdr:rowOff>
    </xdr:from>
    <xdr:to>
      <xdr:col>0</xdr:col>
      <xdr:colOff>1821655</xdr:colOff>
      <xdr:row>16</xdr:row>
      <xdr:rowOff>123824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F8A6848-E5DE-49BF-BA9A-9FFD2FE3F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845468"/>
              <a:ext cx="177403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190499</xdr:colOff>
      <xdr:row>5</xdr:row>
      <xdr:rowOff>70248</xdr:rowOff>
    </xdr:from>
    <xdr:to>
      <xdr:col>9</xdr:col>
      <xdr:colOff>500062</xdr:colOff>
      <xdr:row>12</xdr:row>
      <xdr:rowOff>129779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2FBAD2E-B6EE-D2B0-7765-AE7E5822EE69}"/>
            </a:ext>
          </a:extLst>
        </xdr:cNvPr>
        <xdr:cNvGrpSpPr/>
      </xdr:nvGrpSpPr>
      <xdr:grpSpPr>
        <a:xfrm>
          <a:off x="2107405" y="1225154"/>
          <a:ext cx="4798220" cy="1559719"/>
          <a:chOff x="2107405" y="1214438"/>
          <a:chExt cx="5083970" cy="1559719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972E605-6980-7704-98D5-E47CE1825343}"/>
              </a:ext>
            </a:extLst>
          </xdr:cNvPr>
          <xdr:cNvSpPr/>
        </xdr:nvSpPr>
        <xdr:spPr>
          <a:xfrm>
            <a:off x="2107405" y="1214438"/>
            <a:ext cx="5083969" cy="1559719"/>
          </a:xfrm>
          <a:prstGeom prst="roundRect">
            <a:avLst>
              <a:gd name="adj" fmla="val 445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1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B84DF27-0D45-4744-880A-4E964D1DECC0}"/>
              </a:ext>
            </a:extLst>
          </xdr:cNvPr>
          <xdr:cNvSpPr/>
        </xdr:nvSpPr>
        <xdr:spPr>
          <a:xfrm>
            <a:off x="3238500" y="1609726"/>
            <a:ext cx="3214687" cy="1071563"/>
          </a:xfrm>
          <a:prstGeom prst="roundRect">
            <a:avLst>
              <a:gd name="adj" fmla="val 903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B545493-00EF-4C8D-B266-7C012DC86D6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76D96792-73D3-4C7C-AFC9-CA21960E0A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3157" y="1535907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AB967676-E1BC-525B-E204-402AC4202A3F}"/>
              </a:ext>
            </a:extLst>
          </xdr:cNvPr>
          <xdr:cNvSpPr/>
        </xdr:nvSpPr>
        <xdr:spPr>
          <a:xfrm>
            <a:off x="2107406" y="1214438"/>
            <a:ext cx="5083969" cy="50006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 "/>
                <a:ea typeface="Segoe UI Black" panose="020B0A02040204020203" pitchFamily="34" charset="0"/>
              </a:rPr>
              <a:t>TOTAL SUBSCRIPTIONS EA PLAY SEASON</a:t>
            </a:r>
            <a:r>
              <a:rPr lang="pt-BR" sz="1100" b="1" baseline="0">
                <a:solidFill>
                  <a:schemeClr val="bg1"/>
                </a:solidFill>
                <a:latin typeface="Segoe UI "/>
                <a:ea typeface="Segoe UI Black" panose="020B0A02040204020203" pitchFamily="34" charset="0"/>
              </a:rPr>
              <a:t> PASS</a:t>
            </a:r>
            <a:endParaRPr lang="pt-BR" sz="1100" b="1">
              <a:solidFill>
                <a:schemeClr val="bg1"/>
              </a:solidFill>
              <a:latin typeface="Segoe UI "/>
              <a:ea typeface="Segoe UI Black" panose="020B0A02040204020203" pitchFamily="34" charset="0"/>
            </a:endParaRPr>
          </a:p>
        </xdr:txBody>
      </xdr:sp>
    </xdr:grpSp>
    <xdr:clientData/>
  </xdr:twoCellAnchor>
  <xdr:twoCellAnchor>
    <xdr:from>
      <xdr:col>11</xdr:col>
      <xdr:colOff>69055</xdr:colOff>
      <xdr:row>5</xdr:row>
      <xdr:rowOff>70248</xdr:rowOff>
    </xdr:from>
    <xdr:to>
      <xdr:col>19</xdr:col>
      <xdr:colOff>0</xdr:colOff>
      <xdr:row>12</xdr:row>
      <xdr:rowOff>129779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6C37FBEF-0D1F-4575-87C0-3F67FB2C9EFC}"/>
            </a:ext>
          </a:extLst>
        </xdr:cNvPr>
        <xdr:cNvGrpSpPr/>
      </xdr:nvGrpSpPr>
      <xdr:grpSpPr>
        <a:xfrm>
          <a:off x="7689055" y="1225154"/>
          <a:ext cx="4622008" cy="1559719"/>
          <a:chOff x="7831930" y="1235869"/>
          <a:chExt cx="5083970" cy="155971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7B91DAF-A173-435E-9082-615A073555D4}"/>
              </a:ext>
            </a:extLst>
          </xdr:cNvPr>
          <xdr:cNvGrpSpPr/>
        </xdr:nvGrpSpPr>
        <xdr:grpSpPr>
          <a:xfrm>
            <a:off x="7831930" y="1235869"/>
            <a:ext cx="5083970" cy="1559719"/>
            <a:chOff x="2107405" y="1214438"/>
            <a:chExt cx="5083970" cy="1559719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A495E727-6380-B8B9-7C69-3C4BB61FCCC6}"/>
                </a:ext>
              </a:extLst>
            </xdr:cNvPr>
            <xdr:cNvSpPr/>
          </xdr:nvSpPr>
          <xdr:spPr>
            <a:xfrm>
              <a:off x="2107405" y="1214438"/>
              <a:ext cx="5083969" cy="1559719"/>
            </a:xfrm>
            <a:prstGeom prst="roundRect">
              <a:avLst>
                <a:gd name="adj" fmla="val 445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4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6E8277F-02A3-AC83-36C6-D222CB591858}"/>
                </a:ext>
              </a:extLst>
            </xdr:cNvPr>
            <xdr:cNvSpPr/>
          </xdr:nvSpPr>
          <xdr:spPr>
            <a:xfrm>
              <a:off x="3405188" y="1681163"/>
              <a:ext cx="2990850" cy="1071563"/>
            </a:xfrm>
            <a:prstGeom prst="roundRect">
              <a:avLst>
                <a:gd name="adj" fmla="val 9033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5CCCD64-CF68-460D-94DF-128437C0E91C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R$ 1.140,00</a:t>
              </a:fld>
              <a:endParaRPr lang="pt-BR" sz="8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ED9DA276-F141-8E0C-136F-433FA58059DF}"/>
                </a:ext>
              </a:extLst>
            </xdr:cNvPr>
            <xdr:cNvSpPr/>
          </xdr:nvSpPr>
          <xdr:spPr>
            <a:xfrm>
              <a:off x="2107406" y="1214438"/>
              <a:ext cx="5083969" cy="50006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1"/>
                  </a:solidFill>
                  <a:latin typeface="Segoe UI "/>
                  <a:ea typeface="Segoe UI Black" panose="020B0A02040204020203" pitchFamily="34" charset="0"/>
                </a:rPr>
                <a:t>TOTAL SUBSCRIPTIONS MINECRAFT SEASON</a:t>
              </a:r>
              <a:r>
                <a:rPr lang="pt-BR" sz="1100" b="1" baseline="0">
                  <a:solidFill>
                    <a:schemeClr val="bg1"/>
                  </a:solidFill>
                  <a:latin typeface="Segoe UI "/>
                  <a:ea typeface="Segoe UI Black" panose="020B0A02040204020203" pitchFamily="34" charset="0"/>
                </a:rPr>
                <a:t> PASS</a:t>
              </a:r>
              <a:endParaRPr lang="pt-BR" sz="1100" b="1">
                <a:solidFill>
                  <a:schemeClr val="bg1"/>
                </a:solidFill>
                <a:latin typeface="Segoe UI "/>
                <a:ea typeface="Segoe UI Black" panose="020B0A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7FC1B97-D5EB-46A6-A47D-2B823C38AED5}"/>
              </a:ext>
            </a:extLst>
          </xdr:cNvPr>
          <xdr:cNvGrpSpPr/>
        </xdr:nvGrpSpPr>
        <xdr:grpSpPr>
          <a:xfrm>
            <a:off x="7941467" y="1821656"/>
            <a:ext cx="1285877" cy="595315"/>
            <a:chOff x="3495675" y="5400674"/>
            <a:chExt cx="1549476" cy="752480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498E41A5-83A6-5D66-7EA8-577E604D29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600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90AFC307-F0B9-F3D1-9CF8-F3D278740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41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202406</xdr:colOff>
      <xdr:row>14</xdr:row>
      <xdr:rowOff>123824</xdr:rowOff>
    </xdr:from>
    <xdr:to>
      <xdr:col>19</xdr:col>
      <xdr:colOff>0</xdr:colOff>
      <xdr:row>30</xdr:row>
      <xdr:rowOff>119062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36E0BECD-5860-7967-645F-69202219AE4D}"/>
            </a:ext>
          </a:extLst>
        </xdr:cNvPr>
        <xdr:cNvGrpSpPr/>
      </xdr:nvGrpSpPr>
      <xdr:grpSpPr>
        <a:xfrm>
          <a:off x="2119312" y="3159918"/>
          <a:ext cx="10191751" cy="3043238"/>
          <a:chOff x="2119312" y="3159918"/>
          <a:chExt cx="10834688" cy="3043238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FBCC2339-6BB8-F01B-9E71-B68F0A4C01D5}"/>
              </a:ext>
            </a:extLst>
          </xdr:cNvPr>
          <xdr:cNvGrpSpPr/>
        </xdr:nvGrpSpPr>
        <xdr:grpSpPr>
          <a:xfrm>
            <a:off x="2119312" y="3159918"/>
            <a:ext cx="10822782" cy="3043238"/>
            <a:chOff x="1678780" y="1004887"/>
            <a:chExt cx="5107781" cy="27432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635BC914-67B5-9951-2A6A-DE97C9576ECE}"/>
                </a:ext>
              </a:extLst>
            </xdr:cNvPr>
            <xdr:cNvSpPr/>
          </xdr:nvSpPr>
          <xdr:spPr>
            <a:xfrm>
              <a:off x="1678780" y="1059656"/>
              <a:ext cx="5107781" cy="2607469"/>
            </a:xfrm>
            <a:prstGeom prst="roundRect">
              <a:avLst>
                <a:gd name="adj" fmla="val 251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C9E597D-4DDD-4903-85F8-CE119C2B995A}"/>
                </a:ext>
              </a:extLst>
            </xdr:cNvPr>
            <xdr:cNvGraphicFramePr>
              <a:graphicFrameLocks/>
            </xdr:cNvGraphicFramePr>
          </xdr:nvGraphicFramePr>
          <xdr:xfrm>
            <a:off x="1723733" y="1004887"/>
            <a:ext cx="498901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320AC554-5C27-410E-BE77-B7AF6B48B02C}"/>
              </a:ext>
            </a:extLst>
          </xdr:cNvPr>
          <xdr:cNvSpPr/>
        </xdr:nvSpPr>
        <xdr:spPr>
          <a:xfrm>
            <a:off x="2119312" y="3226594"/>
            <a:ext cx="10834688" cy="50006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Segoe UI "/>
                <a:ea typeface="Segoe UI Black" panose="020B0A02040204020203" pitchFamily="34" charset="0"/>
              </a:rPr>
              <a:t>TOTAL SUBSCRIPTIONS XBOX</a:t>
            </a:r>
            <a:r>
              <a:rPr lang="pt-BR" sz="1100" b="1" baseline="0">
                <a:solidFill>
                  <a:schemeClr val="bg1"/>
                </a:solidFill>
                <a:latin typeface="Segoe UI "/>
                <a:ea typeface="Segoe UI Black" panose="020B0A02040204020203" pitchFamily="34" charset="0"/>
              </a:rPr>
              <a:t> GAME PASS</a:t>
            </a:r>
            <a:endParaRPr lang="pt-BR" sz="1100" b="1">
              <a:solidFill>
                <a:schemeClr val="bg1"/>
              </a:solidFill>
              <a:latin typeface="Segoe UI "/>
              <a:ea typeface="Segoe UI Black" panose="020B0A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476250</xdr:colOff>
      <xdr:row>1</xdr:row>
      <xdr:rowOff>142875</xdr:rowOff>
    </xdr:from>
    <xdr:to>
      <xdr:col>0</xdr:col>
      <xdr:colOff>1369218</xdr:colOff>
      <xdr:row>5</xdr:row>
      <xdr:rowOff>11907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9C4F0DC6-90B4-4755-B3B0-F95AFDC29998}"/>
            </a:ext>
          </a:extLst>
        </xdr:cNvPr>
        <xdr:cNvSpPr/>
      </xdr:nvSpPr>
      <xdr:spPr>
        <a:xfrm>
          <a:off x="476250" y="333375"/>
          <a:ext cx="892968" cy="83343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214313</xdr:colOff>
      <xdr:row>6</xdr:row>
      <xdr:rowOff>35719</xdr:rowOff>
    </xdr:from>
    <xdr:to>
      <xdr:col>0</xdr:col>
      <xdr:colOff>1619250</xdr:colOff>
      <xdr:row>7</xdr:row>
      <xdr:rowOff>142875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85CBAA71-1B6F-558A-69CC-0D42F3FE3DC1}"/>
            </a:ext>
          </a:extLst>
        </xdr:cNvPr>
        <xdr:cNvSpPr/>
      </xdr:nvSpPr>
      <xdr:spPr>
        <a:xfrm>
          <a:off x="214313" y="1321594"/>
          <a:ext cx="1404937" cy="2976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</a:t>
          </a:r>
          <a:r>
            <a:rPr lang="pt-BR" sz="1100" b="1" baseline="0"/>
            <a:t> Bem vindo, Pedro</a:t>
          </a:r>
          <a:endParaRPr lang="pt-BR" sz="1100" b="1"/>
        </a:p>
      </xdr:txBody>
    </xdr:sp>
    <xdr:clientData/>
  </xdr:twoCellAnchor>
  <xdr:twoCellAnchor editAs="absolute">
    <xdr:from>
      <xdr:col>1</xdr:col>
      <xdr:colOff>211932</xdr:colOff>
      <xdr:row>2</xdr:row>
      <xdr:rowOff>295275</xdr:rowOff>
    </xdr:from>
    <xdr:to>
      <xdr:col>9</xdr:col>
      <xdr:colOff>428624</xdr:colOff>
      <xdr:row>5</xdr:row>
      <xdr:rowOff>80963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1CC830BC-844E-4DA1-8088-0CDBB8373245}"/>
            </a:ext>
          </a:extLst>
        </xdr:cNvPr>
        <xdr:cNvSpPr/>
      </xdr:nvSpPr>
      <xdr:spPr>
        <a:xfrm>
          <a:off x="2128838" y="938213"/>
          <a:ext cx="4705349" cy="2976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Calculation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period: 01/01/2024 - 31/12/2024 | Update date: 19/06/205 17:09:00</a:t>
          </a:r>
          <a:endParaRPr lang="pt-BR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27.377394791663" createdVersion="8" refreshedVersion="8" minRefreshableVersion="3" recordCount="295" xr:uid="{36EC76A6-730B-4C45-BE4A-B6898C459E0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104452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BF706-FF67-4D65-B5E6-6A59A6DE546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DDB75-1450-4154-9810-80B451C6EA44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3ED5E7-C915-4019-A401-CFCFD799F3AC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29330D4-6CAE-4C58-B8A7-08BEAEEA4636}" sourceName="Subscription Type">
  <pivotTables>
    <pivotTable tabId="3" name="tbl_anual_total"/>
    <pivotTable tabId="3" name="tbl_easeasonpass_total"/>
    <pivotTable tabId="3" name="Tabela dinâmica3"/>
  </pivotTables>
  <data>
    <tabular pivotCacheId="51044528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82F7A97-8C6C-4B72-90D8-81884CC5952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D38" sqref="D3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5</v>
      </c>
      <c r="F5" t="s">
        <v>6</v>
      </c>
    </row>
    <row r="6" spans="2:16" x14ac:dyDescent="0.25">
      <c r="B6" s="4" t="s">
        <v>3</v>
      </c>
      <c r="C6" t="s">
        <v>7</v>
      </c>
    </row>
    <row r="7" spans="2:16" x14ac:dyDescent="0.25">
      <c r="B7" s="5" t="s">
        <v>316</v>
      </c>
      <c r="C7" t="s">
        <v>8</v>
      </c>
    </row>
    <row r="8" spans="2:16" x14ac:dyDescent="0.25">
      <c r="B8" s="6" t="s">
        <v>4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1" zoomScale="90" zoomScaleNormal="90" workbookViewId="0">
      <selection activeCell="D38" sqref="D3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4"/>
  <sheetViews>
    <sheetView showGridLines="0" topLeftCell="A10" workbookViewId="0">
      <selection activeCell="B26" sqref="B2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319</v>
      </c>
    </row>
    <row r="4" spans="2:3" x14ac:dyDescent="0.25">
      <c r="B4" t="s">
        <v>321</v>
      </c>
    </row>
    <row r="6" spans="2:3" x14ac:dyDescent="0.25">
      <c r="B6" s="12" t="s">
        <v>15</v>
      </c>
      <c r="C6" t="s">
        <v>26</v>
      </c>
    </row>
    <row r="8" spans="2:3" x14ac:dyDescent="0.25">
      <c r="B8" s="12" t="s">
        <v>313</v>
      </c>
      <c r="C8" t="s">
        <v>312</v>
      </c>
    </row>
    <row r="9" spans="2:3" x14ac:dyDescent="0.25">
      <c r="B9" s="14" t="s">
        <v>22</v>
      </c>
      <c r="C9" s="13">
        <v>806</v>
      </c>
    </row>
    <row r="10" spans="2:3" x14ac:dyDescent="0.25">
      <c r="B10" s="14" t="s">
        <v>18</v>
      </c>
      <c r="C10" s="13">
        <v>1502</v>
      </c>
    </row>
    <row r="11" spans="2:3" x14ac:dyDescent="0.25">
      <c r="B11" s="14" t="s">
        <v>314</v>
      </c>
      <c r="C11" s="13">
        <v>2308</v>
      </c>
    </row>
    <row r="15" spans="2:3" x14ac:dyDescent="0.25">
      <c r="B15" t="s">
        <v>320</v>
      </c>
    </row>
    <row r="17" spans="2:5" x14ac:dyDescent="0.25">
      <c r="B17" s="12" t="s">
        <v>15</v>
      </c>
      <c r="C17" t="s">
        <v>26</v>
      </c>
    </row>
    <row r="19" spans="2:5" x14ac:dyDescent="0.25">
      <c r="B19" s="12" t="s">
        <v>313</v>
      </c>
      <c r="C19" t="s">
        <v>317</v>
      </c>
    </row>
    <row r="20" spans="2:5" x14ac:dyDescent="0.25">
      <c r="B20" s="14" t="s">
        <v>21</v>
      </c>
      <c r="C20">
        <v>0</v>
      </c>
    </row>
    <row r="21" spans="2:5" x14ac:dyDescent="0.25">
      <c r="B21" s="14" t="s">
        <v>25</v>
      </c>
      <c r="C21">
        <v>0</v>
      </c>
      <c r="E21" s="15">
        <f>GETPIVOTDATA("EA Play Season Pass
Price",$B$19)</f>
        <v>990</v>
      </c>
    </row>
    <row r="22" spans="2:5" x14ac:dyDescent="0.25">
      <c r="B22" s="14" t="s">
        <v>17</v>
      </c>
      <c r="C22">
        <v>990</v>
      </c>
    </row>
    <row r="23" spans="2:5" x14ac:dyDescent="0.25">
      <c r="B23" s="14" t="s">
        <v>314</v>
      </c>
      <c r="C23">
        <v>990</v>
      </c>
    </row>
    <row r="26" spans="2:5" x14ac:dyDescent="0.25">
      <c r="B26" s="14" t="s">
        <v>318</v>
      </c>
    </row>
    <row r="28" spans="2:5" x14ac:dyDescent="0.25">
      <c r="B28" s="12" t="s">
        <v>15</v>
      </c>
      <c r="C28" t="s">
        <v>26</v>
      </c>
    </row>
    <row r="30" spans="2:5" x14ac:dyDescent="0.25">
      <c r="B30" s="12" t="s">
        <v>313</v>
      </c>
      <c r="C30" t="s">
        <v>322</v>
      </c>
    </row>
    <row r="31" spans="2:5" x14ac:dyDescent="0.25">
      <c r="B31" s="14" t="s">
        <v>21</v>
      </c>
      <c r="C31" s="13">
        <v>0</v>
      </c>
    </row>
    <row r="32" spans="2:5" x14ac:dyDescent="0.25">
      <c r="B32" s="14" t="s">
        <v>25</v>
      </c>
      <c r="C32" s="13">
        <v>480</v>
      </c>
    </row>
    <row r="33" spans="2:5" x14ac:dyDescent="0.25">
      <c r="B33" s="14" t="s">
        <v>17</v>
      </c>
      <c r="C33" s="13">
        <v>660</v>
      </c>
    </row>
    <row r="34" spans="2:5" x14ac:dyDescent="0.25">
      <c r="B34" s="14" t="s">
        <v>314</v>
      </c>
      <c r="C34" s="13">
        <v>1140</v>
      </c>
      <c r="E34" s="15">
        <f>GETPIVOTDATA("Minecraft Season Pass Price",$B$30)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41"/>
  <sheetViews>
    <sheetView showGridLines="0" showRowColHeaders="0" tabSelected="1" zoomScale="80" zoomScaleNormal="80" workbookViewId="0">
      <selection activeCell="Y58" sqref="Y58"/>
    </sheetView>
  </sheetViews>
  <sheetFormatPr defaultRowHeight="15" x14ac:dyDescent="0.25"/>
  <cols>
    <col min="1" max="1" width="28.7109375" style="4" customWidth="1"/>
    <col min="2" max="2" width="3.5703125" customWidth="1"/>
    <col min="12" max="12" width="6.5703125" customWidth="1"/>
  </cols>
  <sheetData>
    <row r="2" spans="1:19" ht="36" customHeight="1" thickBot="1" x14ac:dyDescent="0.5">
      <c r="C2" s="18" t="s">
        <v>315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</row>
    <row r="3" spans="1:19" ht="24.7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x14ac:dyDescent="0.25">
      <c r="A7" s="4"/>
    </row>
    <row r="8" spans="1:19" s="7" customFormat="1" ht="33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Izidoro Henrique Melo</cp:lastModifiedBy>
  <dcterms:created xsi:type="dcterms:W3CDTF">2024-12-19T13:13:10Z</dcterms:created>
  <dcterms:modified xsi:type="dcterms:W3CDTF">2025-06-19T20:49:28Z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