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6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7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zumi\Documents\GitHub\PMyabukikenC\"/>
    </mc:Choice>
  </mc:AlternateContent>
  <bookViews>
    <workbookView xWindow="480" yWindow="120" windowWidth="18315" windowHeight="7125" activeTab="1"/>
  </bookViews>
  <sheets>
    <sheet name="ガント" sheetId="1" r:id="rId1"/>
    <sheet name="EVM" sheetId="3" r:id="rId2"/>
    <sheet name="懸案" sheetId="5" r:id="rId3"/>
    <sheet name="参考→" sheetId="6" r:id="rId4"/>
    <sheet name="データ" sheetId="2" r:id="rId5"/>
  </sheets>
  <definedNames>
    <definedName name="_xlnm._FilterDatabase" localSheetId="0" hidden="1">ガント!$A$4:$DR$70</definedName>
    <definedName name="_xlnm._FilterDatabase" localSheetId="2" hidden="1">懸案!$A$3:$H$29</definedName>
    <definedName name="_xlnm.Print_Area" localSheetId="1">EVM!$A$1:$DI$34</definedName>
    <definedName name="_xlnm.Print_Area" localSheetId="0">ガント!$A$1:$DR$146</definedName>
    <definedName name="_xlnm.Print_Titles" localSheetId="0">ガント!$A:$J,ガント!$1:$4</definedName>
    <definedName name="Z_F3151B71_E979_4754_A481_4BA5C6EA412C_.wvu.FilterData" localSheetId="2" hidden="1">懸案!$A$3:$H$29</definedName>
  </definedNames>
  <calcPr calcId="152511"/>
</workbook>
</file>

<file path=xl/calcChain.xml><?xml version="1.0" encoding="utf-8"?>
<calcChain xmlns="http://schemas.openxmlformats.org/spreadsheetml/2006/main">
  <c r="A27" i="3" l="1"/>
  <c r="CV30" i="3" l="1"/>
  <c r="CO30" i="3"/>
  <c r="CH30" i="3"/>
  <c r="CA30" i="3"/>
  <c r="BT30" i="3"/>
  <c r="BM30" i="3"/>
  <c r="CV29" i="3"/>
  <c r="CO29" i="3"/>
  <c r="CH29" i="3"/>
  <c r="CA29" i="3"/>
  <c r="BT29" i="3"/>
  <c r="BM29" i="3"/>
  <c r="BF29" i="3"/>
  <c r="AY29" i="3"/>
  <c r="AR29" i="3"/>
  <c r="AK29" i="3"/>
  <c r="AD29" i="3"/>
  <c r="P29" i="3"/>
  <c r="W29" i="3" s="1"/>
  <c r="DI28" i="3"/>
  <c r="DC28" i="3"/>
  <c r="CV28" i="3"/>
  <c r="CO28" i="3"/>
  <c r="BF28" i="3"/>
  <c r="CH28" i="3"/>
  <c r="CA28" i="3"/>
  <c r="BT28" i="3"/>
  <c r="BM28" i="3"/>
  <c r="AY28" i="3"/>
  <c r="AR28" i="3"/>
  <c r="AK28" i="3"/>
  <c r="AD28" i="3"/>
  <c r="W28" i="3"/>
  <c r="P28" i="3"/>
  <c r="I28" i="3"/>
  <c r="BM27" i="3" l="1"/>
  <c r="DC29" i="3" l="1"/>
  <c r="DC30" i="3"/>
  <c r="B27" i="3" l="1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AV27" i="3"/>
  <c r="AW27" i="3"/>
  <c r="AX27" i="3"/>
  <c r="AY27" i="3"/>
  <c r="AZ27" i="3"/>
  <c r="BA27" i="3"/>
  <c r="BB27" i="3"/>
  <c r="BC27" i="3"/>
  <c r="BD27" i="3"/>
  <c r="BE27" i="3"/>
  <c r="BF27" i="3"/>
  <c r="C28" i="3"/>
  <c r="D28" i="3"/>
  <c r="E28" i="3"/>
  <c r="F28" i="3"/>
  <c r="G28" i="3"/>
  <c r="H28" i="3"/>
  <c r="J28" i="3"/>
  <c r="K28" i="3"/>
  <c r="L28" i="3"/>
  <c r="M28" i="3"/>
  <c r="N28" i="3"/>
  <c r="O28" i="3"/>
  <c r="Q28" i="3"/>
  <c r="R28" i="3"/>
  <c r="S28" i="3"/>
  <c r="T28" i="3"/>
  <c r="U28" i="3"/>
  <c r="V28" i="3"/>
  <c r="X28" i="3"/>
  <c r="Y28" i="3"/>
  <c r="Z28" i="3"/>
  <c r="AA28" i="3"/>
  <c r="AB28" i="3"/>
  <c r="AC28" i="3"/>
  <c r="AE28" i="3"/>
  <c r="AF28" i="3"/>
  <c r="AG28" i="3"/>
  <c r="AH28" i="3"/>
  <c r="AI28" i="3"/>
  <c r="AJ28" i="3"/>
  <c r="AL28" i="3"/>
  <c r="AM28" i="3"/>
  <c r="AN28" i="3"/>
  <c r="AO28" i="3"/>
  <c r="AP28" i="3"/>
  <c r="AQ28" i="3"/>
  <c r="AS28" i="3"/>
  <c r="AT28" i="3"/>
  <c r="AU28" i="3"/>
  <c r="AV28" i="3"/>
  <c r="AW28" i="3"/>
  <c r="AX28" i="3"/>
  <c r="AZ28" i="3"/>
  <c r="BA28" i="3"/>
  <c r="BB28" i="3"/>
  <c r="BC28" i="3"/>
  <c r="BD28" i="3"/>
  <c r="BE28" i="3"/>
  <c r="B29" i="3"/>
  <c r="B5" i="1"/>
  <c r="DR151" i="1" l="1"/>
  <c r="DQ151" i="1"/>
  <c r="DP151" i="1"/>
  <c r="DO151" i="1"/>
  <c r="DN151" i="1"/>
  <c r="DM151" i="1"/>
  <c r="DL151" i="1"/>
  <c r="DK151" i="1"/>
  <c r="DJ151" i="1"/>
  <c r="DI151" i="1"/>
  <c r="DH151" i="1"/>
  <c r="DG151" i="1"/>
  <c r="DF151" i="1"/>
  <c r="DE151" i="1"/>
  <c r="DD151" i="1"/>
  <c r="DC151" i="1"/>
  <c r="DB151" i="1"/>
  <c r="DA151" i="1"/>
  <c r="CZ151" i="1"/>
  <c r="CY151" i="1"/>
  <c r="CX151" i="1"/>
  <c r="CW151" i="1"/>
  <c r="CV151" i="1"/>
  <c r="CU151" i="1"/>
  <c r="CT151" i="1"/>
  <c r="CS151" i="1"/>
  <c r="CR151" i="1"/>
  <c r="CQ151" i="1"/>
  <c r="CP151" i="1"/>
  <c r="CO151" i="1"/>
  <c r="CN151" i="1"/>
  <c r="CM151" i="1"/>
  <c r="CL151" i="1"/>
  <c r="CK151" i="1"/>
  <c r="CJ151" i="1"/>
  <c r="CI151" i="1"/>
  <c r="CH151" i="1"/>
  <c r="CG151" i="1"/>
  <c r="CF151" i="1"/>
  <c r="CE151" i="1"/>
  <c r="CD151" i="1"/>
  <c r="CC151" i="1"/>
  <c r="CB151" i="1"/>
  <c r="CA151" i="1"/>
  <c r="BZ151" i="1"/>
  <c r="BY151" i="1"/>
  <c r="BX151" i="1"/>
  <c r="BW151" i="1"/>
  <c r="BV151" i="1"/>
  <c r="BU151" i="1"/>
  <c r="BT151" i="1"/>
  <c r="BS151" i="1"/>
  <c r="BR151" i="1"/>
  <c r="BQ151" i="1"/>
  <c r="BP151" i="1"/>
  <c r="BO151" i="1"/>
  <c r="BN151" i="1"/>
  <c r="BM151" i="1"/>
  <c r="BL151" i="1"/>
  <c r="BK151" i="1"/>
  <c r="BJ151" i="1"/>
  <c r="BI151" i="1"/>
  <c r="BH151" i="1"/>
  <c r="BG151" i="1"/>
  <c r="BF151" i="1"/>
  <c r="BE151" i="1"/>
  <c r="BD151" i="1"/>
  <c r="BC151" i="1"/>
  <c r="BB151" i="1"/>
  <c r="BA151" i="1"/>
  <c r="AZ151" i="1"/>
  <c r="AY151" i="1"/>
  <c r="AX151" i="1"/>
  <c r="AW151" i="1"/>
  <c r="AV151" i="1"/>
  <c r="AU151" i="1"/>
  <c r="AT151" i="1"/>
  <c r="AS151" i="1"/>
  <c r="AR151" i="1"/>
  <c r="AQ151" i="1"/>
  <c r="AP151" i="1"/>
  <c r="AO151" i="1"/>
  <c r="AN151" i="1"/>
  <c r="AM151" i="1"/>
  <c r="AL151" i="1"/>
  <c r="AK151" i="1"/>
  <c r="AJ151" i="1"/>
  <c r="AI151" i="1"/>
  <c r="AH151" i="1"/>
  <c r="AG151" i="1"/>
  <c r="AF151" i="1"/>
  <c r="AE151" i="1"/>
  <c r="AD151" i="1"/>
  <c r="AC151" i="1"/>
  <c r="AB151" i="1"/>
  <c r="AA151" i="1"/>
  <c r="Z151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DR149" i="1" l="1" a="1"/>
  <c r="DR149" i="1" s="1"/>
  <c r="DQ149" i="1" a="1"/>
  <c r="DQ149" i="1" s="1"/>
  <c r="DP149" i="1" a="1"/>
  <c r="DP149" i="1" s="1"/>
  <c r="DO149" i="1" a="1"/>
  <c r="DO149" i="1" s="1"/>
  <c r="DN149" i="1" a="1"/>
  <c r="DN149" i="1" s="1"/>
  <c r="DM149" i="1" a="1"/>
  <c r="DM149" i="1" s="1"/>
  <c r="DL149" i="1" a="1"/>
  <c r="DL149" i="1" s="1"/>
  <c r="DK149" i="1" a="1"/>
  <c r="DK149" i="1" s="1"/>
  <c r="DJ149" i="1" a="1"/>
  <c r="DJ149" i="1" s="1"/>
  <c r="DI149" i="1" a="1"/>
  <c r="DI149" i="1" s="1"/>
  <c r="DH149" i="1" a="1"/>
  <c r="DH149" i="1" s="1"/>
  <c r="DG149" i="1" a="1"/>
  <c r="DG149" i="1" s="1"/>
  <c r="DF149" i="1" a="1"/>
  <c r="DF149" i="1" s="1"/>
  <c r="DE149" i="1" a="1"/>
  <c r="DE149" i="1" s="1"/>
  <c r="DD149" i="1" a="1"/>
  <c r="DD149" i="1" s="1"/>
  <c r="DC149" i="1" a="1"/>
  <c r="DC149" i="1" s="1"/>
  <c r="DB149" i="1" a="1"/>
  <c r="DB149" i="1" s="1"/>
  <c r="DA149" i="1" a="1"/>
  <c r="DA149" i="1" s="1"/>
  <c r="CZ149" i="1" a="1"/>
  <c r="CZ149" i="1" s="1"/>
  <c r="CY149" i="1" a="1"/>
  <c r="CY149" i="1" s="1"/>
  <c r="CX149" i="1" a="1"/>
  <c r="CX149" i="1" s="1"/>
  <c r="CW149" i="1" a="1"/>
  <c r="CW149" i="1" s="1"/>
  <c r="CV149" i="1" a="1"/>
  <c r="CV149" i="1" s="1"/>
  <c r="CU149" i="1" a="1"/>
  <c r="CU149" i="1" s="1"/>
  <c r="CT149" i="1" a="1"/>
  <c r="CT149" i="1" s="1"/>
  <c r="CS149" i="1" a="1"/>
  <c r="CS149" i="1" s="1"/>
  <c r="CR149" i="1" a="1"/>
  <c r="CR149" i="1" s="1"/>
  <c r="CQ149" i="1" a="1"/>
  <c r="CQ149" i="1" s="1"/>
  <c r="CP149" i="1" a="1"/>
  <c r="CP149" i="1" s="1"/>
  <c r="CO149" i="1" a="1"/>
  <c r="CO149" i="1" s="1"/>
  <c r="CN149" i="1" a="1"/>
  <c r="CN149" i="1" s="1"/>
  <c r="CM149" i="1" a="1"/>
  <c r="CM149" i="1" s="1"/>
  <c r="CL149" i="1" a="1"/>
  <c r="CL149" i="1" s="1"/>
  <c r="CK149" i="1" a="1"/>
  <c r="CK149" i="1" s="1"/>
  <c r="CJ149" i="1" a="1"/>
  <c r="CJ149" i="1" s="1"/>
  <c r="CI149" i="1" a="1"/>
  <c r="CI149" i="1" s="1"/>
  <c r="CH149" i="1" a="1"/>
  <c r="CH149" i="1" s="1"/>
  <c r="CG149" i="1" a="1"/>
  <c r="CG149" i="1" s="1"/>
  <c r="CF149" i="1" a="1"/>
  <c r="CF149" i="1" s="1"/>
  <c r="CE149" i="1" a="1"/>
  <c r="CE149" i="1" s="1"/>
  <c r="CD149" i="1" a="1"/>
  <c r="CD149" i="1" s="1"/>
  <c r="CC149" i="1" a="1"/>
  <c r="CC149" i="1" s="1"/>
  <c r="CB149" i="1" a="1"/>
  <c r="CB149" i="1" s="1"/>
  <c r="CA149" i="1" a="1"/>
  <c r="CA149" i="1" s="1"/>
  <c r="BZ149" i="1" a="1"/>
  <c r="BZ149" i="1" s="1"/>
  <c r="BY149" i="1" a="1"/>
  <c r="BY149" i="1" s="1"/>
  <c r="BX149" i="1" a="1"/>
  <c r="BX149" i="1" s="1"/>
  <c r="BW149" i="1" a="1"/>
  <c r="BW149" i="1" s="1"/>
  <c r="BV149" i="1" a="1"/>
  <c r="BV149" i="1" s="1"/>
  <c r="BU149" i="1" a="1"/>
  <c r="BU149" i="1" s="1"/>
  <c r="BT149" i="1" a="1"/>
  <c r="BT149" i="1" s="1"/>
  <c r="BS149" i="1" a="1"/>
  <c r="BS149" i="1" s="1"/>
  <c r="BR149" i="1" a="1"/>
  <c r="BR149" i="1" s="1"/>
  <c r="BQ149" i="1" a="1"/>
  <c r="BQ149" i="1" s="1"/>
  <c r="BP149" i="1" a="1"/>
  <c r="BP149" i="1" s="1"/>
  <c r="BO149" i="1" a="1"/>
  <c r="BO149" i="1" s="1"/>
  <c r="BN149" i="1" a="1"/>
  <c r="BN149" i="1" s="1"/>
  <c r="BM149" i="1" a="1"/>
  <c r="BM149" i="1" s="1"/>
  <c r="BL149" i="1" a="1"/>
  <c r="BL149" i="1" s="1"/>
  <c r="BK149" i="1" a="1"/>
  <c r="BK149" i="1" s="1"/>
  <c r="BJ149" i="1" a="1"/>
  <c r="BJ149" i="1" s="1"/>
  <c r="BI149" i="1" a="1"/>
  <c r="BI149" i="1" s="1"/>
  <c r="BH149" i="1" a="1"/>
  <c r="BH149" i="1" s="1"/>
  <c r="BG149" i="1" a="1"/>
  <c r="BG149" i="1" s="1"/>
  <c r="BF149" i="1" a="1"/>
  <c r="BF149" i="1" s="1"/>
  <c r="BE149" i="1" a="1"/>
  <c r="BE149" i="1" s="1"/>
  <c r="BD149" i="1" a="1"/>
  <c r="BD149" i="1" s="1"/>
  <c r="BC149" i="1" a="1"/>
  <c r="BC149" i="1" s="1"/>
  <c r="BB149" i="1" a="1"/>
  <c r="BB149" i="1" s="1"/>
  <c r="BA149" i="1" a="1"/>
  <c r="BA149" i="1" s="1"/>
  <c r="AZ149" i="1" a="1"/>
  <c r="AZ149" i="1" s="1"/>
  <c r="AY149" i="1" a="1"/>
  <c r="AY149" i="1" s="1"/>
  <c r="AX149" i="1" a="1"/>
  <c r="AX149" i="1" s="1"/>
  <c r="AW149" i="1" a="1"/>
  <c r="AW149" i="1" s="1"/>
  <c r="AV149" i="1" a="1"/>
  <c r="AV149" i="1" s="1"/>
  <c r="AU149" i="1" a="1"/>
  <c r="AU149" i="1" s="1"/>
  <c r="AT149" i="1" a="1"/>
  <c r="AT149" i="1" s="1"/>
  <c r="AS149" i="1" a="1"/>
  <c r="AS149" i="1" s="1"/>
  <c r="AR149" i="1" a="1"/>
  <c r="AR149" i="1" s="1"/>
  <c r="AQ149" i="1" a="1"/>
  <c r="AQ149" i="1" s="1"/>
  <c r="AP149" i="1" a="1"/>
  <c r="AP149" i="1" s="1"/>
  <c r="AO149" i="1" a="1"/>
  <c r="AO149" i="1" s="1"/>
  <c r="AN149" i="1" a="1"/>
  <c r="AN149" i="1" s="1"/>
  <c r="AM149" i="1" a="1"/>
  <c r="AM149" i="1" s="1"/>
  <c r="AL149" i="1" a="1"/>
  <c r="AL149" i="1" s="1"/>
  <c r="AK149" i="1" a="1"/>
  <c r="AK149" i="1" s="1"/>
  <c r="AJ149" i="1" a="1"/>
  <c r="AJ149" i="1" s="1"/>
  <c r="AI149" i="1" a="1"/>
  <c r="AI149" i="1" s="1"/>
  <c r="AH149" i="1" a="1"/>
  <c r="AH149" i="1" s="1"/>
  <c r="AG149" i="1" a="1"/>
  <c r="AG149" i="1" s="1"/>
  <c r="AF149" i="1" a="1"/>
  <c r="AF149" i="1" s="1"/>
  <c r="AE149" i="1" a="1"/>
  <c r="AE149" i="1" s="1"/>
  <c r="AD149" i="1" a="1"/>
  <c r="AD149" i="1" s="1"/>
  <c r="AC149" i="1" a="1"/>
  <c r="AC149" i="1" s="1"/>
  <c r="AB149" i="1" a="1"/>
  <c r="AB149" i="1" s="1"/>
  <c r="AA149" i="1" a="1"/>
  <c r="AA149" i="1" s="1"/>
  <c r="Z149" i="1" a="1"/>
  <c r="Z149" i="1" s="1"/>
  <c r="Y149" i="1" a="1"/>
  <c r="Y149" i="1" s="1"/>
  <c r="X149" i="1" a="1"/>
  <c r="X149" i="1" s="1"/>
  <c r="W149" i="1" a="1"/>
  <c r="W149" i="1" s="1"/>
  <c r="V149" i="1" a="1"/>
  <c r="V149" i="1" s="1"/>
  <c r="U149" i="1" a="1"/>
  <c r="U149" i="1" s="1"/>
  <c r="T149" i="1" a="1"/>
  <c r="T149" i="1" s="1"/>
  <c r="S149" i="1" a="1"/>
  <c r="S149" i="1" s="1"/>
  <c r="R149" i="1" a="1"/>
  <c r="R149" i="1" s="1"/>
  <c r="Q149" i="1" a="1"/>
  <c r="Q149" i="1" s="1"/>
  <c r="P149" i="1" a="1"/>
  <c r="P149" i="1" s="1"/>
  <c r="O149" i="1" a="1"/>
  <c r="O149" i="1" s="1"/>
  <c r="N149" i="1" a="1"/>
  <c r="N149" i="1" s="1"/>
  <c r="M149" i="1" a="1"/>
  <c r="M149" i="1" s="1"/>
  <c r="L149" i="1" a="1"/>
  <c r="L149" i="1" s="1"/>
  <c r="K149" i="1" a="1"/>
  <c r="K149" i="1" s="1"/>
  <c r="DR148" i="1" a="1"/>
  <c r="DR148" i="1" s="1"/>
  <c r="DQ148" i="1" a="1"/>
  <c r="DQ148" i="1" s="1"/>
  <c r="DP148" i="1" a="1"/>
  <c r="DP148" i="1" s="1"/>
  <c r="DO148" i="1" a="1"/>
  <c r="DO148" i="1" s="1"/>
  <c r="DN148" i="1" a="1"/>
  <c r="DN148" i="1" s="1"/>
  <c r="DM148" i="1" a="1"/>
  <c r="DM148" i="1" s="1"/>
  <c r="DL148" i="1" a="1"/>
  <c r="DL148" i="1" s="1"/>
  <c r="DK148" i="1" a="1"/>
  <c r="DK148" i="1" s="1"/>
  <c r="DJ148" i="1" a="1"/>
  <c r="DJ148" i="1" s="1"/>
  <c r="DI148" i="1" a="1"/>
  <c r="DI148" i="1" s="1"/>
  <c r="DH148" i="1" a="1"/>
  <c r="DH148" i="1" s="1"/>
  <c r="DG148" i="1" a="1"/>
  <c r="DG148" i="1" s="1"/>
  <c r="DF148" i="1" a="1"/>
  <c r="DF148" i="1" s="1"/>
  <c r="DE148" i="1" a="1"/>
  <c r="DE148" i="1" s="1"/>
  <c r="DD148" i="1" a="1"/>
  <c r="DD148" i="1" s="1"/>
  <c r="DC148" i="1" a="1"/>
  <c r="DC148" i="1" s="1"/>
  <c r="DB148" i="1" a="1"/>
  <c r="DB148" i="1" s="1"/>
  <c r="DA148" i="1" a="1"/>
  <c r="DA148" i="1" s="1"/>
  <c r="CZ148" i="1" a="1"/>
  <c r="CZ148" i="1" s="1"/>
  <c r="CY148" i="1" a="1"/>
  <c r="CY148" i="1" s="1"/>
  <c r="CX148" i="1" a="1"/>
  <c r="CX148" i="1" s="1"/>
  <c r="CW148" i="1" a="1"/>
  <c r="CW148" i="1" s="1"/>
  <c r="CV148" i="1" a="1"/>
  <c r="CV148" i="1" s="1"/>
  <c r="CU148" i="1" a="1"/>
  <c r="CU148" i="1" s="1"/>
  <c r="CT148" i="1" a="1"/>
  <c r="CT148" i="1" s="1"/>
  <c r="CS148" i="1" a="1"/>
  <c r="CS148" i="1" s="1"/>
  <c r="CR148" i="1" a="1"/>
  <c r="CR148" i="1" s="1"/>
  <c r="CQ148" i="1" a="1"/>
  <c r="CQ148" i="1" s="1"/>
  <c r="CP148" i="1" a="1"/>
  <c r="CP148" i="1" s="1"/>
  <c r="CO148" i="1" a="1"/>
  <c r="CO148" i="1" s="1"/>
  <c r="CN148" i="1" a="1"/>
  <c r="CN148" i="1" s="1"/>
  <c r="CM148" i="1" a="1"/>
  <c r="CM148" i="1" s="1"/>
  <c r="CL148" i="1" a="1"/>
  <c r="CL148" i="1" s="1"/>
  <c r="CK148" i="1" a="1"/>
  <c r="CK148" i="1" s="1"/>
  <c r="CJ148" i="1" a="1"/>
  <c r="CJ148" i="1" s="1"/>
  <c r="CI148" i="1" a="1"/>
  <c r="CI148" i="1" s="1"/>
  <c r="CH148" i="1" a="1"/>
  <c r="CH148" i="1" s="1"/>
  <c r="CG148" i="1" a="1"/>
  <c r="CG148" i="1" s="1"/>
  <c r="CF148" i="1" a="1"/>
  <c r="CF148" i="1" s="1"/>
  <c r="CE148" i="1" a="1"/>
  <c r="CE148" i="1" s="1"/>
  <c r="CD148" i="1" a="1"/>
  <c r="CD148" i="1" s="1"/>
  <c r="CC148" i="1" a="1"/>
  <c r="CC148" i="1" s="1"/>
  <c r="CB148" i="1" a="1"/>
  <c r="CB148" i="1" s="1"/>
  <c r="CA148" i="1" a="1"/>
  <c r="CA148" i="1" s="1"/>
  <c r="BZ148" i="1" a="1"/>
  <c r="BZ148" i="1" s="1"/>
  <c r="BY148" i="1" a="1"/>
  <c r="BY148" i="1" s="1"/>
  <c r="BX148" i="1" a="1"/>
  <c r="BX148" i="1" s="1"/>
  <c r="BW148" i="1" a="1"/>
  <c r="BW148" i="1" s="1"/>
  <c r="BV148" i="1" a="1"/>
  <c r="BV148" i="1" s="1"/>
  <c r="BU148" i="1" a="1"/>
  <c r="BU148" i="1" s="1"/>
  <c r="BT148" i="1" a="1"/>
  <c r="BT148" i="1" s="1"/>
  <c r="BS148" i="1" a="1"/>
  <c r="BS148" i="1" s="1"/>
  <c r="BR148" i="1" a="1"/>
  <c r="BR148" i="1" s="1"/>
  <c r="BQ148" i="1" a="1"/>
  <c r="BQ148" i="1" s="1"/>
  <c r="BP148" i="1" a="1"/>
  <c r="BP148" i="1" s="1"/>
  <c r="BO148" i="1" a="1"/>
  <c r="BO148" i="1" s="1"/>
  <c r="BN148" i="1" a="1"/>
  <c r="BN148" i="1" s="1"/>
  <c r="BM148" i="1" a="1"/>
  <c r="BM148" i="1" s="1"/>
  <c r="BL148" i="1" a="1"/>
  <c r="BL148" i="1" s="1"/>
  <c r="BK148" i="1" a="1"/>
  <c r="BK148" i="1" s="1"/>
  <c r="BJ148" i="1" a="1"/>
  <c r="BJ148" i="1" s="1"/>
  <c r="BI148" i="1" a="1"/>
  <c r="BI148" i="1" s="1"/>
  <c r="BH148" i="1" a="1"/>
  <c r="BH148" i="1" s="1"/>
  <c r="BG148" i="1" a="1"/>
  <c r="BG148" i="1" s="1"/>
  <c r="BF148" i="1" a="1"/>
  <c r="BF148" i="1" s="1"/>
  <c r="BE148" i="1" a="1"/>
  <c r="BE148" i="1" s="1"/>
  <c r="BD148" i="1" a="1"/>
  <c r="BD148" i="1" s="1"/>
  <c r="BC148" i="1" a="1"/>
  <c r="BC148" i="1" s="1"/>
  <c r="BB148" i="1" a="1"/>
  <c r="BB148" i="1" s="1"/>
  <c r="BA148" i="1" a="1"/>
  <c r="BA148" i="1" s="1"/>
  <c r="AZ148" i="1" a="1"/>
  <c r="AZ148" i="1" s="1"/>
  <c r="AY148" i="1" a="1"/>
  <c r="AY148" i="1" s="1"/>
  <c r="AX148" i="1" a="1"/>
  <c r="AX148" i="1" s="1"/>
  <c r="AW148" i="1" a="1"/>
  <c r="AW148" i="1" s="1"/>
  <c r="AV148" i="1" a="1"/>
  <c r="AV148" i="1" s="1"/>
  <c r="AU148" i="1" a="1"/>
  <c r="AU148" i="1" s="1"/>
  <c r="AT148" i="1" a="1"/>
  <c r="AT148" i="1" s="1"/>
  <c r="AS148" i="1" a="1"/>
  <c r="AS148" i="1" s="1"/>
  <c r="AR148" i="1" a="1"/>
  <c r="AR148" i="1" s="1"/>
  <c r="AQ148" i="1" a="1"/>
  <c r="AQ148" i="1" s="1"/>
  <c r="AP148" i="1" a="1"/>
  <c r="AP148" i="1" s="1"/>
  <c r="AO148" i="1" a="1"/>
  <c r="AO148" i="1" s="1"/>
  <c r="AN148" i="1" a="1"/>
  <c r="AN148" i="1" s="1"/>
  <c r="AM148" i="1" a="1"/>
  <c r="AM148" i="1" s="1"/>
  <c r="AL148" i="1" a="1"/>
  <c r="AL148" i="1" s="1"/>
  <c r="AK148" i="1" a="1"/>
  <c r="AK148" i="1" s="1"/>
  <c r="AJ148" i="1" a="1"/>
  <c r="AJ148" i="1" s="1"/>
  <c r="AI148" i="1" a="1"/>
  <c r="AI148" i="1" s="1"/>
  <c r="AH148" i="1" a="1"/>
  <c r="AH148" i="1" s="1"/>
  <c r="AG148" i="1" a="1"/>
  <c r="AG148" i="1" s="1"/>
  <c r="AF148" i="1" a="1"/>
  <c r="AF148" i="1" s="1"/>
  <c r="AE148" i="1" a="1"/>
  <c r="AE148" i="1" s="1"/>
  <c r="AD148" i="1" a="1"/>
  <c r="AD148" i="1" s="1"/>
  <c r="AC148" i="1" a="1"/>
  <c r="AC148" i="1" s="1"/>
  <c r="AB148" i="1" a="1"/>
  <c r="AB148" i="1" s="1"/>
  <c r="AA148" i="1" a="1"/>
  <c r="AA148" i="1" s="1"/>
  <c r="Z148" i="1" a="1"/>
  <c r="Z148" i="1" s="1"/>
  <c r="Y148" i="1" a="1"/>
  <c r="Y148" i="1" s="1"/>
  <c r="X148" i="1" a="1"/>
  <c r="X148" i="1" s="1"/>
  <c r="W148" i="1" a="1"/>
  <c r="W148" i="1" s="1"/>
  <c r="V148" i="1" a="1"/>
  <c r="V148" i="1" s="1"/>
  <c r="U148" i="1" a="1"/>
  <c r="U148" i="1" s="1"/>
  <c r="T148" i="1" a="1"/>
  <c r="T148" i="1" s="1"/>
  <c r="S148" i="1" a="1"/>
  <c r="S148" i="1" s="1"/>
  <c r="R148" i="1" a="1"/>
  <c r="R148" i="1" s="1"/>
  <c r="Q148" i="1" a="1"/>
  <c r="Q148" i="1" s="1"/>
  <c r="P148" i="1" a="1"/>
  <c r="P148" i="1" s="1"/>
  <c r="O148" i="1" a="1"/>
  <c r="O148" i="1" s="1"/>
  <c r="N148" i="1" a="1"/>
  <c r="N148" i="1" s="1"/>
  <c r="M148" i="1" a="1"/>
  <c r="M148" i="1" s="1"/>
  <c r="L148" i="1" a="1"/>
  <c r="L148" i="1" s="1"/>
  <c r="K148" i="1" a="1"/>
  <c r="K148" i="1" s="1"/>
  <c r="K152" i="1" s="1"/>
  <c r="J146" i="1"/>
  <c r="J145" i="1"/>
  <c r="K227" i="1" s="1"/>
  <c r="J144" i="1"/>
  <c r="J143" i="1"/>
  <c r="K226" i="1" s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DR227" i="1" l="1"/>
  <c r="DN227" i="1"/>
  <c r="DJ227" i="1"/>
  <c r="DF227" i="1"/>
  <c r="DB227" i="1"/>
  <c r="CX227" i="1"/>
  <c r="CT227" i="1"/>
  <c r="CP227" i="1"/>
  <c r="CL227" i="1"/>
  <c r="CH227" i="1"/>
  <c r="CD227" i="1"/>
  <c r="BZ227" i="1"/>
  <c r="BV227" i="1"/>
  <c r="BR227" i="1"/>
  <c r="BN227" i="1"/>
  <c r="BJ227" i="1"/>
  <c r="BF227" i="1"/>
  <c r="BB227" i="1"/>
  <c r="AX227" i="1"/>
  <c r="AT227" i="1"/>
  <c r="AP227" i="1"/>
  <c r="AL227" i="1"/>
  <c r="AH227" i="1"/>
  <c r="AD227" i="1"/>
  <c r="Z227" i="1"/>
  <c r="V227" i="1"/>
  <c r="R227" i="1"/>
  <c r="N227" i="1"/>
  <c r="DD227" i="1"/>
  <c r="CF227" i="1"/>
  <c r="BX227" i="1"/>
  <c r="BP227" i="1"/>
  <c r="BD227" i="1"/>
  <c r="AV227" i="1"/>
  <c r="AN227" i="1"/>
  <c r="AB227" i="1"/>
  <c r="T227" i="1"/>
  <c r="L227" i="1"/>
  <c r="DK227" i="1"/>
  <c r="DG227" i="1"/>
  <c r="CY227" i="1"/>
  <c r="CQ227" i="1"/>
  <c r="CE227" i="1"/>
  <c r="BW227" i="1"/>
  <c r="BO227" i="1"/>
  <c r="BG227" i="1"/>
  <c r="AY227" i="1"/>
  <c r="AM227" i="1"/>
  <c r="AE227" i="1"/>
  <c r="W227" i="1"/>
  <c r="O227" i="1"/>
  <c r="DQ227" i="1"/>
  <c r="DM227" i="1"/>
  <c r="DI227" i="1"/>
  <c r="DE227" i="1"/>
  <c r="DA227" i="1"/>
  <c r="CW227" i="1"/>
  <c r="CS227" i="1"/>
  <c r="CO227" i="1"/>
  <c r="CK227" i="1"/>
  <c r="CG227" i="1"/>
  <c r="CC227" i="1"/>
  <c r="BY227" i="1"/>
  <c r="BU227" i="1"/>
  <c r="BQ227" i="1"/>
  <c r="BM227" i="1"/>
  <c r="BI227" i="1"/>
  <c r="BE227" i="1"/>
  <c r="BA227" i="1"/>
  <c r="AW227" i="1"/>
  <c r="AS227" i="1"/>
  <c r="AO227" i="1"/>
  <c r="AK227" i="1"/>
  <c r="AG227" i="1"/>
  <c r="AC227" i="1"/>
  <c r="Y227" i="1"/>
  <c r="U227" i="1"/>
  <c r="Q227" i="1"/>
  <c r="M227" i="1"/>
  <c r="DP227" i="1"/>
  <c r="DL227" i="1"/>
  <c r="DH227" i="1"/>
  <c r="CZ227" i="1"/>
  <c r="CV227" i="1"/>
  <c r="CR227" i="1"/>
  <c r="CN227" i="1"/>
  <c r="CJ227" i="1"/>
  <c r="CB227" i="1"/>
  <c r="BT227" i="1"/>
  <c r="BL227" i="1"/>
  <c r="BH227" i="1"/>
  <c r="AZ227" i="1"/>
  <c r="AR227" i="1"/>
  <c r="AJ227" i="1"/>
  <c r="AF227" i="1"/>
  <c r="X227" i="1"/>
  <c r="P227" i="1"/>
  <c r="DO227" i="1"/>
  <c r="DC227" i="1"/>
  <c r="CU227" i="1"/>
  <c r="CM227" i="1"/>
  <c r="CI227" i="1"/>
  <c r="CA227" i="1"/>
  <c r="BS227" i="1"/>
  <c r="BK227" i="1"/>
  <c r="BC227" i="1"/>
  <c r="AU227" i="1"/>
  <c r="AQ227" i="1"/>
  <c r="AI227" i="1"/>
  <c r="AA227" i="1"/>
  <c r="S227" i="1"/>
  <c r="DR218" i="1"/>
  <c r="DN218" i="1"/>
  <c r="DJ218" i="1"/>
  <c r="DF218" i="1"/>
  <c r="DB218" i="1"/>
  <c r="CX218" i="1"/>
  <c r="CT218" i="1"/>
  <c r="CP218" i="1"/>
  <c r="CL218" i="1"/>
  <c r="CH218" i="1"/>
  <c r="CD218" i="1"/>
  <c r="BZ218" i="1"/>
  <c r="BV218" i="1"/>
  <c r="BR218" i="1"/>
  <c r="BN218" i="1"/>
  <c r="BJ218" i="1"/>
  <c r="BF218" i="1"/>
  <c r="BB218" i="1"/>
  <c r="AX218" i="1"/>
  <c r="AT218" i="1"/>
  <c r="AP218" i="1"/>
  <c r="AL218" i="1"/>
  <c r="AH218" i="1"/>
  <c r="AD218" i="1"/>
  <c r="Z218" i="1"/>
  <c r="V218" i="1"/>
  <c r="DQ218" i="1"/>
  <c r="DM218" i="1"/>
  <c r="DI218" i="1"/>
  <c r="DE218" i="1"/>
  <c r="DA218" i="1"/>
  <c r="CW218" i="1"/>
  <c r="CS218" i="1"/>
  <c r="CO218" i="1"/>
  <c r="CK218" i="1"/>
  <c r="CG218" i="1"/>
  <c r="CC218" i="1"/>
  <c r="BY218" i="1"/>
  <c r="BU218" i="1"/>
  <c r="BQ218" i="1"/>
  <c r="BM218" i="1"/>
  <c r="BI218" i="1"/>
  <c r="BE218" i="1"/>
  <c r="BA218" i="1"/>
  <c r="AW218" i="1"/>
  <c r="AS218" i="1"/>
  <c r="AO218" i="1"/>
  <c r="AK218" i="1"/>
  <c r="AG218" i="1"/>
  <c r="AC218" i="1"/>
  <c r="Y218" i="1"/>
  <c r="U218" i="1"/>
  <c r="Q218" i="1"/>
  <c r="M218" i="1"/>
  <c r="DK218" i="1"/>
  <c r="DC218" i="1"/>
  <c r="CU218" i="1"/>
  <c r="CM218" i="1"/>
  <c r="CE218" i="1"/>
  <c r="BW218" i="1"/>
  <c r="BO218" i="1"/>
  <c r="BG218" i="1"/>
  <c r="AY218" i="1"/>
  <c r="AQ218" i="1"/>
  <c r="AI218" i="1"/>
  <c r="AA218" i="1"/>
  <c r="S218" i="1"/>
  <c r="N218" i="1"/>
  <c r="DD218" i="1"/>
  <c r="CN218" i="1"/>
  <c r="BX218" i="1"/>
  <c r="DP218" i="1"/>
  <c r="DH218" i="1"/>
  <c r="CZ218" i="1"/>
  <c r="CR218" i="1"/>
  <c r="CJ218" i="1"/>
  <c r="CB218" i="1"/>
  <c r="BT218" i="1"/>
  <c r="BL218" i="1"/>
  <c r="BD218" i="1"/>
  <c r="AV218" i="1"/>
  <c r="AN218" i="1"/>
  <c r="AF218" i="1"/>
  <c r="X218" i="1"/>
  <c r="R218" i="1"/>
  <c r="L218" i="1"/>
  <c r="DO218" i="1"/>
  <c r="DG218" i="1"/>
  <c r="CY218" i="1"/>
  <c r="CQ218" i="1"/>
  <c r="CI218" i="1"/>
  <c r="CA218" i="1"/>
  <c r="BS218" i="1"/>
  <c r="BK218" i="1"/>
  <c r="BC218" i="1"/>
  <c r="AU218" i="1"/>
  <c r="AM218" i="1"/>
  <c r="AE218" i="1"/>
  <c r="W218" i="1"/>
  <c r="P218" i="1"/>
  <c r="K218" i="1"/>
  <c r="DL218" i="1"/>
  <c r="CV218" i="1"/>
  <c r="CF218" i="1"/>
  <c r="BP218" i="1"/>
  <c r="AZ218" i="1"/>
  <c r="BH218" i="1"/>
  <c r="T218" i="1"/>
  <c r="AR218" i="1"/>
  <c r="O218" i="1"/>
  <c r="AJ218" i="1"/>
  <c r="AB218" i="1"/>
  <c r="DO224" i="1"/>
  <c r="DK224" i="1"/>
  <c r="DG224" i="1"/>
  <c r="DC224" i="1"/>
  <c r="CY224" i="1"/>
  <c r="CU224" i="1"/>
  <c r="CQ224" i="1"/>
  <c r="CM224" i="1"/>
  <c r="CI224" i="1"/>
  <c r="CE224" i="1"/>
  <c r="CA224" i="1"/>
  <c r="BW224" i="1"/>
  <c r="BS224" i="1"/>
  <c r="BO224" i="1"/>
  <c r="BK224" i="1"/>
  <c r="BG224" i="1"/>
  <c r="BC224" i="1"/>
  <c r="AY224" i="1"/>
  <c r="AU224" i="1"/>
  <c r="AQ224" i="1"/>
  <c r="AM224" i="1"/>
  <c r="AI224" i="1"/>
  <c r="AE224" i="1"/>
  <c r="AA224" i="1"/>
  <c r="W224" i="1"/>
  <c r="S224" i="1"/>
  <c r="O224" i="1"/>
  <c r="K224" i="1"/>
  <c r="DR224" i="1"/>
  <c r="DN224" i="1"/>
  <c r="DJ224" i="1"/>
  <c r="DF224" i="1"/>
  <c r="DB224" i="1"/>
  <c r="CX224" i="1"/>
  <c r="CT224" i="1"/>
  <c r="CP224" i="1"/>
  <c r="CL224" i="1"/>
  <c r="CH224" i="1"/>
  <c r="CD224" i="1"/>
  <c r="BZ224" i="1"/>
  <c r="BV224" i="1"/>
  <c r="BR224" i="1"/>
  <c r="BN224" i="1"/>
  <c r="BJ224" i="1"/>
  <c r="BF224" i="1"/>
  <c r="BB224" i="1"/>
  <c r="AX224" i="1"/>
  <c r="AT224" i="1"/>
  <c r="AP224" i="1"/>
  <c r="AL224" i="1"/>
  <c r="AH224" i="1"/>
  <c r="AD224" i="1"/>
  <c r="Z224" i="1"/>
  <c r="V224" i="1"/>
  <c r="R224" i="1"/>
  <c r="DQ224" i="1"/>
  <c r="DM224" i="1"/>
  <c r="DI224" i="1"/>
  <c r="DE224" i="1"/>
  <c r="DA224" i="1"/>
  <c r="CW224" i="1"/>
  <c r="CS224" i="1"/>
  <c r="CO224" i="1"/>
  <c r="CK224" i="1"/>
  <c r="CG224" i="1"/>
  <c r="CC224" i="1"/>
  <c r="BY224" i="1"/>
  <c r="BU224" i="1"/>
  <c r="BQ224" i="1"/>
  <c r="BM224" i="1"/>
  <c r="BI224" i="1"/>
  <c r="BE224" i="1"/>
  <c r="BA224" i="1"/>
  <c r="AW224" i="1"/>
  <c r="AS224" i="1"/>
  <c r="AO224" i="1"/>
  <c r="AK224" i="1"/>
  <c r="AG224" i="1"/>
  <c r="AC224" i="1"/>
  <c r="Y224" i="1"/>
  <c r="U224" i="1"/>
  <c r="Q224" i="1"/>
  <c r="M224" i="1"/>
  <c r="DL224" i="1"/>
  <c r="CV224" i="1"/>
  <c r="CF224" i="1"/>
  <c r="BP224" i="1"/>
  <c r="AZ224" i="1"/>
  <c r="AJ224" i="1"/>
  <c r="T224" i="1"/>
  <c r="DH224" i="1"/>
  <c r="CR224" i="1"/>
  <c r="CB224" i="1"/>
  <c r="BL224" i="1"/>
  <c r="AV224" i="1"/>
  <c r="AF224" i="1"/>
  <c r="P224" i="1"/>
  <c r="DD224" i="1"/>
  <c r="CN224" i="1"/>
  <c r="BX224" i="1"/>
  <c r="BH224" i="1"/>
  <c r="AR224" i="1"/>
  <c r="AB224" i="1"/>
  <c r="N224" i="1"/>
  <c r="DP224" i="1"/>
  <c r="BD224" i="1"/>
  <c r="CZ224" i="1"/>
  <c r="AN224" i="1"/>
  <c r="CJ224" i="1"/>
  <c r="X224" i="1"/>
  <c r="L224" i="1"/>
  <c r="BT224" i="1"/>
  <c r="DO219" i="1"/>
  <c r="DK219" i="1"/>
  <c r="DG219" i="1"/>
  <c r="DC219" i="1"/>
  <c r="CY219" i="1"/>
  <c r="CU219" i="1"/>
  <c r="CQ219" i="1"/>
  <c r="CM219" i="1"/>
  <c r="CI219" i="1"/>
  <c r="CE219" i="1"/>
  <c r="CA219" i="1"/>
  <c r="BW219" i="1"/>
  <c r="BS219" i="1"/>
  <c r="BO219" i="1"/>
  <c r="BK219" i="1"/>
  <c r="BG219" i="1"/>
  <c r="BC219" i="1"/>
  <c r="AY219" i="1"/>
  <c r="AU219" i="1"/>
  <c r="AQ219" i="1"/>
  <c r="AM219" i="1"/>
  <c r="AI219" i="1"/>
  <c r="AE219" i="1"/>
  <c r="AA219" i="1"/>
  <c r="W219" i="1"/>
  <c r="S219" i="1"/>
  <c r="O219" i="1"/>
  <c r="K219" i="1"/>
  <c r="DR219" i="1"/>
  <c r="DN219" i="1"/>
  <c r="DJ219" i="1"/>
  <c r="DF219" i="1"/>
  <c r="DB219" i="1"/>
  <c r="CX219" i="1"/>
  <c r="CT219" i="1"/>
  <c r="CP219" i="1"/>
  <c r="CL219" i="1"/>
  <c r="CH219" i="1"/>
  <c r="CD219" i="1"/>
  <c r="BZ219" i="1"/>
  <c r="BV219" i="1"/>
  <c r="BR219" i="1"/>
  <c r="BN219" i="1"/>
  <c r="BJ219" i="1"/>
  <c r="BF219" i="1"/>
  <c r="BB219" i="1"/>
  <c r="AX219" i="1"/>
  <c r="AT219" i="1"/>
  <c r="AP219" i="1"/>
  <c r="AL219" i="1"/>
  <c r="AH219" i="1"/>
  <c r="AD219" i="1"/>
  <c r="Z219" i="1"/>
  <c r="V219" i="1"/>
  <c r="R219" i="1"/>
  <c r="N219" i="1"/>
  <c r="DQ219" i="1"/>
  <c r="DM219" i="1"/>
  <c r="DI219" i="1"/>
  <c r="DE219" i="1"/>
  <c r="DA219" i="1"/>
  <c r="CW219" i="1"/>
  <c r="CS219" i="1"/>
  <c r="CO219" i="1"/>
  <c r="CK219" i="1"/>
  <c r="CG219" i="1"/>
  <c r="CC219" i="1"/>
  <c r="BY219" i="1"/>
  <c r="BU219" i="1"/>
  <c r="BQ219" i="1"/>
  <c r="BM219" i="1"/>
  <c r="BI219" i="1"/>
  <c r="BE219" i="1"/>
  <c r="BA219" i="1"/>
  <c r="AW219" i="1"/>
  <c r="AS219" i="1"/>
  <c r="AO219" i="1"/>
  <c r="AK219" i="1"/>
  <c r="AG219" i="1"/>
  <c r="AC219" i="1"/>
  <c r="Y219" i="1"/>
  <c r="U219" i="1"/>
  <c r="Q219" i="1"/>
  <c r="M219" i="1"/>
  <c r="DP219" i="1"/>
  <c r="CZ219" i="1"/>
  <c r="CJ219" i="1"/>
  <c r="BT219" i="1"/>
  <c r="BD219" i="1"/>
  <c r="AN219" i="1"/>
  <c r="X219" i="1"/>
  <c r="DD219" i="1"/>
  <c r="DL219" i="1"/>
  <c r="CV219" i="1"/>
  <c r="CF219" i="1"/>
  <c r="BP219" i="1"/>
  <c r="AZ219" i="1"/>
  <c r="AJ219" i="1"/>
  <c r="T219" i="1"/>
  <c r="BH219" i="1"/>
  <c r="DH219" i="1"/>
  <c r="CR219" i="1"/>
  <c r="CB219" i="1"/>
  <c r="BL219" i="1"/>
  <c r="AV219" i="1"/>
  <c r="AF219" i="1"/>
  <c r="P219" i="1"/>
  <c r="CN219" i="1"/>
  <c r="BX219" i="1"/>
  <c r="AR219" i="1"/>
  <c r="AB219" i="1"/>
  <c r="L219" i="1"/>
  <c r="DP221" i="1"/>
  <c r="DL221" i="1"/>
  <c r="DH221" i="1"/>
  <c r="DD221" i="1"/>
  <c r="CZ221" i="1"/>
  <c r="CV221" i="1"/>
  <c r="CR221" i="1"/>
  <c r="CN221" i="1"/>
  <c r="CJ221" i="1"/>
  <c r="CF221" i="1"/>
  <c r="CB221" i="1"/>
  <c r="BX221" i="1"/>
  <c r="BT221" i="1"/>
  <c r="BP221" i="1"/>
  <c r="BL221" i="1"/>
  <c r="BH221" i="1"/>
  <c r="BD221" i="1"/>
  <c r="AZ221" i="1"/>
  <c r="AV221" i="1"/>
  <c r="AR221" i="1"/>
  <c r="AN221" i="1"/>
  <c r="AJ221" i="1"/>
  <c r="AF221" i="1"/>
  <c r="AB221" i="1"/>
  <c r="X221" i="1"/>
  <c r="T221" i="1"/>
  <c r="P221" i="1"/>
  <c r="L221" i="1"/>
  <c r="DO221" i="1"/>
  <c r="DK221" i="1"/>
  <c r="DG221" i="1"/>
  <c r="DC221" i="1"/>
  <c r="CY221" i="1"/>
  <c r="CU221" i="1"/>
  <c r="CQ221" i="1"/>
  <c r="CM221" i="1"/>
  <c r="CI221" i="1"/>
  <c r="CE221" i="1"/>
  <c r="CA221" i="1"/>
  <c r="BW221" i="1"/>
  <c r="BS221" i="1"/>
  <c r="BO221" i="1"/>
  <c r="BK221" i="1"/>
  <c r="BG221" i="1"/>
  <c r="BC221" i="1"/>
  <c r="AY221" i="1"/>
  <c r="AU221" i="1"/>
  <c r="AQ221" i="1"/>
  <c r="AM221" i="1"/>
  <c r="AI221" i="1"/>
  <c r="AE221" i="1"/>
  <c r="AA221" i="1"/>
  <c r="W221" i="1"/>
  <c r="S221" i="1"/>
  <c r="O221" i="1"/>
  <c r="K221" i="1"/>
  <c r="DR221" i="1"/>
  <c r="DN221" i="1"/>
  <c r="DJ221" i="1"/>
  <c r="DF221" i="1"/>
  <c r="DB221" i="1"/>
  <c r="CX221" i="1"/>
  <c r="CT221" i="1"/>
  <c r="CP221" i="1"/>
  <c r="CL221" i="1"/>
  <c r="CH221" i="1"/>
  <c r="CD221" i="1"/>
  <c r="BZ221" i="1"/>
  <c r="BV221" i="1"/>
  <c r="BR221" i="1"/>
  <c r="BN221" i="1"/>
  <c r="BJ221" i="1"/>
  <c r="BF221" i="1"/>
  <c r="BB221" i="1"/>
  <c r="AX221" i="1"/>
  <c r="AT221" i="1"/>
  <c r="AP221" i="1"/>
  <c r="AL221" i="1"/>
  <c r="AH221" i="1"/>
  <c r="AD221" i="1"/>
  <c r="Z221" i="1"/>
  <c r="V221" i="1"/>
  <c r="R221" i="1"/>
  <c r="N221" i="1"/>
  <c r="DM221" i="1"/>
  <c r="CW221" i="1"/>
  <c r="CG221" i="1"/>
  <c r="BQ221" i="1"/>
  <c r="BA221" i="1"/>
  <c r="AK221" i="1"/>
  <c r="U221" i="1"/>
  <c r="DI221" i="1"/>
  <c r="CS221" i="1"/>
  <c r="CC221" i="1"/>
  <c r="BM221" i="1"/>
  <c r="AW221" i="1"/>
  <c r="AG221" i="1"/>
  <c r="Q221" i="1"/>
  <c r="DE221" i="1"/>
  <c r="CO221" i="1"/>
  <c r="BY221" i="1"/>
  <c r="BI221" i="1"/>
  <c r="AS221" i="1"/>
  <c r="AC221" i="1"/>
  <c r="M221" i="1"/>
  <c r="CK221" i="1"/>
  <c r="Y221" i="1"/>
  <c r="BU221" i="1"/>
  <c r="DQ221" i="1"/>
  <c r="BE221" i="1"/>
  <c r="DA221" i="1"/>
  <c r="AO221" i="1"/>
  <c r="DQ223" i="1"/>
  <c r="DM223" i="1"/>
  <c r="DI223" i="1"/>
  <c r="DE223" i="1"/>
  <c r="DA223" i="1"/>
  <c r="CW223" i="1"/>
  <c r="CS223" i="1"/>
  <c r="CO223" i="1"/>
  <c r="CK223" i="1"/>
  <c r="CG223" i="1"/>
  <c r="CC223" i="1"/>
  <c r="BY223" i="1"/>
  <c r="BU223" i="1"/>
  <c r="BQ223" i="1"/>
  <c r="BM223" i="1"/>
  <c r="BI223" i="1"/>
  <c r="BE223" i="1"/>
  <c r="BA223" i="1"/>
  <c r="AW223" i="1"/>
  <c r="AS223" i="1"/>
  <c r="AO223" i="1"/>
  <c r="AK223" i="1"/>
  <c r="AG223" i="1"/>
  <c r="AC223" i="1"/>
  <c r="Y223" i="1"/>
  <c r="U223" i="1"/>
  <c r="Q223" i="1"/>
  <c r="DP223" i="1"/>
  <c r="DL223" i="1"/>
  <c r="DH223" i="1"/>
  <c r="DD223" i="1"/>
  <c r="CZ223" i="1"/>
  <c r="CV223" i="1"/>
  <c r="CR223" i="1"/>
  <c r="CN223" i="1"/>
  <c r="CJ223" i="1"/>
  <c r="CF223" i="1"/>
  <c r="CB223" i="1"/>
  <c r="BX223" i="1"/>
  <c r="BT223" i="1"/>
  <c r="BP223" i="1"/>
  <c r="BL223" i="1"/>
  <c r="BH223" i="1"/>
  <c r="BD223" i="1"/>
  <c r="AZ223" i="1"/>
  <c r="AV223" i="1"/>
  <c r="AR223" i="1"/>
  <c r="AN223" i="1"/>
  <c r="AJ223" i="1"/>
  <c r="AF223" i="1"/>
  <c r="AB223" i="1"/>
  <c r="X223" i="1"/>
  <c r="T223" i="1"/>
  <c r="P223" i="1"/>
  <c r="L223" i="1"/>
  <c r="DO223" i="1"/>
  <c r="DK223" i="1"/>
  <c r="DG223" i="1"/>
  <c r="DC223" i="1"/>
  <c r="CY223" i="1"/>
  <c r="CU223" i="1"/>
  <c r="CQ223" i="1"/>
  <c r="CM223" i="1"/>
  <c r="CI223" i="1"/>
  <c r="CE223" i="1"/>
  <c r="CA223" i="1"/>
  <c r="BW223" i="1"/>
  <c r="BS223" i="1"/>
  <c r="BO223" i="1"/>
  <c r="BK223" i="1"/>
  <c r="BG223" i="1"/>
  <c r="BC223" i="1"/>
  <c r="AY223" i="1"/>
  <c r="AU223" i="1"/>
  <c r="AQ223" i="1"/>
  <c r="AM223" i="1"/>
  <c r="AI223" i="1"/>
  <c r="AE223" i="1"/>
  <c r="AA223" i="1"/>
  <c r="W223" i="1"/>
  <c r="S223" i="1"/>
  <c r="O223" i="1"/>
  <c r="K223" i="1"/>
  <c r="DF223" i="1"/>
  <c r="CP223" i="1"/>
  <c r="BZ223" i="1"/>
  <c r="BJ223" i="1"/>
  <c r="AT223" i="1"/>
  <c r="AD223" i="1"/>
  <c r="N223" i="1"/>
  <c r="DR223" i="1"/>
  <c r="DB223" i="1"/>
  <c r="CL223" i="1"/>
  <c r="BV223" i="1"/>
  <c r="BF223" i="1"/>
  <c r="AP223" i="1"/>
  <c r="Z223" i="1"/>
  <c r="M223" i="1"/>
  <c r="DN223" i="1"/>
  <c r="CX223" i="1"/>
  <c r="CH223" i="1"/>
  <c r="BR223" i="1"/>
  <c r="BB223" i="1"/>
  <c r="AL223" i="1"/>
  <c r="V223" i="1"/>
  <c r="CD223" i="1"/>
  <c r="R223" i="1"/>
  <c r="BN223" i="1"/>
  <c r="DJ223" i="1"/>
  <c r="AX223" i="1"/>
  <c r="CT223" i="1"/>
  <c r="AH223" i="1"/>
  <c r="DR225" i="1"/>
  <c r="DN225" i="1"/>
  <c r="DJ225" i="1"/>
  <c r="DF225" i="1"/>
  <c r="DB225" i="1"/>
  <c r="CX225" i="1"/>
  <c r="CT225" i="1"/>
  <c r="CP225" i="1"/>
  <c r="CL225" i="1"/>
  <c r="CH225" i="1"/>
  <c r="CD225" i="1"/>
  <c r="BZ225" i="1"/>
  <c r="BV225" i="1"/>
  <c r="BR225" i="1"/>
  <c r="BN225" i="1"/>
  <c r="BJ225" i="1"/>
  <c r="BF225" i="1"/>
  <c r="BB225" i="1"/>
  <c r="AX225" i="1"/>
  <c r="AT225" i="1"/>
  <c r="AP225" i="1"/>
  <c r="DQ225" i="1"/>
  <c r="DM225" i="1"/>
  <c r="DI225" i="1"/>
  <c r="DE225" i="1"/>
  <c r="DA225" i="1"/>
  <c r="CW225" i="1"/>
  <c r="CS225" i="1"/>
  <c r="CO225" i="1"/>
  <c r="CK225" i="1"/>
  <c r="CG225" i="1"/>
  <c r="CC225" i="1"/>
  <c r="BY225" i="1"/>
  <c r="BU225" i="1"/>
  <c r="BQ225" i="1"/>
  <c r="BM225" i="1"/>
  <c r="BI225" i="1"/>
  <c r="BE225" i="1"/>
  <c r="BA225" i="1"/>
  <c r="AW225" i="1"/>
  <c r="AS225" i="1"/>
  <c r="AO225" i="1"/>
  <c r="AK225" i="1"/>
  <c r="AG225" i="1"/>
  <c r="AC225" i="1"/>
  <c r="Y225" i="1"/>
  <c r="DP225" i="1"/>
  <c r="DL225" i="1"/>
  <c r="DH225" i="1"/>
  <c r="DD225" i="1"/>
  <c r="CZ225" i="1"/>
  <c r="CV225" i="1"/>
  <c r="CR225" i="1"/>
  <c r="CN225" i="1"/>
  <c r="CJ225" i="1"/>
  <c r="CF225" i="1"/>
  <c r="CB225" i="1"/>
  <c r="BX225" i="1"/>
  <c r="BT225" i="1"/>
  <c r="BP225" i="1"/>
  <c r="BL225" i="1"/>
  <c r="BH225" i="1"/>
  <c r="BD225" i="1"/>
  <c r="AZ225" i="1"/>
  <c r="AV225" i="1"/>
  <c r="AR225" i="1"/>
  <c r="AN225" i="1"/>
  <c r="AJ225" i="1"/>
  <c r="AF225" i="1"/>
  <c r="AB225" i="1"/>
  <c r="X225" i="1"/>
  <c r="T225" i="1"/>
  <c r="P225" i="1"/>
  <c r="L225" i="1"/>
  <c r="DO225" i="1"/>
  <c r="CY225" i="1"/>
  <c r="CI225" i="1"/>
  <c r="BS225" i="1"/>
  <c r="BC225" i="1"/>
  <c r="AM225" i="1"/>
  <c r="AE225" i="1"/>
  <c r="W225" i="1"/>
  <c r="R225" i="1"/>
  <c r="M225" i="1"/>
  <c r="DK225" i="1"/>
  <c r="CU225" i="1"/>
  <c r="CE225" i="1"/>
  <c r="BO225" i="1"/>
  <c r="AY225" i="1"/>
  <c r="AL225" i="1"/>
  <c r="AD225" i="1"/>
  <c r="V225" i="1"/>
  <c r="Q225" i="1"/>
  <c r="K225" i="1"/>
  <c r="DG225" i="1"/>
  <c r="CQ225" i="1"/>
  <c r="CA225" i="1"/>
  <c r="BK225" i="1"/>
  <c r="AU225" i="1"/>
  <c r="AI225" i="1"/>
  <c r="AA225" i="1"/>
  <c r="U225" i="1"/>
  <c r="O225" i="1"/>
  <c r="BW225" i="1"/>
  <c r="Z225" i="1"/>
  <c r="BG225" i="1"/>
  <c r="S225" i="1"/>
  <c r="DC225" i="1"/>
  <c r="AQ225" i="1"/>
  <c r="N225" i="1"/>
  <c r="AH225" i="1"/>
  <c r="CM225" i="1"/>
  <c r="DO220" i="1"/>
  <c r="DK220" i="1"/>
  <c r="DG220" i="1"/>
  <c r="DC220" i="1"/>
  <c r="CY220" i="1"/>
  <c r="CU220" i="1"/>
  <c r="CQ220" i="1"/>
  <c r="CM220" i="1"/>
  <c r="CI220" i="1"/>
  <c r="DR220" i="1"/>
  <c r="DN220" i="1"/>
  <c r="DJ220" i="1"/>
  <c r="DF220" i="1"/>
  <c r="DB220" i="1"/>
  <c r="CX220" i="1"/>
  <c r="CT220" i="1"/>
  <c r="CP220" i="1"/>
  <c r="CL220" i="1"/>
  <c r="CH220" i="1"/>
  <c r="CD220" i="1"/>
  <c r="BZ220" i="1"/>
  <c r="BV220" i="1"/>
  <c r="BR220" i="1"/>
  <c r="BN220" i="1"/>
  <c r="BJ220" i="1"/>
  <c r="BF220" i="1"/>
  <c r="BB220" i="1"/>
  <c r="AX220" i="1"/>
  <c r="AT220" i="1"/>
  <c r="AP220" i="1"/>
  <c r="AL220" i="1"/>
  <c r="AH220" i="1"/>
  <c r="DL220" i="1"/>
  <c r="DD220" i="1"/>
  <c r="CV220" i="1"/>
  <c r="CN220" i="1"/>
  <c r="CF220" i="1"/>
  <c r="CA220" i="1"/>
  <c r="BU220" i="1"/>
  <c r="BP220" i="1"/>
  <c r="BK220" i="1"/>
  <c r="BE220" i="1"/>
  <c r="AZ220" i="1"/>
  <c r="AU220" i="1"/>
  <c r="AO220" i="1"/>
  <c r="AJ220" i="1"/>
  <c r="AE220" i="1"/>
  <c r="AA220" i="1"/>
  <c r="W220" i="1"/>
  <c r="S220" i="1"/>
  <c r="O220" i="1"/>
  <c r="K220" i="1"/>
  <c r="DQ220" i="1"/>
  <c r="DI220" i="1"/>
  <c r="DA220" i="1"/>
  <c r="CS220" i="1"/>
  <c r="CK220" i="1"/>
  <c r="CE220" i="1"/>
  <c r="BY220" i="1"/>
  <c r="BT220" i="1"/>
  <c r="BO220" i="1"/>
  <c r="BI220" i="1"/>
  <c r="BD220" i="1"/>
  <c r="AY220" i="1"/>
  <c r="AS220" i="1"/>
  <c r="AN220" i="1"/>
  <c r="AI220" i="1"/>
  <c r="AD220" i="1"/>
  <c r="Z220" i="1"/>
  <c r="V220" i="1"/>
  <c r="R220" i="1"/>
  <c r="N220" i="1"/>
  <c r="DP220" i="1"/>
  <c r="DH220" i="1"/>
  <c r="CZ220" i="1"/>
  <c r="CR220" i="1"/>
  <c r="CJ220" i="1"/>
  <c r="CC220" i="1"/>
  <c r="BX220" i="1"/>
  <c r="BS220" i="1"/>
  <c r="BM220" i="1"/>
  <c r="BH220" i="1"/>
  <c r="BC220" i="1"/>
  <c r="AW220" i="1"/>
  <c r="AR220" i="1"/>
  <c r="AM220" i="1"/>
  <c r="AG220" i="1"/>
  <c r="AC220" i="1"/>
  <c r="Y220" i="1"/>
  <c r="U220" i="1"/>
  <c r="Q220" i="1"/>
  <c r="M220" i="1"/>
  <c r="DM220" i="1"/>
  <c r="CG220" i="1"/>
  <c r="BL220" i="1"/>
  <c r="AQ220" i="1"/>
  <c r="X220" i="1"/>
  <c r="DE220" i="1"/>
  <c r="CB220" i="1"/>
  <c r="BG220" i="1"/>
  <c r="AK220" i="1"/>
  <c r="T220" i="1"/>
  <c r="CW220" i="1"/>
  <c r="BW220" i="1"/>
  <c r="BA220" i="1"/>
  <c r="AF220" i="1"/>
  <c r="P220" i="1"/>
  <c r="CO220" i="1"/>
  <c r="BQ220" i="1"/>
  <c r="AV220" i="1"/>
  <c r="AB220" i="1"/>
  <c r="L220" i="1"/>
  <c r="DP222" i="1"/>
  <c r="DL222" i="1"/>
  <c r="DH222" i="1"/>
  <c r="DD222" i="1"/>
  <c r="CZ222" i="1"/>
  <c r="CV222" i="1"/>
  <c r="CR222" i="1"/>
  <c r="CN222" i="1"/>
  <c r="CJ222" i="1"/>
  <c r="CF222" i="1"/>
  <c r="CB222" i="1"/>
  <c r="BX222" i="1"/>
  <c r="BT222" i="1"/>
  <c r="BP222" i="1"/>
  <c r="BL222" i="1"/>
  <c r="BH222" i="1"/>
  <c r="BD222" i="1"/>
  <c r="AZ222" i="1"/>
  <c r="AV222" i="1"/>
  <c r="AR222" i="1"/>
  <c r="AN222" i="1"/>
  <c r="AJ222" i="1"/>
  <c r="AF222" i="1"/>
  <c r="AB222" i="1"/>
  <c r="X222" i="1"/>
  <c r="T222" i="1"/>
  <c r="P222" i="1"/>
  <c r="L222" i="1"/>
  <c r="DO222" i="1"/>
  <c r="DK222" i="1"/>
  <c r="DG222" i="1"/>
  <c r="DC222" i="1"/>
  <c r="CY222" i="1"/>
  <c r="CU222" i="1"/>
  <c r="CQ222" i="1"/>
  <c r="CM222" i="1"/>
  <c r="CI222" i="1"/>
  <c r="CE222" i="1"/>
  <c r="CA222" i="1"/>
  <c r="BW222" i="1"/>
  <c r="BS222" i="1"/>
  <c r="BO222" i="1"/>
  <c r="BK222" i="1"/>
  <c r="BG222" i="1"/>
  <c r="BC222" i="1"/>
  <c r="AY222" i="1"/>
  <c r="AU222" i="1"/>
  <c r="AQ222" i="1"/>
  <c r="AM222" i="1"/>
  <c r="AI222" i="1"/>
  <c r="AE222" i="1"/>
  <c r="AA222" i="1"/>
  <c r="W222" i="1"/>
  <c r="S222" i="1"/>
  <c r="O222" i="1"/>
  <c r="K222" i="1"/>
  <c r="DR222" i="1"/>
  <c r="DN222" i="1"/>
  <c r="DJ222" i="1"/>
  <c r="DF222" i="1"/>
  <c r="DB222" i="1"/>
  <c r="CX222" i="1"/>
  <c r="CT222" i="1"/>
  <c r="CP222" i="1"/>
  <c r="CL222" i="1"/>
  <c r="CH222" i="1"/>
  <c r="CD222" i="1"/>
  <c r="BZ222" i="1"/>
  <c r="BV222" i="1"/>
  <c r="BR222" i="1"/>
  <c r="BN222" i="1"/>
  <c r="BJ222" i="1"/>
  <c r="BF222" i="1"/>
  <c r="BB222" i="1"/>
  <c r="AX222" i="1"/>
  <c r="AT222" i="1"/>
  <c r="AP222" i="1"/>
  <c r="AL222" i="1"/>
  <c r="AH222" i="1"/>
  <c r="AD222" i="1"/>
  <c r="Z222" i="1"/>
  <c r="V222" i="1"/>
  <c r="R222" i="1"/>
  <c r="N222" i="1"/>
  <c r="DM222" i="1"/>
  <c r="CW222" i="1"/>
  <c r="CG222" i="1"/>
  <c r="BQ222" i="1"/>
  <c r="BA222" i="1"/>
  <c r="AK222" i="1"/>
  <c r="U222" i="1"/>
  <c r="DI222" i="1"/>
  <c r="CS222" i="1"/>
  <c r="CC222" i="1"/>
  <c r="BM222" i="1"/>
  <c r="AW222" i="1"/>
  <c r="AG222" i="1"/>
  <c r="Q222" i="1"/>
  <c r="DE222" i="1"/>
  <c r="CO222" i="1"/>
  <c r="BY222" i="1"/>
  <c r="BI222" i="1"/>
  <c r="AS222" i="1"/>
  <c r="AC222" i="1"/>
  <c r="M222" i="1"/>
  <c r="DQ222" i="1"/>
  <c r="BE222" i="1"/>
  <c r="DA222" i="1"/>
  <c r="AO222" i="1"/>
  <c r="CK222" i="1"/>
  <c r="Y222" i="1"/>
  <c r="BU222" i="1"/>
  <c r="DR226" i="1"/>
  <c r="DN226" i="1"/>
  <c r="DJ226" i="1"/>
  <c r="DF226" i="1"/>
  <c r="DB226" i="1"/>
  <c r="CX226" i="1"/>
  <c r="CT226" i="1"/>
  <c r="CP226" i="1"/>
  <c r="CL226" i="1"/>
  <c r="CH226" i="1"/>
  <c r="CD226" i="1"/>
  <c r="BZ226" i="1"/>
  <c r="BV226" i="1"/>
  <c r="BR226" i="1"/>
  <c r="BN226" i="1"/>
  <c r="BJ226" i="1"/>
  <c r="BF226" i="1"/>
  <c r="BB226" i="1"/>
  <c r="AX226" i="1"/>
  <c r="AT226" i="1"/>
  <c r="AP226" i="1"/>
  <c r="AL226" i="1"/>
  <c r="AH226" i="1"/>
  <c r="AD226" i="1"/>
  <c r="Z226" i="1"/>
  <c r="V226" i="1"/>
  <c r="R226" i="1"/>
  <c r="N226" i="1"/>
  <c r="DQ226" i="1"/>
  <c r="DM226" i="1"/>
  <c r="DI226" i="1"/>
  <c r="DE226" i="1"/>
  <c r="DA226" i="1"/>
  <c r="CW226" i="1"/>
  <c r="CS226" i="1"/>
  <c r="CO226" i="1"/>
  <c r="CK226" i="1"/>
  <c r="CG226" i="1"/>
  <c r="CC226" i="1"/>
  <c r="BY226" i="1"/>
  <c r="BU226" i="1"/>
  <c r="BQ226" i="1"/>
  <c r="BM226" i="1"/>
  <c r="BI226" i="1"/>
  <c r="BE226" i="1"/>
  <c r="BA226" i="1"/>
  <c r="AW226" i="1"/>
  <c r="AS226" i="1"/>
  <c r="AO226" i="1"/>
  <c r="AK226" i="1"/>
  <c r="AG226" i="1"/>
  <c r="AC226" i="1"/>
  <c r="Y226" i="1"/>
  <c r="U226" i="1"/>
  <c r="Q226" i="1"/>
  <c r="M226" i="1"/>
  <c r="DP226" i="1"/>
  <c r="DL226" i="1"/>
  <c r="DH226" i="1"/>
  <c r="DD226" i="1"/>
  <c r="CZ226" i="1"/>
  <c r="CV226" i="1"/>
  <c r="CR226" i="1"/>
  <c r="CN226" i="1"/>
  <c r="CJ226" i="1"/>
  <c r="CF226" i="1"/>
  <c r="CB226" i="1"/>
  <c r="BX226" i="1"/>
  <c r="BT226" i="1"/>
  <c r="BP226" i="1"/>
  <c r="BL226" i="1"/>
  <c r="BH226" i="1"/>
  <c r="BD226" i="1"/>
  <c r="AZ226" i="1"/>
  <c r="AV226" i="1"/>
  <c r="AR226" i="1"/>
  <c r="AN226" i="1"/>
  <c r="AJ226" i="1"/>
  <c r="AF226" i="1"/>
  <c r="AB226" i="1"/>
  <c r="X226" i="1"/>
  <c r="T226" i="1"/>
  <c r="P226" i="1"/>
  <c r="L226" i="1"/>
  <c r="DO226" i="1"/>
  <c r="CY226" i="1"/>
  <c r="CI226" i="1"/>
  <c r="BS226" i="1"/>
  <c r="BC226" i="1"/>
  <c r="AM226" i="1"/>
  <c r="W226" i="1"/>
  <c r="DK226" i="1"/>
  <c r="CU226" i="1"/>
  <c r="CE226" i="1"/>
  <c r="BO226" i="1"/>
  <c r="AY226" i="1"/>
  <c r="AI226" i="1"/>
  <c r="S226" i="1"/>
  <c r="DG226" i="1"/>
  <c r="CQ226" i="1"/>
  <c r="CA226" i="1"/>
  <c r="BK226" i="1"/>
  <c r="AU226" i="1"/>
  <c r="AE226" i="1"/>
  <c r="O226" i="1"/>
  <c r="DC226" i="1"/>
  <c r="AQ226" i="1"/>
  <c r="CM226" i="1"/>
  <c r="AA226" i="1"/>
  <c r="BW226" i="1"/>
  <c r="BG226" i="1"/>
  <c r="J122" i="1"/>
  <c r="J121" i="1"/>
  <c r="K215" i="1" s="1"/>
  <c r="J123" i="1"/>
  <c r="J124" i="1"/>
  <c r="DP216" i="1" l="1"/>
  <c r="DL216" i="1"/>
  <c r="DH216" i="1"/>
  <c r="DD216" i="1"/>
  <c r="CZ216" i="1"/>
  <c r="CV216" i="1"/>
  <c r="CR216" i="1"/>
  <c r="CN216" i="1"/>
  <c r="CJ216" i="1"/>
  <c r="CF216" i="1"/>
  <c r="CB216" i="1"/>
  <c r="BX216" i="1"/>
  <c r="BT216" i="1"/>
  <c r="BP216" i="1"/>
  <c r="BL216" i="1"/>
  <c r="BH216" i="1"/>
  <c r="BD216" i="1"/>
  <c r="AZ216" i="1"/>
  <c r="AV216" i="1"/>
  <c r="AR216" i="1"/>
  <c r="AN216" i="1"/>
  <c r="AJ216" i="1"/>
  <c r="AF216" i="1"/>
  <c r="AB216" i="1"/>
  <c r="X216" i="1"/>
  <c r="T216" i="1"/>
  <c r="P216" i="1"/>
  <c r="L216" i="1"/>
  <c r="DO216" i="1"/>
  <c r="DK216" i="1"/>
  <c r="DG216" i="1"/>
  <c r="DC216" i="1"/>
  <c r="CY216" i="1"/>
  <c r="CU216" i="1"/>
  <c r="CQ216" i="1"/>
  <c r="CM216" i="1"/>
  <c r="CI216" i="1"/>
  <c r="CE216" i="1"/>
  <c r="CA216" i="1"/>
  <c r="BW216" i="1"/>
  <c r="BS216" i="1"/>
  <c r="BO216" i="1"/>
  <c r="BK216" i="1"/>
  <c r="BG216" i="1"/>
  <c r="BC216" i="1"/>
  <c r="AY216" i="1"/>
  <c r="AU216" i="1"/>
  <c r="AQ216" i="1"/>
  <c r="AM216" i="1"/>
  <c r="AI216" i="1"/>
  <c r="AE216" i="1"/>
  <c r="AA216" i="1"/>
  <c r="W216" i="1"/>
  <c r="S216" i="1"/>
  <c r="O216" i="1"/>
  <c r="K216" i="1"/>
  <c r="DR216" i="1"/>
  <c r="DN216" i="1"/>
  <c r="DJ216" i="1"/>
  <c r="DF216" i="1"/>
  <c r="DB216" i="1"/>
  <c r="CX216" i="1"/>
  <c r="CT216" i="1"/>
  <c r="CP216" i="1"/>
  <c r="CL216" i="1"/>
  <c r="CH216" i="1"/>
  <c r="CD216" i="1"/>
  <c r="BZ216" i="1"/>
  <c r="BV216" i="1"/>
  <c r="BR216" i="1"/>
  <c r="BN216" i="1"/>
  <c r="BJ216" i="1"/>
  <c r="BF216" i="1"/>
  <c r="BB216" i="1"/>
  <c r="AX216" i="1"/>
  <c r="AT216" i="1"/>
  <c r="AP216" i="1"/>
  <c r="AL216" i="1"/>
  <c r="AH216" i="1"/>
  <c r="AD216" i="1"/>
  <c r="Z216" i="1"/>
  <c r="V216" i="1"/>
  <c r="R216" i="1"/>
  <c r="N216" i="1"/>
  <c r="DE216" i="1"/>
  <c r="CO216" i="1"/>
  <c r="BY216" i="1"/>
  <c r="BI216" i="1"/>
  <c r="AS216" i="1"/>
  <c r="AC216" i="1"/>
  <c r="M216" i="1"/>
  <c r="DQ216" i="1"/>
  <c r="CK216" i="1"/>
  <c r="BE216" i="1"/>
  <c r="AO216" i="1"/>
  <c r="DA216" i="1"/>
  <c r="BU216" i="1"/>
  <c r="Y216" i="1"/>
  <c r="DM216" i="1"/>
  <c r="CW216" i="1"/>
  <c r="CG216" i="1"/>
  <c r="BQ216" i="1"/>
  <c r="BA216" i="1"/>
  <c r="AK216" i="1"/>
  <c r="U216" i="1"/>
  <c r="DI216" i="1"/>
  <c r="CS216" i="1"/>
  <c r="CC216" i="1"/>
  <c r="BM216" i="1"/>
  <c r="AW216" i="1"/>
  <c r="AG216" i="1"/>
  <c r="Q216" i="1"/>
  <c r="DR215" i="1"/>
  <c r="DN215" i="1"/>
  <c r="DJ215" i="1"/>
  <c r="DF215" i="1"/>
  <c r="DB215" i="1"/>
  <c r="CX215" i="1"/>
  <c r="CT215" i="1"/>
  <c r="CP215" i="1"/>
  <c r="CL215" i="1"/>
  <c r="CH215" i="1"/>
  <c r="CD215" i="1"/>
  <c r="BZ215" i="1"/>
  <c r="BV215" i="1"/>
  <c r="BR215" i="1"/>
  <c r="BN215" i="1"/>
  <c r="BJ215" i="1"/>
  <c r="BF215" i="1"/>
  <c r="BB215" i="1"/>
  <c r="AX215" i="1"/>
  <c r="AT215" i="1"/>
  <c r="AP215" i="1"/>
  <c r="AL215" i="1"/>
  <c r="AH215" i="1"/>
  <c r="AD215" i="1"/>
  <c r="Z215" i="1"/>
  <c r="V215" i="1"/>
  <c r="R215" i="1"/>
  <c r="N215" i="1"/>
  <c r="DQ215" i="1"/>
  <c r="DM215" i="1"/>
  <c r="DI215" i="1"/>
  <c r="DE215" i="1"/>
  <c r="DA215" i="1"/>
  <c r="CW215" i="1"/>
  <c r="CS215" i="1"/>
  <c r="CO215" i="1"/>
  <c r="CK215" i="1"/>
  <c r="CG215" i="1"/>
  <c r="CC215" i="1"/>
  <c r="BY215" i="1"/>
  <c r="BU215" i="1"/>
  <c r="BQ215" i="1"/>
  <c r="BM215" i="1"/>
  <c r="BI215" i="1"/>
  <c r="BE215" i="1"/>
  <c r="BA215" i="1"/>
  <c r="AW215" i="1"/>
  <c r="AS215" i="1"/>
  <c r="AO215" i="1"/>
  <c r="AK215" i="1"/>
  <c r="AG215" i="1"/>
  <c r="AC215" i="1"/>
  <c r="Y215" i="1"/>
  <c r="U215" i="1"/>
  <c r="Q215" i="1"/>
  <c r="M215" i="1"/>
  <c r="DP215" i="1"/>
  <c r="DL215" i="1"/>
  <c r="DH215" i="1"/>
  <c r="DD215" i="1"/>
  <c r="CZ215" i="1"/>
  <c r="CV215" i="1"/>
  <c r="CR215" i="1"/>
  <c r="CN215" i="1"/>
  <c r="CJ215" i="1"/>
  <c r="CF215" i="1"/>
  <c r="CB215" i="1"/>
  <c r="BX215" i="1"/>
  <c r="BT215" i="1"/>
  <c r="BP215" i="1"/>
  <c r="BL215" i="1"/>
  <c r="BH215" i="1"/>
  <c r="BD215" i="1"/>
  <c r="AZ215" i="1"/>
  <c r="AV215" i="1"/>
  <c r="AR215" i="1"/>
  <c r="AN215" i="1"/>
  <c r="AJ215" i="1"/>
  <c r="AF215" i="1"/>
  <c r="AB215" i="1"/>
  <c r="X215" i="1"/>
  <c r="T215" i="1"/>
  <c r="P215" i="1"/>
  <c r="L215" i="1"/>
  <c r="DO215" i="1"/>
  <c r="CY215" i="1"/>
  <c r="CI215" i="1"/>
  <c r="BS215" i="1"/>
  <c r="BC215" i="1"/>
  <c r="AM215" i="1"/>
  <c r="W215" i="1"/>
  <c r="DK215" i="1"/>
  <c r="CU215" i="1"/>
  <c r="CE215" i="1"/>
  <c r="BO215" i="1"/>
  <c r="AY215" i="1"/>
  <c r="AI215" i="1"/>
  <c r="S215" i="1"/>
  <c r="DG215" i="1"/>
  <c r="CQ215" i="1"/>
  <c r="CA215" i="1"/>
  <c r="BK215" i="1"/>
  <c r="AU215" i="1"/>
  <c r="AE215" i="1"/>
  <c r="O215" i="1"/>
  <c r="CM215" i="1"/>
  <c r="AA215" i="1"/>
  <c r="BW215" i="1"/>
  <c r="BG215" i="1"/>
  <c r="DC215" i="1"/>
  <c r="AQ215" i="1"/>
  <c r="J126" i="1"/>
  <c r="J125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DP217" i="1" l="1"/>
  <c r="DL217" i="1"/>
  <c r="DH217" i="1"/>
  <c r="DD217" i="1"/>
  <c r="CZ217" i="1"/>
  <c r="CV217" i="1"/>
  <c r="CR217" i="1"/>
  <c r="CN217" i="1"/>
  <c r="CJ217" i="1"/>
  <c r="CF217" i="1"/>
  <c r="CB217" i="1"/>
  <c r="BX217" i="1"/>
  <c r="BT217" i="1"/>
  <c r="BP217" i="1"/>
  <c r="BL217" i="1"/>
  <c r="BH217" i="1"/>
  <c r="BD217" i="1"/>
  <c r="AZ217" i="1"/>
  <c r="AV217" i="1"/>
  <c r="AR217" i="1"/>
  <c r="AN217" i="1"/>
  <c r="AJ217" i="1"/>
  <c r="AF217" i="1"/>
  <c r="AB217" i="1"/>
  <c r="X217" i="1"/>
  <c r="T217" i="1"/>
  <c r="P217" i="1"/>
  <c r="L217" i="1"/>
  <c r="DO217" i="1"/>
  <c r="DK217" i="1"/>
  <c r="DG217" i="1"/>
  <c r="DC217" i="1"/>
  <c r="CY217" i="1"/>
  <c r="CU217" i="1"/>
  <c r="CQ217" i="1"/>
  <c r="CM217" i="1"/>
  <c r="CI217" i="1"/>
  <c r="CE217" i="1"/>
  <c r="CA217" i="1"/>
  <c r="BW217" i="1"/>
  <c r="BS217" i="1"/>
  <c r="BO217" i="1"/>
  <c r="BK217" i="1"/>
  <c r="BG217" i="1"/>
  <c r="BC217" i="1"/>
  <c r="AY217" i="1"/>
  <c r="AU217" i="1"/>
  <c r="AQ217" i="1"/>
  <c r="AM217" i="1"/>
  <c r="AI217" i="1"/>
  <c r="AE217" i="1"/>
  <c r="AA217" i="1"/>
  <c r="W217" i="1"/>
  <c r="S217" i="1"/>
  <c r="O217" i="1"/>
  <c r="K217" i="1"/>
  <c r="DR217" i="1"/>
  <c r="DN217" i="1"/>
  <c r="DJ217" i="1"/>
  <c r="DF217" i="1"/>
  <c r="DB217" i="1"/>
  <c r="CX217" i="1"/>
  <c r="CT217" i="1"/>
  <c r="CP217" i="1"/>
  <c r="CL217" i="1"/>
  <c r="CH217" i="1"/>
  <c r="CD217" i="1"/>
  <c r="BZ217" i="1"/>
  <c r="BV217" i="1"/>
  <c r="BR217" i="1"/>
  <c r="BN217" i="1"/>
  <c r="BJ217" i="1"/>
  <c r="BF217" i="1"/>
  <c r="BB217" i="1"/>
  <c r="AX217" i="1"/>
  <c r="AT217" i="1"/>
  <c r="AP217" i="1"/>
  <c r="AL217" i="1"/>
  <c r="AH217" i="1"/>
  <c r="AD217" i="1"/>
  <c r="Z217" i="1"/>
  <c r="V217" i="1"/>
  <c r="R217" i="1"/>
  <c r="N217" i="1"/>
  <c r="DE217" i="1"/>
  <c r="CO217" i="1"/>
  <c r="BY217" i="1"/>
  <c r="BI217" i="1"/>
  <c r="AS217" i="1"/>
  <c r="AC217" i="1"/>
  <c r="M217" i="1"/>
  <c r="DQ217" i="1"/>
  <c r="DA217" i="1"/>
  <c r="CK217" i="1"/>
  <c r="BU217" i="1"/>
  <c r="BE217" i="1"/>
  <c r="AO217" i="1"/>
  <c r="Y217" i="1"/>
  <c r="DM217" i="1"/>
  <c r="CW217" i="1"/>
  <c r="CG217" i="1"/>
  <c r="BQ217" i="1"/>
  <c r="BA217" i="1"/>
  <c r="AK217" i="1"/>
  <c r="U217" i="1"/>
  <c r="DI217" i="1"/>
  <c r="CS217" i="1"/>
  <c r="CC217" i="1"/>
  <c r="BM217" i="1"/>
  <c r="AW217" i="1"/>
  <c r="AG217" i="1"/>
  <c r="Q217" i="1"/>
  <c r="DR194" i="1"/>
  <c r="DN194" i="1"/>
  <c r="DJ194" i="1"/>
  <c r="DF194" i="1"/>
  <c r="DP194" i="1"/>
  <c r="DK194" i="1"/>
  <c r="DE194" i="1"/>
  <c r="DA194" i="1"/>
  <c r="CW194" i="1"/>
  <c r="CS194" i="1"/>
  <c r="CO194" i="1"/>
  <c r="CK194" i="1"/>
  <c r="CG194" i="1"/>
  <c r="CC194" i="1"/>
  <c r="BY194" i="1"/>
  <c r="BU194" i="1"/>
  <c r="BQ194" i="1"/>
  <c r="BM194" i="1"/>
  <c r="BI194" i="1"/>
  <c r="BE194" i="1"/>
  <c r="BA194" i="1"/>
  <c r="AW194" i="1"/>
  <c r="AS194" i="1"/>
  <c r="AO194" i="1"/>
  <c r="AK194" i="1"/>
  <c r="AG194" i="1"/>
  <c r="AC194" i="1"/>
  <c r="Y194" i="1"/>
  <c r="U194" i="1"/>
  <c r="Q194" i="1"/>
  <c r="M194" i="1"/>
  <c r="DB194" i="1"/>
  <c r="CP194" i="1"/>
  <c r="BZ194" i="1"/>
  <c r="BJ194" i="1"/>
  <c r="BB194" i="1"/>
  <c r="AL194" i="1"/>
  <c r="Z194" i="1"/>
  <c r="R194" i="1"/>
  <c r="DO194" i="1"/>
  <c r="DI194" i="1"/>
  <c r="DD194" i="1"/>
  <c r="CZ194" i="1"/>
  <c r="CV194" i="1"/>
  <c r="CR194" i="1"/>
  <c r="CN194" i="1"/>
  <c r="CJ194" i="1"/>
  <c r="CF194" i="1"/>
  <c r="CB194" i="1"/>
  <c r="BX194" i="1"/>
  <c r="BT194" i="1"/>
  <c r="BP194" i="1"/>
  <c r="BL194" i="1"/>
  <c r="BH194" i="1"/>
  <c r="BD194" i="1"/>
  <c r="AZ194" i="1"/>
  <c r="AV194" i="1"/>
  <c r="AR194" i="1"/>
  <c r="AN194" i="1"/>
  <c r="AJ194" i="1"/>
  <c r="AF194" i="1"/>
  <c r="AB194" i="1"/>
  <c r="X194" i="1"/>
  <c r="T194" i="1"/>
  <c r="P194" i="1"/>
  <c r="L194" i="1"/>
  <c r="DG194" i="1"/>
  <c r="CT194" i="1"/>
  <c r="CD194" i="1"/>
  <c r="BR194" i="1"/>
  <c r="BF194" i="1"/>
  <c r="AT194" i="1"/>
  <c r="AH194" i="1"/>
  <c r="V194" i="1"/>
  <c r="DM194" i="1"/>
  <c r="DH194" i="1"/>
  <c r="DC194" i="1"/>
  <c r="CY194" i="1"/>
  <c r="CU194" i="1"/>
  <c r="CQ194" i="1"/>
  <c r="CM194" i="1"/>
  <c r="CI194" i="1"/>
  <c r="CE194" i="1"/>
  <c r="CA194" i="1"/>
  <c r="BW194" i="1"/>
  <c r="BS194" i="1"/>
  <c r="BO194" i="1"/>
  <c r="BK194" i="1"/>
  <c r="BG194" i="1"/>
  <c r="BC194" i="1"/>
  <c r="AY194" i="1"/>
  <c r="AU194" i="1"/>
  <c r="AQ194" i="1"/>
  <c r="AM194" i="1"/>
  <c r="AI194" i="1"/>
  <c r="AE194" i="1"/>
  <c r="AA194" i="1"/>
  <c r="W194" i="1"/>
  <c r="S194" i="1"/>
  <c r="O194" i="1"/>
  <c r="K194" i="1"/>
  <c r="DQ194" i="1"/>
  <c r="DL194" i="1"/>
  <c r="CX194" i="1"/>
  <c r="CL194" i="1"/>
  <c r="CH194" i="1"/>
  <c r="BV194" i="1"/>
  <c r="BN194" i="1"/>
  <c r="AX194" i="1"/>
  <c r="AP194" i="1"/>
  <c r="AD194" i="1"/>
  <c r="N194" i="1"/>
  <c r="DR200" i="1"/>
  <c r="DN200" i="1"/>
  <c r="DJ200" i="1"/>
  <c r="DF200" i="1"/>
  <c r="DB200" i="1"/>
  <c r="CX200" i="1"/>
  <c r="CT200" i="1"/>
  <c r="CP200" i="1"/>
  <c r="CL200" i="1"/>
  <c r="CH200" i="1"/>
  <c r="CD200" i="1"/>
  <c r="BZ200" i="1"/>
  <c r="BV200" i="1"/>
  <c r="BR200" i="1"/>
  <c r="BN200" i="1"/>
  <c r="BJ200" i="1"/>
  <c r="BF200" i="1"/>
  <c r="BB200" i="1"/>
  <c r="AX200" i="1"/>
  <c r="AT200" i="1"/>
  <c r="AP200" i="1"/>
  <c r="AL200" i="1"/>
  <c r="AH200" i="1"/>
  <c r="AD200" i="1"/>
  <c r="Z200" i="1"/>
  <c r="V200" i="1"/>
  <c r="R200" i="1"/>
  <c r="N200" i="1"/>
  <c r="DQ200" i="1"/>
  <c r="DM200" i="1"/>
  <c r="DI200" i="1"/>
  <c r="DE200" i="1"/>
  <c r="DA200" i="1"/>
  <c r="CW200" i="1"/>
  <c r="CS200" i="1"/>
  <c r="CO200" i="1"/>
  <c r="CK200" i="1"/>
  <c r="CG200" i="1"/>
  <c r="CC200" i="1"/>
  <c r="BY200" i="1"/>
  <c r="BU200" i="1"/>
  <c r="BQ200" i="1"/>
  <c r="BM200" i="1"/>
  <c r="BI200" i="1"/>
  <c r="BE200" i="1"/>
  <c r="BA200" i="1"/>
  <c r="AW200" i="1"/>
  <c r="AS200" i="1"/>
  <c r="AO200" i="1"/>
  <c r="AK200" i="1"/>
  <c r="AG200" i="1"/>
  <c r="AC200" i="1"/>
  <c r="Y200" i="1"/>
  <c r="U200" i="1"/>
  <c r="Q200" i="1"/>
  <c r="M200" i="1"/>
  <c r="DP200" i="1"/>
  <c r="DH200" i="1"/>
  <c r="CZ200" i="1"/>
  <c r="CR200" i="1"/>
  <c r="CJ200" i="1"/>
  <c r="CB200" i="1"/>
  <c r="BT200" i="1"/>
  <c r="BL200" i="1"/>
  <c r="BD200" i="1"/>
  <c r="AV200" i="1"/>
  <c r="AN200" i="1"/>
  <c r="AF200" i="1"/>
  <c r="X200" i="1"/>
  <c r="P200" i="1"/>
  <c r="DO200" i="1"/>
  <c r="DG200" i="1"/>
  <c r="CY200" i="1"/>
  <c r="CQ200" i="1"/>
  <c r="CI200" i="1"/>
  <c r="CA200" i="1"/>
  <c r="BS200" i="1"/>
  <c r="BK200" i="1"/>
  <c r="BC200" i="1"/>
  <c r="AU200" i="1"/>
  <c r="AM200" i="1"/>
  <c r="AE200" i="1"/>
  <c r="W200" i="1"/>
  <c r="O200" i="1"/>
  <c r="DL200" i="1"/>
  <c r="DD200" i="1"/>
  <c r="CV200" i="1"/>
  <c r="CN200" i="1"/>
  <c r="CF200" i="1"/>
  <c r="BX200" i="1"/>
  <c r="BP200" i="1"/>
  <c r="BH200" i="1"/>
  <c r="AZ200" i="1"/>
  <c r="AR200" i="1"/>
  <c r="AJ200" i="1"/>
  <c r="AB200" i="1"/>
  <c r="T200" i="1"/>
  <c r="L200" i="1"/>
  <c r="CM200" i="1"/>
  <c r="BG200" i="1"/>
  <c r="AA200" i="1"/>
  <c r="DK200" i="1"/>
  <c r="CE200" i="1"/>
  <c r="AY200" i="1"/>
  <c r="S200" i="1"/>
  <c r="DC200" i="1"/>
  <c r="BW200" i="1"/>
  <c r="AQ200" i="1"/>
  <c r="K200" i="1"/>
  <c r="CU200" i="1"/>
  <c r="BO200" i="1"/>
  <c r="AI200" i="1"/>
  <c r="DR204" i="1"/>
  <c r="DN204" i="1"/>
  <c r="DJ204" i="1"/>
  <c r="DF204" i="1"/>
  <c r="DB204" i="1"/>
  <c r="CX204" i="1"/>
  <c r="CT204" i="1"/>
  <c r="CP204" i="1"/>
  <c r="CL204" i="1"/>
  <c r="CH204" i="1"/>
  <c r="DP204" i="1"/>
  <c r="DK204" i="1"/>
  <c r="DE204" i="1"/>
  <c r="CZ204" i="1"/>
  <c r="CU204" i="1"/>
  <c r="CO204" i="1"/>
  <c r="CJ204" i="1"/>
  <c r="CE204" i="1"/>
  <c r="CA204" i="1"/>
  <c r="BW204" i="1"/>
  <c r="BS204" i="1"/>
  <c r="BO204" i="1"/>
  <c r="BK204" i="1"/>
  <c r="BG204" i="1"/>
  <c r="BC204" i="1"/>
  <c r="AY204" i="1"/>
  <c r="AU204" i="1"/>
  <c r="AQ204" i="1"/>
  <c r="AM204" i="1"/>
  <c r="AI204" i="1"/>
  <c r="AE204" i="1"/>
  <c r="AA204" i="1"/>
  <c r="W204" i="1"/>
  <c r="S204" i="1"/>
  <c r="O204" i="1"/>
  <c r="K204" i="1"/>
  <c r="DO204" i="1"/>
  <c r="DI204" i="1"/>
  <c r="DD204" i="1"/>
  <c r="CY204" i="1"/>
  <c r="CS204" i="1"/>
  <c r="CN204" i="1"/>
  <c r="CI204" i="1"/>
  <c r="CD204" i="1"/>
  <c r="BZ204" i="1"/>
  <c r="BV204" i="1"/>
  <c r="BR204" i="1"/>
  <c r="BN204" i="1"/>
  <c r="BJ204" i="1"/>
  <c r="BF204" i="1"/>
  <c r="BB204" i="1"/>
  <c r="AX204" i="1"/>
  <c r="AT204" i="1"/>
  <c r="AP204" i="1"/>
  <c r="AL204" i="1"/>
  <c r="AH204" i="1"/>
  <c r="AD204" i="1"/>
  <c r="Z204" i="1"/>
  <c r="V204" i="1"/>
  <c r="R204" i="1"/>
  <c r="N204" i="1"/>
  <c r="DM204" i="1"/>
  <c r="DH204" i="1"/>
  <c r="DC204" i="1"/>
  <c r="CW204" i="1"/>
  <c r="CR204" i="1"/>
  <c r="CM204" i="1"/>
  <c r="CG204" i="1"/>
  <c r="CC204" i="1"/>
  <c r="BY204" i="1"/>
  <c r="BU204" i="1"/>
  <c r="BQ204" i="1"/>
  <c r="BM204" i="1"/>
  <c r="BI204" i="1"/>
  <c r="BE204" i="1"/>
  <c r="BA204" i="1"/>
  <c r="AW204" i="1"/>
  <c r="AS204" i="1"/>
  <c r="AO204" i="1"/>
  <c r="AK204" i="1"/>
  <c r="AG204" i="1"/>
  <c r="AC204" i="1"/>
  <c r="Y204" i="1"/>
  <c r="U204" i="1"/>
  <c r="Q204" i="1"/>
  <c r="M204" i="1"/>
  <c r="DG204" i="1"/>
  <c r="CK204" i="1"/>
  <c r="BT204" i="1"/>
  <c r="BD204" i="1"/>
  <c r="AN204" i="1"/>
  <c r="X204" i="1"/>
  <c r="DA204" i="1"/>
  <c r="CF204" i="1"/>
  <c r="BP204" i="1"/>
  <c r="AZ204" i="1"/>
  <c r="AJ204" i="1"/>
  <c r="T204" i="1"/>
  <c r="DQ204" i="1"/>
  <c r="CV204" i="1"/>
  <c r="CB204" i="1"/>
  <c r="BL204" i="1"/>
  <c r="AV204" i="1"/>
  <c r="AF204" i="1"/>
  <c r="P204" i="1"/>
  <c r="CQ204" i="1"/>
  <c r="AB204" i="1"/>
  <c r="BX204" i="1"/>
  <c r="L204" i="1"/>
  <c r="BH204" i="1"/>
  <c r="DL204" i="1"/>
  <c r="AR204" i="1"/>
  <c r="DP210" i="1"/>
  <c r="DL210" i="1"/>
  <c r="DH210" i="1"/>
  <c r="DD210" i="1"/>
  <c r="CZ210" i="1"/>
  <c r="CV210" i="1"/>
  <c r="CR210" i="1"/>
  <c r="CN210" i="1"/>
  <c r="CJ210" i="1"/>
  <c r="CF210" i="1"/>
  <c r="CB210" i="1"/>
  <c r="BX210" i="1"/>
  <c r="BT210" i="1"/>
  <c r="BP210" i="1"/>
  <c r="BL210" i="1"/>
  <c r="BH210" i="1"/>
  <c r="BD210" i="1"/>
  <c r="AZ210" i="1"/>
  <c r="AV210" i="1"/>
  <c r="AR210" i="1"/>
  <c r="AN210" i="1"/>
  <c r="AJ210" i="1"/>
  <c r="AF210" i="1"/>
  <c r="AB210" i="1"/>
  <c r="X210" i="1"/>
  <c r="T210" i="1"/>
  <c r="P210" i="1"/>
  <c r="L210" i="1"/>
  <c r="DO210" i="1"/>
  <c r="DK210" i="1"/>
  <c r="DG210" i="1"/>
  <c r="DC210" i="1"/>
  <c r="CY210" i="1"/>
  <c r="CU210" i="1"/>
  <c r="CQ210" i="1"/>
  <c r="CM210" i="1"/>
  <c r="CI210" i="1"/>
  <c r="CE210" i="1"/>
  <c r="CA210" i="1"/>
  <c r="BW210" i="1"/>
  <c r="BS210" i="1"/>
  <c r="BO210" i="1"/>
  <c r="BK210" i="1"/>
  <c r="BG210" i="1"/>
  <c r="BC210" i="1"/>
  <c r="AY210" i="1"/>
  <c r="AU210" i="1"/>
  <c r="AQ210" i="1"/>
  <c r="AM210" i="1"/>
  <c r="AI210" i="1"/>
  <c r="AE210" i="1"/>
  <c r="AA210" i="1"/>
  <c r="W210" i="1"/>
  <c r="S210" i="1"/>
  <c r="O210" i="1"/>
  <c r="K210" i="1"/>
  <c r="DR210" i="1"/>
  <c r="DN210" i="1"/>
  <c r="DJ210" i="1"/>
  <c r="DF210" i="1"/>
  <c r="DB210" i="1"/>
  <c r="CX210" i="1"/>
  <c r="CT210" i="1"/>
  <c r="CP210" i="1"/>
  <c r="CL210" i="1"/>
  <c r="CH210" i="1"/>
  <c r="CD210" i="1"/>
  <c r="BZ210" i="1"/>
  <c r="BV210" i="1"/>
  <c r="BR210" i="1"/>
  <c r="BN210" i="1"/>
  <c r="BJ210" i="1"/>
  <c r="BF210" i="1"/>
  <c r="BB210" i="1"/>
  <c r="AX210" i="1"/>
  <c r="AT210" i="1"/>
  <c r="AP210" i="1"/>
  <c r="AL210" i="1"/>
  <c r="AH210" i="1"/>
  <c r="AD210" i="1"/>
  <c r="Z210" i="1"/>
  <c r="V210" i="1"/>
  <c r="R210" i="1"/>
  <c r="N210" i="1"/>
  <c r="DI210" i="1"/>
  <c r="CS210" i="1"/>
  <c r="CC210" i="1"/>
  <c r="BM210" i="1"/>
  <c r="AW210" i="1"/>
  <c r="AG210" i="1"/>
  <c r="Q210" i="1"/>
  <c r="DE210" i="1"/>
  <c r="CO210" i="1"/>
  <c r="BY210" i="1"/>
  <c r="BI210" i="1"/>
  <c r="AS210" i="1"/>
  <c r="AC210" i="1"/>
  <c r="M210" i="1"/>
  <c r="DQ210" i="1"/>
  <c r="DA210" i="1"/>
  <c r="CK210" i="1"/>
  <c r="BU210" i="1"/>
  <c r="BE210" i="1"/>
  <c r="AO210" i="1"/>
  <c r="Y210" i="1"/>
  <c r="CW210" i="1"/>
  <c r="AK210" i="1"/>
  <c r="CG210" i="1"/>
  <c r="U210" i="1"/>
  <c r="BQ210" i="1"/>
  <c r="DM210" i="1"/>
  <c r="BA210" i="1"/>
  <c r="DQ192" i="1"/>
  <c r="DM192" i="1"/>
  <c r="DI192" i="1"/>
  <c r="DE192" i="1"/>
  <c r="DA192" i="1"/>
  <c r="CW192" i="1"/>
  <c r="CS192" i="1"/>
  <c r="CO192" i="1"/>
  <c r="CK192" i="1"/>
  <c r="CG192" i="1"/>
  <c r="CC192" i="1"/>
  <c r="BY192" i="1"/>
  <c r="BU192" i="1"/>
  <c r="BQ192" i="1"/>
  <c r="BM192" i="1"/>
  <c r="BI192" i="1"/>
  <c r="BE192" i="1"/>
  <c r="BA192" i="1"/>
  <c r="AW192" i="1"/>
  <c r="AS192" i="1"/>
  <c r="AO192" i="1"/>
  <c r="AK192" i="1"/>
  <c r="AG192" i="1"/>
  <c r="AC192" i="1"/>
  <c r="Y192" i="1"/>
  <c r="U192" i="1"/>
  <c r="Q192" i="1"/>
  <c r="M192" i="1"/>
  <c r="DJ192" i="1"/>
  <c r="CX192" i="1"/>
  <c r="CH192" i="1"/>
  <c r="BV192" i="1"/>
  <c r="BN192" i="1"/>
  <c r="AX192" i="1"/>
  <c r="AP192" i="1"/>
  <c r="Z192" i="1"/>
  <c r="N192" i="1"/>
  <c r="DP192" i="1"/>
  <c r="DL192" i="1"/>
  <c r="DH192" i="1"/>
  <c r="DD192" i="1"/>
  <c r="CZ192" i="1"/>
  <c r="CV192" i="1"/>
  <c r="CR192" i="1"/>
  <c r="CN192" i="1"/>
  <c r="CJ192" i="1"/>
  <c r="CF192" i="1"/>
  <c r="CB192" i="1"/>
  <c r="BX192" i="1"/>
  <c r="BT192" i="1"/>
  <c r="BP192" i="1"/>
  <c r="BL192" i="1"/>
  <c r="BH192" i="1"/>
  <c r="BD192" i="1"/>
  <c r="AZ192" i="1"/>
  <c r="AV192" i="1"/>
  <c r="AR192" i="1"/>
  <c r="AN192" i="1"/>
  <c r="AJ192" i="1"/>
  <c r="AF192" i="1"/>
  <c r="AB192" i="1"/>
  <c r="X192" i="1"/>
  <c r="T192" i="1"/>
  <c r="P192" i="1"/>
  <c r="L192" i="1"/>
  <c r="DN192" i="1"/>
  <c r="DB192" i="1"/>
  <c r="CP192" i="1"/>
  <c r="CD192" i="1"/>
  <c r="BR192" i="1"/>
  <c r="BF192" i="1"/>
  <c r="AT192" i="1"/>
  <c r="AH192" i="1"/>
  <c r="V192" i="1"/>
  <c r="DO192" i="1"/>
  <c r="DK192" i="1"/>
  <c r="DG192" i="1"/>
  <c r="DC192" i="1"/>
  <c r="CY192" i="1"/>
  <c r="CU192" i="1"/>
  <c r="CQ192" i="1"/>
  <c r="CM192" i="1"/>
  <c r="CI192" i="1"/>
  <c r="CE192" i="1"/>
  <c r="CA192" i="1"/>
  <c r="BW192" i="1"/>
  <c r="BS192" i="1"/>
  <c r="BO192" i="1"/>
  <c r="BK192" i="1"/>
  <c r="BG192" i="1"/>
  <c r="BC192" i="1"/>
  <c r="AY192" i="1"/>
  <c r="AU192" i="1"/>
  <c r="AQ192" i="1"/>
  <c r="AM192" i="1"/>
  <c r="AI192" i="1"/>
  <c r="AE192" i="1"/>
  <c r="AA192" i="1"/>
  <c r="W192" i="1"/>
  <c r="S192" i="1"/>
  <c r="O192" i="1"/>
  <c r="K192" i="1"/>
  <c r="DR192" i="1"/>
  <c r="DF192" i="1"/>
  <c r="CT192" i="1"/>
  <c r="CL192" i="1"/>
  <c r="BZ192" i="1"/>
  <c r="BJ192" i="1"/>
  <c r="BB192" i="1"/>
  <c r="AL192" i="1"/>
  <c r="AD192" i="1"/>
  <c r="R192" i="1"/>
  <c r="DP198" i="1"/>
  <c r="DL198" i="1"/>
  <c r="DH198" i="1"/>
  <c r="DD198" i="1"/>
  <c r="CZ198" i="1"/>
  <c r="CV198" i="1"/>
  <c r="CR198" i="1"/>
  <c r="CN198" i="1"/>
  <c r="CJ198" i="1"/>
  <c r="CF198" i="1"/>
  <c r="CB198" i="1"/>
  <c r="BX198" i="1"/>
  <c r="BT198" i="1"/>
  <c r="BP198" i="1"/>
  <c r="BL198" i="1"/>
  <c r="BH198" i="1"/>
  <c r="BD198" i="1"/>
  <c r="AZ198" i="1"/>
  <c r="AV198" i="1"/>
  <c r="AR198" i="1"/>
  <c r="AN198" i="1"/>
  <c r="AJ198" i="1"/>
  <c r="AF198" i="1"/>
  <c r="AB198" i="1"/>
  <c r="X198" i="1"/>
  <c r="T198" i="1"/>
  <c r="P198" i="1"/>
  <c r="L198" i="1"/>
  <c r="DO198" i="1"/>
  <c r="DK198" i="1"/>
  <c r="DG198" i="1"/>
  <c r="DC198" i="1"/>
  <c r="CY198" i="1"/>
  <c r="CU198" i="1"/>
  <c r="CQ198" i="1"/>
  <c r="CM198" i="1"/>
  <c r="CI198" i="1"/>
  <c r="CE198" i="1"/>
  <c r="CA198" i="1"/>
  <c r="BW198" i="1"/>
  <c r="BS198" i="1"/>
  <c r="BO198" i="1"/>
  <c r="BK198" i="1"/>
  <c r="BG198" i="1"/>
  <c r="BC198" i="1"/>
  <c r="AY198" i="1"/>
  <c r="AU198" i="1"/>
  <c r="AQ198" i="1"/>
  <c r="AM198" i="1"/>
  <c r="AI198" i="1"/>
  <c r="AE198" i="1"/>
  <c r="AA198" i="1"/>
  <c r="W198" i="1"/>
  <c r="S198" i="1"/>
  <c r="O198" i="1"/>
  <c r="K198" i="1"/>
  <c r="DR198" i="1"/>
  <c r="DN198" i="1"/>
  <c r="DJ198" i="1"/>
  <c r="DF198" i="1"/>
  <c r="DB198" i="1"/>
  <c r="CX198" i="1"/>
  <c r="CT198" i="1"/>
  <c r="CP198" i="1"/>
  <c r="CL198" i="1"/>
  <c r="CH198" i="1"/>
  <c r="CD198" i="1"/>
  <c r="BZ198" i="1"/>
  <c r="BV198" i="1"/>
  <c r="BR198" i="1"/>
  <c r="BN198" i="1"/>
  <c r="BJ198" i="1"/>
  <c r="BF198" i="1"/>
  <c r="BB198" i="1"/>
  <c r="AX198" i="1"/>
  <c r="AT198" i="1"/>
  <c r="AP198" i="1"/>
  <c r="AL198" i="1"/>
  <c r="AH198" i="1"/>
  <c r="AD198" i="1"/>
  <c r="Z198" i="1"/>
  <c r="V198" i="1"/>
  <c r="R198" i="1"/>
  <c r="N198" i="1"/>
  <c r="DM198" i="1"/>
  <c r="CW198" i="1"/>
  <c r="CG198" i="1"/>
  <c r="BQ198" i="1"/>
  <c r="BA198" i="1"/>
  <c r="AK198" i="1"/>
  <c r="U198" i="1"/>
  <c r="DI198" i="1"/>
  <c r="CS198" i="1"/>
  <c r="CC198" i="1"/>
  <c r="BM198" i="1"/>
  <c r="AW198" i="1"/>
  <c r="AG198" i="1"/>
  <c r="Q198" i="1"/>
  <c r="DE198" i="1"/>
  <c r="CO198" i="1"/>
  <c r="BY198" i="1"/>
  <c r="BI198" i="1"/>
  <c r="AS198" i="1"/>
  <c r="AC198" i="1"/>
  <c r="M198" i="1"/>
  <c r="DQ198" i="1"/>
  <c r="DA198" i="1"/>
  <c r="CK198" i="1"/>
  <c r="BU198" i="1"/>
  <c r="BE198" i="1"/>
  <c r="AO198" i="1"/>
  <c r="Y198" i="1"/>
  <c r="DP206" i="1"/>
  <c r="DL206" i="1"/>
  <c r="DH206" i="1"/>
  <c r="DD206" i="1"/>
  <c r="CZ206" i="1"/>
  <c r="CV206" i="1"/>
  <c r="CR206" i="1"/>
  <c r="CN206" i="1"/>
  <c r="CJ206" i="1"/>
  <c r="CF206" i="1"/>
  <c r="CB206" i="1"/>
  <c r="BX206" i="1"/>
  <c r="BT206" i="1"/>
  <c r="BP206" i="1"/>
  <c r="BL206" i="1"/>
  <c r="BH206" i="1"/>
  <c r="BD206" i="1"/>
  <c r="AZ206" i="1"/>
  <c r="AV206" i="1"/>
  <c r="AR206" i="1"/>
  <c r="AN206" i="1"/>
  <c r="AJ206" i="1"/>
  <c r="AF206" i="1"/>
  <c r="AB206" i="1"/>
  <c r="X206" i="1"/>
  <c r="T206" i="1"/>
  <c r="P206" i="1"/>
  <c r="L206" i="1"/>
  <c r="DO206" i="1"/>
  <c r="DK206" i="1"/>
  <c r="DG206" i="1"/>
  <c r="DC206" i="1"/>
  <c r="CY206" i="1"/>
  <c r="CU206" i="1"/>
  <c r="CQ206" i="1"/>
  <c r="CM206" i="1"/>
  <c r="CI206" i="1"/>
  <c r="CE206" i="1"/>
  <c r="CA206" i="1"/>
  <c r="BW206" i="1"/>
  <c r="BS206" i="1"/>
  <c r="BO206" i="1"/>
  <c r="BK206" i="1"/>
  <c r="BG206" i="1"/>
  <c r="BC206" i="1"/>
  <c r="AY206" i="1"/>
  <c r="AU206" i="1"/>
  <c r="AQ206" i="1"/>
  <c r="AM206" i="1"/>
  <c r="AI206" i="1"/>
  <c r="AE206" i="1"/>
  <c r="AA206" i="1"/>
  <c r="W206" i="1"/>
  <c r="S206" i="1"/>
  <c r="O206" i="1"/>
  <c r="K206" i="1"/>
  <c r="DR206" i="1"/>
  <c r="DN206" i="1"/>
  <c r="DJ206" i="1"/>
  <c r="DF206" i="1"/>
  <c r="DB206" i="1"/>
  <c r="CX206" i="1"/>
  <c r="CT206" i="1"/>
  <c r="CP206" i="1"/>
  <c r="CL206" i="1"/>
  <c r="CH206" i="1"/>
  <c r="CD206" i="1"/>
  <c r="BZ206" i="1"/>
  <c r="BV206" i="1"/>
  <c r="BR206" i="1"/>
  <c r="BN206" i="1"/>
  <c r="BJ206" i="1"/>
  <c r="BF206" i="1"/>
  <c r="BB206" i="1"/>
  <c r="AX206" i="1"/>
  <c r="AT206" i="1"/>
  <c r="AP206" i="1"/>
  <c r="AL206" i="1"/>
  <c r="AH206" i="1"/>
  <c r="AD206" i="1"/>
  <c r="Z206" i="1"/>
  <c r="V206" i="1"/>
  <c r="R206" i="1"/>
  <c r="N206" i="1"/>
  <c r="DI206" i="1"/>
  <c r="CS206" i="1"/>
  <c r="CC206" i="1"/>
  <c r="BM206" i="1"/>
  <c r="AW206" i="1"/>
  <c r="AG206" i="1"/>
  <c r="Q206" i="1"/>
  <c r="DE206" i="1"/>
  <c r="CO206" i="1"/>
  <c r="BY206" i="1"/>
  <c r="BI206" i="1"/>
  <c r="AS206" i="1"/>
  <c r="AC206" i="1"/>
  <c r="M206" i="1"/>
  <c r="DQ206" i="1"/>
  <c r="DA206" i="1"/>
  <c r="CK206" i="1"/>
  <c r="BU206" i="1"/>
  <c r="BE206" i="1"/>
  <c r="AO206" i="1"/>
  <c r="Y206" i="1"/>
  <c r="CW206" i="1"/>
  <c r="AK206" i="1"/>
  <c r="CG206" i="1"/>
  <c r="U206" i="1"/>
  <c r="BQ206" i="1"/>
  <c r="DM206" i="1"/>
  <c r="BA206" i="1"/>
  <c r="DP214" i="1"/>
  <c r="DO214" i="1"/>
  <c r="DK214" i="1"/>
  <c r="DG214" i="1"/>
  <c r="DC214" i="1"/>
  <c r="CY214" i="1"/>
  <c r="CU214" i="1"/>
  <c r="CQ214" i="1"/>
  <c r="CM214" i="1"/>
  <c r="CI214" i="1"/>
  <c r="CE214" i="1"/>
  <c r="CA214" i="1"/>
  <c r="BW214" i="1"/>
  <c r="BS214" i="1"/>
  <c r="BO214" i="1"/>
  <c r="BK214" i="1"/>
  <c r="BG214" i="1"/>
  <c r="BC214" i="1"/>
  <c r="AY214" i="1"/>
  <c r="AU214" i="1"/>
  <c r="AQ214" i="1"/>
  <c r="AM214" i="1"/>
  <c r="AI214" i="1"/>
  <c r="AE214" i="1"/>
  <c r="AA214" i="1"/>
  <c r="W214" i="1"/>
  <c r="S214" i="1"/>
  <c r="O214" i="1"/>
  <c r="K214" i="1"/>
  <c r="DN214" i="1"/>
  <c r="DJ214" i="1"/>
  <c r="DF214" i="1"/>
  <c r="DB214" i="1"/>
  <c r="CX214" i="1"/>
  <c r="CT214" i="1"/>
  <c r="CP214" i="1"/>
  <c r="CL214" i="1"/>
  <c r="CH214" i="1"/>
  <c r="CD214" i="1"/>
  <c r="BZ214" i="1"/>
  <c r="BV214" i="1"/>
  <c r="BR214" i="1"/>
  <c r="BN214" i="1"/>
  <c r="BJ214" i="1"/>
  <c r="BF214" i="1"/>
  <c r="BB214" i="1"/>
  <c r="AX214" i="1"/>
  <c r="AT214" i="1"/>
  <c r="AP214" i="1"/>
  <c r="AL214" i="1"/>
  <c r="AH214" i="1"/>
  <c r="AD214" i="1"/>
  <c r="Z214" i="1"/>
  <c r="V214" i="1"/>
  <c r="R214" i="1"/>
  <c r="N214" i="1"/>
  <c r="DR214" i="1"/>
  <c r="DM214" i="1"/>
  <c r="DI214" i="1"/>
  <c r="DE214" i="1"/>
  <c r="DA214" i="1"/>
  <c r="CW214" i="1"/>
  <c r="CS214" i="1"/>
  <c r="CO214" i="1"/>
  <c r="CK214" i="1"/>
  <c r="CG214" i="1"/>
  <c r="CC214" i="1"/>
  <c r="BY214" i="1"/>
  <c r="BU214" i="1"/>
  <c r="BQ214" i="1"/>
  <c r="BM214" i="1"/>
  <c r="BI214" i="1"/>
  <c r="BE214" i="1"/>
  <c r="BA214" i="1"/>
  <c r="AW214" i="1"/>
  <c r="AS214" i="1"/>
  <c r="AO214" i="1"/>
  <c r="AK214" i="1"/>
  <c r="AG214" i="1"/>
  <c r="AC214" i="1"/>
  <c r="Y214" i="1"/>
  <c r="U214" i="1"/>
  <c r="Q214" i="1"/>
  <c r="M214" i="1"/>
  <c r="DL214" i="1"/>
  <c r="CV214" i="1"/>
  <c r="CF214" i="1"/>
  <c r="BP214" i="1"/>
  <c r="AZ214" i="1"/>
  <c r="AJ214" i="1"/>
  <c r="T214" i="1"/>
  <c r="DH214" i="1"/>
  <c r="CR214" i="1"/>
  <c r="CB214" i="1"/>
  <c r="BL214" i="1"/>
  <c r="AV214" i="1"/>
  <c r="AF214" i="1"/>
  <c r="P214" i="1"/>
  <c r="DD214" i="1"/>
  <c r="CN214" i="1"/>
  <c r="BX214" i="1"/>
  <c r="BH214" i="1"/>
  <c r="AR214" i="1"/>
  <c r="AB214" i="1"/>
  <c r="L214" i="1"/>
  <c r="BT214" i="1"/>
  <c r="DQ214" i="1"/>
  <c r="BD214" i="1"/>
  <c r="CZ214" i="1"/>
  <c r="AN214" i="1"/>
  <c r="CJ214" i="1"/>
  <c r="X214" i="1"/>
  <c r="DP195" i="1"/>
  <c r="DL195" i="1"/>
  <c r="DH195" i="1"/>
  <c r="DD195" i="1"/>
  <c r="CZ195" i="1"/>
  <c r="CV195" i="1"/>
  <c r="CR195" i="1"/>
  <c r="CN195" i="1"/>
  <c r="CJ195" i="1"/>
  <c r="CF195" i="1"/>
  <c r="CB195" i="1"/>
  <c r="BX195" i="1"/>
  <c r="BT195" i="1"/>
  <c r="DR195" i="1"/>
  <c r="DN195" i="1"/>
  <c r="DJ195" i="1"/>
  <c r="DF195" i="1"/>
  <c r="DB195" i="1"/>
  <c r="CX195" i="1"/>
  <c r="CT195" i="1"/>
  <c r="CP195" i="1"/>
  <c r="CL195" i="1"/>
  <c r="CH195" i="1"/>
  <c r="CD195" i="1"/>
  <c r="BZ195" i="1"/>
  <c r="BV195" i="1"/>
  <c r="BR195" i="1"/>
  <c r="BN195" i="1"/>
  <c r="BJ195" i="1"/>
  <c r="BF195" i="1"/>
  <c r="BB195" i="1"/>
  <c r="AX195" i="1"/>
  <c r="AT195" i="1"/>
  <c r="AP195" i="1"/>
  <c r="AL195" i="1"/>
  <c r="AH195" i="1"/>
  <c r="AD195" i="1"/>
  <c r="Z195" i="1"/>
  <c r="V195" i="1"/>
  <c r="R195" i="1"/>
  <c r="N195" i="1"/>
  <c r="DQ195" i="1"/>
  <c r="DI195" i="1"/>
  <c r="DA195" i="1"/>
  <c r="CS195" i="1"/>
  <c r="CK195" i="1"/>
  <c r="CC195" i="1"/>
  <c r="BU195" i="1"/>
  <c r="BO195" i="1"/>
  <c r="BI195" i="1"/>
  <c r="BD195" i="1"/>
  <c r="AY195" i="1"/>
  <c r="AS195" i="1"/>
  <c r="AN195" i="1"/>
  <c r="AI195" i="1"/>
  <c r="AC195" i="1"/>
  <c r="X195" i="1"/>
  <c r="S195" i="1"/>
  <c r="M195" i="1"/>
  <c r="DC195" i="1"/>
  <c r="BW195" i="1"/>
  <c r="BE195" i="1"/>
  <c r="AJ195" i="1"/>
  <c r="T195" i="1"/>
  <c r="DO195" i="1"/>
  <c r="DG195" i="1"/>
  <c r="CY195" i="1"/>
  <c r="CQ195" i="1"/>
  <c r="CI195" i="1"/>
  <c r="CA195" i="1"/>
  <c r="BS195" i="1"/>
  <c r="BM195" i="1"/>
  <c r="BH195" i="1"/>
  <c r="BC195" i="1"/>
  <c r="AW195" i="1"/>
  <c r="AR195" i="1"/>
  <c r="AM195" i="1"/>
  <c r="AG195" i="1"/>
  <c r="AB195" i="1"/>
  <c r="W195" i="1"/>
  <c r="Q195" i="1"/>
  <c r="L195" i="1"/>
  <c r="DK195" i="1"/>
  <c r="CE195" i="1"/>
  <c r="BK195" i="1"/>
  <c r="AU195" i="1"/>
  <c r="AE195" i="1"/>
  <c r="O195" i="1"/>
  <c r="DM195" i="1"/>
  <c r="DE195" i="1"/>
  <c r="CW195" i="1"/>
  <c r="CO195" i="1"/>
  <c r="CG195" i="1"/>
  <c r="BY195" i="1"/>
  <c r="BQ195" i="1"/>
  <c r="BL195" i="1"/>
  <c r="BG195" i="1"/>
  <c r="BA195" i="1"/>
  <c r="AV195" i="1"/>
  <c r="AQ195" i="1"/>
  <c r="AK195" i="1"/>
  <c r="AF195" i="1"/>
  <c r="AA195" i="1"/>
  <c r="U195" i="1"/>
  <c r="P195" i="1"/>
  <c r="K195" i="1"/>
  <c r="CU195" i="1"/>
  <c r="CM195" i="1"/>
  <c r="BP195" i="1"/>
  <c r="AZ195" i="1"/>
  <c r="AO195" i="1"/>
  <c r="Y195" i="1"/>
  <c r="DQ199" i="1"/>
  <c r="DP199" i="1"/>
  <c r="DL199" i="1"/>
  <c r="DH199" i="1"/>
  <c r="DD199" i="1"/>
  <c r="CZ199" i="1"/>
  <c r="CV199" i="1"/>
  <c r="CR199" i="1"/>
  <c r="CN199" i="1"/>
  <c r="CJ199" i="1"/>
  <c r="CF199" i="1"/>
  <c r="CB199" i="1"/>
  <c r="BX199" i="1"/>
  <c r="BT199" i="1"/>
  <c r="BP199" i="1"/>
  <c r="BL199" i="1"/>
  <c r="BH199" i="1"/>
  <c r="BD199" i="1"/>
  <c r="AZ199" i="1"/>
  <c r="AV199" i="1"/>
  <c r="AR199" i="1"/>
  <c r="AN199" i="1"/>
  <c r="AJ199" i="1"/>
  <c r="AF199" i="1"/>
  <c r="AB199" i="1"/>
  <c r="X199" i="1"/>
  <c r="T199" i="1"/>
  <c r="P199" i="1"/>
  <c r="L199" i="1"/>
  <c r="DO199" i="1"/>
  <c r="DK199" i="1"/>
  <c r="DG199" i="1"/>
  <c r="DC199" i="1"/>
  <c r="CY199" i="1"/>
  <c r="CU199" i="1"/>
  <c r="CQ199" i="1"/>
  <c r="CM199" i="1"/>
  <c r="CI199" i="1"/>
  <c r="CE199" i="1"/>
  <c r="CA199" i="1"/>
  <c r="BW199" i="1"/>
  <c r="BS199" i="1"/>
  <c r="BO199" i="1"/>
  <c r="BK199" i="1"/>
  <c r="BG199" i="1"/>
  <c r="BC199" i="1"/>
  <c r="AY199" i="1"/>
  <c r="AU199" i="1"/>
  <c r="AQ199" i="1"/>
  <c r="AM199" i="1"/>
  <c r="AI199" i="1"/>
  <c r="AE199" i="1"/>
  <c r="AA199" i="1"/>
  <c r="W199" i="1"/>
  <c r="S199" i="1"/>
  <c r="O199" i="1"/>
  <c r="K199" i="1"/>
  <c r="DN199" i="1"/>
  <c r="DJ199" i="1"/>
  <c r="DF199" i="1"/>
  <c r="DB199" i="1"/>
  <c r="CX199" i="1"/>
  <c r="CT199" i="1"/>
  <c r="CP199" i="1"/>
  <c r="CL199" i="1"/>
  <c r="CH199" i="1"/>
  <c r="CD199" i="1"/>
  <c r="BZ199" i="1"/>
  <c r="BV199" i="1"/>
  <c r="BR199" i="1"/>
  <c r="BN199" i="1"/>
  <c r="BJ199" i="1"/>
  <c r="BF199" i="1"/>
  <c r="BB199" i="1"/>
  <c r="AX199" i="1"/>
  <c r="AT199" i="1"/>
  <c r="AP199" i="1"/>
  <c r="AL199" i="1"/>
  <c r="AH199" i="1"/>
  <c r="AD199" i="1"/>
  <c r="Z199" i="1"/>
  <c r="V199" i="1"/>
  <c r="R199" i="1"/>
  <c r="N199" i="1"/>
  <c r="DM199" i="1"/>
  <c r="CW199" i="1"/>
  <c r="CG199" i="1"/>
  <c r="BQ199" i="1"/>
  <c r="BA199" i="1"/>
  <c r="AK199" i="1"/>
  <c r="U199" i="1"/>
  <c r="DI199" i="1"/>
  <c r="CS199" i="1"/>
  <c r="CC199" i="1"/>
  <c r="BM199" i="1"/>
  <c r="AW199" i="1"/>
  <c r="AG199" i="1"/>
  <c r="Q199" i="1"/>
  <c r="DE199" i="1"/>
  <c r="CO199" i="1"/>
  <c r="BY199" i="1"/>
  <c r="BI199" i="1"/>
  <c r="AS199" i="1"/>
  <c r="AC199" i="1"/>
  <c r="M199" i="1"/>
  <c r="DR199" i="1"/>
  <c r="DA199" i="1"/>
  <c r="CK199" i="1"/>
  <c r="BU199" i="1"/>
  <c r="BE199" i="1"/>
  <c r="AO199" i="1"/>
  <c r="Y199" i="1"/>
  <c r="DO203" i="1"/>
  <c r="DK203" i="1"/>
  <c r="DG203" i="1"/>
  <c r="DC203" i="1"/>
  <c r="CY203" i="1"/>
  <c r="CU203" i="1"/>
  <c r="CQ203" i="1"/>
  <c r="CM203" i="1"/>
  <c r="CI203" i="1"/>
  <c r="CE203" i="1"/>
  <c r="CA203" i="1"/>
  <c r="BW203" i="1"/>
  <c r="BS203" i="1"/>
  <c r="BO203" i="1"/>
  <c r="BK203" i="1"/>
  <c r="BG203" i="1"/>
  <c r="BC203" i="1"/>
  <c r="AY203" i="1"/>
  <c r="AU203" i="1"/>
  <c r="AQ203" i="1"/>
  <c r="AM203" i="1"/>
  <c r="AI203" i="1"/>
  <c r="AE203" i="1"/>
  <c r="AA203" i="1"/>
  <c r="W203" i="1"/>
  <c r="S203" i="1"/>
  <c r="O203" i="1"/>
  <c r="K203" i="1"/>
  <c r="DR203" i="1"/>
  <c r="DN203" i="1"/>
  <c r="DJ203" i="1"/>
  <c r="DF203" i="1"/>
  <c r="DB203" i="1"/>
  <c r="CX203" i="1"/>
  <c r="CT203" i="1"/>
  <c r="CP203" i="1"/>
  <c r="CL203" i="1"/>
  <c r="CH203" i="1"/>
  <c r="CD203" i="1"/>
  <c r="BZ203" i="1"/>
  <c r="BV203" i="1"/>
  <c r="BR203" i="1"/>
  <c r="BN203" i="1"/>
  <c r="BJ203" i="1"/>
  <c r="BF203" i="1"/>
  <c r="BB203" i="1"/>
  <c r="AX203" i="1"/>
  <c r="AT203" i="1"/>
  <c r="AP203" i="1"/>
  <c r="AL203" i="1"/>
  <c r="AH203" i="1"/>
  <c r="AD203" i="1"/>
  <c r="Z203" i="1"/>
  <c r="V203" i="1"/>
  <c r="R203" i="1"/>
  <c r="N203" i="1"/>
  <c r="DQ203" i="1"/>
  <c r="DM203" i="1"/>
  <c r="DI203" i="1"/>
  <c r="DE203" i="1"/>
  <c r="DA203" i="1"/>
  <c r="CW203" i="1"/>
  <c r="CS203" i="1"/>
  <c r="CO203" i="1"/>
  <c r="CK203" i="1"/>
  <c r="CG203" i="1"/>
  <c r="CC203" i="1"/>
  <c r="BY203" i="1"/>
  <c r="BU203" i="1"/>
  <c r="BQ203" i="1"/>
  <c r="BM203" i="1"/>
  <c r="BI203" i="1"/>
  <c r="BE203" i="1"/>
  <c r="BA203" i="1"/>
  <c r="AW203" i="1"/>
  <c r="AS203" i="1"/>
  <c r="AO203" i="1"/>
  <c r="AK203" i="1"/>
  <c r="AG203" i="1"/>
  <c r="AC203" i="1"/>
  <c r="Y203" i="1"/>
  <c r="U203" i="1"/>
  <c r="Q203" i="1"/>
  <c r="M203" i="1"/>
  <c r="DP203" i="1"/>
  <c r="CZ203" i="1"/>
  <c r="CJ203" i="1"/>
  <c r="BT203" i="1"/>
  <c r="BD203" i="1"/>
  <c r="AN203" i="1"/>
  <c r="X203" i="1"/>
  <c r="DL203" i="1"/>
  <c r="CV203" i="1"/>
  <c r="CF203" i="1"/>
  <c r="BP203" i="1"/>
  <c r="AZ203" i="1"/>
  <c r="AJ203" i="1"/>
  <c r="T203" i="1"/>
  <c r="DH203" i="1"/>
  <c r="CR203" i="1"/>
  <c r="CB203" i="1"/>
  <c r="BL203" i="1"/>
  <c r="AV203" i="1"/>
  <c r="AF203" i="1"/>
  <c r="P203" i="1"/>
  <c r="BH203" i="1"/>
  <c r="DD203" i="1"/>
  <c r="AR203" i="1"/>
  <c r="CN203" i="1"/>
  <c r="AB203" i="1"/>
  <c r="BX203" i="1"/>
  <c r="L203" i="1"/>
  <c r="DP205" i="1"/>
  <c r="DL205" i="1"/>
  <c r="DH205" i="1"/>
  <c r="DD205" i="1"/>
  <c r="CZ205" i="1"/>
  <c r="CV205" i="1"/>
  <c r="CR205" i="1"/>
  <c r="CN205" i="1"/>
  <c r="CJ205" i="1"/>
  <c r="CF205" i="1"/>
  <c r="CB205" i="1"/>
  <c r="BX205" i="1"/>
  <c r="BT205" i="1"/>
  <c r="BP205" i="1"/>
  <c r="BL205" i="1"/>
  <c r="BH205" i="1"/>
  <c r="BD205" i="1"/>
  <c r="AZ205" i="1"/>
  <c r="AV205" i="1"/>
  <c r="DO205" i="1"/>
  <c r="DK205" i="1"/>
  <c r="DG205" i="1"/>
  <c r="DC205" i="1"/>
  <c r="CY205" i="1"/>
  <c r="CU205" i="1"/>
  <c r="CQ205" i="1"/>
  <c r="CM205" i="1"/>
  <c r="CI205" i="1"/>
  <c r="CE205" i="1"/>
  <c r="CA205" i="1"/>
  <c r="BW205" i="1"/>
  <c r="BS205" i="1"/>
  <c r="BO205" i="1"/>
  <c r="BK205" i="1"/>
  <c r="BG205" i="1"/>
  <c r="BC205" i="1"/>
  <c r="AY205" i="1"/>
  <c r="AU205" i="1"/>
  <c r="AQ205" i="1"/>
  <c r="AM205" i="1"/>
  <c r="AI205" i="1"/>
  <c r="AE205" i="1"/>
  <c r="AA205" i="1"/>
  <c r="W205" i="1"/>
  <c r="S205" i="1"/>
  <c r="O205" i="1"/>
  <c r="K205" i="1"/>
  <c r="DR205" i="1"/>
  <c r="DN205" i="1"/>
  <c r="DJ205" i="1"/>
  <c r="DF205" i="1"/>
  <c r="DB205" i="1"/>
  <c r="CX205" i="1"/>
  <c r="CT205" i="1"/>
  <c r="CP205" i="1"/>
  <c r="CL205" i="1"/>
  <c r="CH205" i="1"/>
  <c r="CD205" i="1"/>
  <c r="BZ205" i="1"/>
  <c r="BV205" i="1"/>
  <c r="BR205" i="1"/>
  <c r="BN205" i="1"/>
  <c r="BJ205" i="1"/>
  <c r="BF205" i="1"/>
  <c r="BB205" i="1"/>
  <c r="AX205" i="1"/>
  <c r="AT205" i="1"/>
  <c r="AP205" i="1"/>
  <c r="AL205" i="1"/>
  <c r="AH205" i="1"/>
  <c r="AD205" i="1"/>
  <c r="Z205" i="1"/>
  <c r="V205" i="1"/>
  <c r="R205" i="1"/>
  <c r="N205" i="1"/>
  <c r="DI205" i="1"/>
  <c r="CS205" i="1"/>
  <c r="CC205" i="1"/>
  <c r="BM205" i="1"/>
  <c r="AW205" i="1"/>
  <c r="AN205" i="1"/>
  <c r="AF205" i="1"/>
  <c r="X205" i="1"/>
  <c r="P205" i="1"/>
  <c r="DE205" i="1"/>
  <c r="CO205" i="1"/>
  <c r="BY205" i="1"/>
  <c r="BI205" i="1"/>
  <c r="AS205" i="1"/>
  <c r="AK205" i="1"/>
  <c r="AC205" i="1"/>
  <c r="U205" i="1"/>
  <c r="M205" i="1"/>
  <c r="DQ205" i="1"/>
  <c r="DA205" i="1"/>
  <c r="CK205" i="1"/>
  <c r="BU205" i="1"/>
  <c r="BE205" i="1"/>
  <c r="AR205" i="1"/>
  <c r="AJ205" i="1"/>
  <c r="AB205" i="1"/>
  <c r="T205" i="1"/>
  <c r="L205" i="1"/>
  <c r="BQ205" i="1"/>
  <c r="Y205" i="1"/>
  <c r="DM205" i="1"/>
  <c r="BA205" i="1"/>
  <c r="Q205" i="1"/>
  <c r="CW205" i="1"/>
  <c r="AO205" i="1"/>
  <c r="CG205" i="1"/>
  <c r="AG205" i="1"/>
  <c r="DO207" i="1"/>
  <c r="DK207" i="1"/>
  <c r="DG207" i="1"/>
  <c r="DC207" i="1"/>
  <c r="CY207" i="1"/>
  <c r="CU207" i="1"/>
  <c r="CQ207" i="1"/>
  <c r="CM207" i="1"/>
  <c r="CI207" i="1"/>
  <c r="DR207" i="1"/>
  <c r="DN207" i="1"/>
  <c r="DJ207" i="1"/>
  <c r="DF207" i="1"/>
  <c r="DB207" i="1"/>
  <c r="CX207" i="1"/>
  <c r="CT207" i="1"/>
  <c r="CP207" i="1"/>
  <c r="CL207" i="1"/>
  <c r="CH207" i="1"/>
  <c r="CD207" i="1"/>
  <c r="BZ207" i="1"/>
  <c r="BV207" i="1"/>
  <c r="BR207" i="1"/>
  <c r="BN207" i="1"/>
  <c r="BJ207" i="1"/>
  <c r="BF207" i="1"/>
  <c r="DQ207" i="1"/>
  <c r="DI207" i="1"/>
  <c r="DA207" i="1"/>
  <c r="CS207" i="1"/>
  <c r="CK207" i="1"/>
  <c r="CE207" i="1"/>
  <c r="BY207" i="1"/>
  <c r="BT207" i="1"/>
  <c r="BO207" i="1"/>
  <c r="BI207" i="1"/>
  <c r="BD207" i="1"/>
  <c r="AZ207" i="1"/>
  <c r="AV207" i="1"/>
  <c r="AR207" i="1"/>
  <c r="AN207" i="1"/>
  <c r="AJ207" i="1"/>
  <c r="AF207" i="1"/>
  <c r="AB207" i="1"/>
  <c r="X207" i="1"/>
  <c r="T207" i="1"/>
  <c r="P207" i="1"/>
  <c r="L207" i="1"/>
  <c r="DP207" i="1"/>
  <c r="DH207" i="1"/>
  <c r="CZ207" i="1"/>
  <c r="CR207" i="1"/>
  <c r="CJ207" i="1"/>
  <c r="CC207" i="1"/>
  <c r="BX207" i="1"/>
  <c r="BS207" i="1"/>
  <c r="BM207" i="1"/>
  <c r="BH207" i="1"/>
  <c r="BC207" i="1"/>
  <c r="AY207" i="1"/>
  <c r="AU207" i="1"/>
  <c r="AQ207" i="1"/>
  <c r="AM207" i="1"/>
  <c r="AI207" i="1"/>
  <c r="AE207" i="1"/>
  <c r="AA207" i="1"/>
  <c r="W207" i="1"/>
  <c r="S207" i="1"/>
  <c r="O207" i="1"/>
  <c r="K207" i="1"/>
  <c r="DM207" i="1"/>
  <c r="DE207" i="1"/>
  <c r="CW207" i="1"/>
  <c r="CO207" i="1"/>
  <c r="CG207" i="1"/>
  <c r="CB207" i="1"/>
  <c r="BW207" i="1"/>
  <c r="BQ207" i="1"/>
  <c r="BL207" i="1"/>
  <c r="BG207" i="1"/>
  <c r="BB207" i="1"/>
  <c r="AX207" i="1"/>
  <c r="AT207" i="1"/>
  <c r="AP207" i="1"/>
  <c r="AL207" i="1"/>
  <c r="AH207" i="1"/>
  <c r="AD207" i="1"/>
  <c r="Z207" i="1"/>
  <c r="V207" i="1"/>
  <c r="R207" i="1"/>
  <c r="N207" i="1"/>
  <c r="CN207" i="1"/>
  <c r="BP207" i="1"/>
  <c r="AW207" i="1"/>
  <c r="AG207" i="1"/>
  <c r="Q207" i="1"/>
  <c r="DL207" i="1"/>
  <c r="CF207" i="1"/>
  <c r="BK207" i="1"/>
  <c r="AS207" i="1"/>
  <c r="AC207" i="1"/>
  <c r="M207" i="1"/>
  <c r="DD207" i="1"/>
  <c r="CA207" i="1"/>
  <c r="BE207" i="1"/>
  <c r="AO207" i="1"/>
  <c r="Y207" i="1"/>
  <c r="BU207" i="1"/>
  <c r="BA207" i="1"/>
  <c r="AK207" i="1"/>
  <c r="CV207" i="1"/>
  <c r="U207" i="1"/>
  <c r="DR209" i="1"/>
  <c r="DN209" i="1"/>
  <c r="DJ209" i="1"/>
  <c r="DF209" i="1"/>
  <c r="DO209" i="1"/>
  <c r="DI209" i="1"/>
  <c r="DD209" i="1"/>
  <c r="CZ209" i="1"/>
  <c r="CV209" i="1"/>
  <c r="CR209" i="1"/>
  <c r="CN209" i="1"/>
  <c r="CJ209" i="1"/>
  <c r="CF209" i="1"/>
  <c r="CB209" i="1"/>
  <c r="BX209" i="1"/>
  <c r="BT209" i="1"/>
  <c r="BP209" i="1"/>
  <c r="BL209" i="1"/>
  <c r="BH209" i="1"/>
  <c r="BD209" i="1"/>
  <c r="AZ209" i="1"/>
  <c r="AV209" i="1"/>
  <c r="AR209" i="1"/>
  <c r="AN209" i="1"/>
  <c r="AJ209" i="1"/>
  <c r="AF209" i="1"/>
  <c r="AB209" i="1"/>
  <c r="X209" i="1"/>
  <c r="T209" i="1"/>
  <c r="P209" i="1"/>
  <c r="L209" i="1"/>
  <c r="DM209" i="1"/>
  <c r="DH209" i="1"/>
  <c r="DC209" i="1"/>
  <c r="CY209" i="1"/>
  <c r="CU209" i="1"/>
  <c r="CQ209" i="1"/>
  <c r="CM209" i="1"/>
  <c r="CI209" i="1"/>
  <c r="CE209" i="1"/>
  <c r="CA209" i="1"/>
  <c r="BW209" i="1"/>
  <c r="BS209" i="1"/>
  <c r="BO209" i="1"/>
  <c r="BK209" i="1"/>
  <c r="BG209" i="1"/>
  <c r="BC209" i="1"/>
  <c r="AY209" i="1"/>
  <c r="AU209" i="1"/>
  <c r="AQ209" i="1"/>
  <c r="AM209" i="1"/>
  <c r="AI209" i="1"/>
  <c r="AE209" i="1"/>
  <c r="AA209" i="1"/>
  <c r="W209" i="1"/>
  <c r="S209" i="1"/>
  <c r="O209" i="1"/>
  <c r="K209" i="1"/>
  <c r="DQ209" i="1"/>
  <c r="DL209" i="1"/>
  <c r="DG209" i="1"/>
  <c r="DB209" i="1"/>
  <c r="CX209" i="1"/>
  <c r="CT209" i="1"/>
  <c r="CP209" i="1"/>
  <c r="CL209" i="1"/>
  <c r="CH209" i="1"/>
  <c r="CD209" i="1"/>
  <c r="BZ209" i="1"/>
  <c r="BV209" i="1"/>
  <c r="BR209" i="1"/>
  <c r="BN209" i="1"/>
  <c r="BJ209" i="1"/>
  <c r="BF209" i="1"/>
  <c r="BB209" i="1"/>
  <c r="AX209" i="1"/>
  <c r="AT209" i="1"/>
  <c r="AP209" i="1"/>
  <c r="AL209" i="1"/>
  <c r="AH209" i="1"/>
  <c r="AD209" i="1"/>
  <c r="Z209" i="1"/>
  <c r="V209" i="1"/>
  <c r="R209" i="1"/>
  <c r="N209" i="1"/>
  <c r="DA209" i="1"/>
  <c r="CK209" i="1"/>
  <c r="BU209" i="1"/>
  <c r="BE209" i="1"/>
  <c r="AO209" i="1"/>
  <c r="Y209" i="1"/>
  <c r="DP209" i="1"/>
  <c r="CW209" i="1"/>
  <c r="CG209" i="1"/>
  <c r="BQ209" i="1"/>
  <c r="BA209" i="1"/>
  <c r="AK209" i="1"/>
  <c r="U209" i="1"/>
  <c r="DK209" i="1"/>
  <c r="CS209" i="1"/>
  <c r="CC209" i="1"/>
  <c r="BM209" i="1"/>
  <c r="AW209" i="1"/>
  <c r="AG209" i="1"/>
  <c r="Q209" i="1"/>
  <c r="DE209" i="1"/>
  <c r="AS209" i="1"/>
  <c r="CO209" i="1"/>
  <c r="AC209" i="1"/>
  <c r="BY209" i="1"/>
  <c r="M209" i="1"/>
  <c r="BI209" i="1"/>
  <c r="DP211" i="1"/>
  <c r="DL211" i="1"/>
  <c r="DH211" i="1"/>
  <c r="DD211" i="1"/>
  <c r="CZ211" i="1"/>
  <c r="CV211" i="1"/>
  <c r="CR211" i="1"/>
  <c r="CN211" i="1"/>
  <c r="CJ211" i="1"/>
  <c r="CF211" i="1"/>
  <c r="CB211" i="1"/>
  <c r="BX211" i="1"/>
  <c r="BT211" i="1"/>
  <c r="BP211" i="1"/>
  <c r="BL211" i="1"/>
  <c r="BH211" i="1"/>
  <c r="BD211" i="1"/>
  <c r="AZ211" i="1"/>
  <c r="AV211" i="1"/>
  <c r="AR211" i="1"/>
  <c r="AN211" i="1"/>
  <c r="AJ211" i="1"/>
  <c r="AF211" i="1"/>
  <c r="AB211" i="1"/>
  <c r="X211" i="1"/>
  <c r="T211" i="1"/>
  <c r="P211" i="1"/>
  <c r="L211" i="1"/>
  <c r="DO211" i="1"/>
  <c r="DK211" i="1"/>
  <c r="DG211" i="1"/>
  <c r="DC211" i="1"/>
  <c r="CY211" i="1"/>
  <c r="CU211" i="1"/>
  <c r="CQ211" i="1"/>
  <c r="CM211" i="1"/>
  <c r="CI211" i="1"/>
  <c r="CE211" i="1"/>
  <c r="CA211" i="1"/>
  <c r="BW211" i="1"/>
  <c r="BS211" i="1"/>
  <c r="BO211" i="1"/>
  <c r="BK211" i="1"/>
  <c r="BG211" i="1"/>
  <c r="BC211" i="1"/>
  <c r="AY211" i="1"/>
  <c r="AU211" i="1"/>
  <c r="AQ211" i="1"/>
  <c r="AM211" i="1"/>
  <c r="AI211" i="1"/>
  <c r="AE211" i="1"/>
  <c r="AA211" i="1"/>
  <c r="W211" i="1"/>
  <c r="S211" i="1"/>
  <c r="O211" i="1"/>
  <c r="K211" i="1"/>
  <c r="DR211" i="1"/>
  <c r="DN211" i="1"/>
  <c r="DJ211" i="1"/>
  <c r="DF211" i="1"/>
  <c r="DB211" i="1"/>
  <c r="CX211" i="1"/>
  <c r="CT211" i="1"/>
  <c r="CP211" i="1"/>
  <c r="CL211" i="1"/>
  <c r="CH211" i="1"/>
  <c r="CD211" i="1"/>
  <c r="BZ211" i="1"/>
  <c r="BV211" i="1"/>
  <c r="BR211" i="1"/>
  <c r="BN211" i="1"/>
  <c r="BJ211" i="1"/>
  <c r="BF211" i="1"/>
  <c r="BB211" i="1"/>
  <c r="AX211" i="1"/>
  <c r="AT211" i="1"/>
  <c r="AP211" i="1"/>
  <c r="AL211" i="1"/>
  <c r="AH211" i="1"/>
  <c r="AD211" i="1"/>
  <c r="Z211" i="1"/>
  <c r="V211" i="1"/>
  <c r="R211" i="1"/>
  <c r="N211" i="1"/>
  <c r="DI211" i="1"/>
  <c r="CS211" i="1"/>
  <c r="CC211" i="1"/>
  <c r="BM211" i="1"/>
  <c r="AW211" i="1"/>
  <c r="AG211" i="1"/>
  <c r="Q211" i="1"/>
  <c r="DE211" i="1"/>
  <c r="CO211" i="1"/>
  <c r="BY211" i="1"/>
  <c r="BI211" i="1"/>
  <c r="AS211" i="1"/>
  <c r="AC211" i="1"/>
  <c r="M211" i="1"/>
  <c r="DQ211" i="1"/>
  <c r="DA211" i="1"/>
  <c r="CK211" i="1"/>
  <c r="BU211" i="1"/>
  <c r="BE211" i="1"/>
  <c r="AO211" i="1"/>
  <c r="Y211" i="1"/>
  <c r="BQ211" i="1"/>
  <c r="DM211" i="1"/>
  <c r="BA211" i="1"/>
  <c r="CW211" i="1"/>
  <c r="AK211" i="1"/>
  <c r="U211" i="1"/>
  <c r="CG211" i="1"/>
  <c r="DR213" i="1"/>
  <c r="DN213" i="1"/>
  <c r="DJ213" i="1"/>
  <c r="DF213" i="1"/>
  <c r="DB213" i="1"/>
  <c r="CX213" i="1"/>
  <c r="DQ213" i="1"/>
  <c r="DM213" i="1"/>
  <c r="DI213" i="1"/>
  <c r="DE213" i="1"/>
  <c r="DA213" i="1"/>
  <c r="CW213" i="1"/>
  <c r="CS213" i="1"/>
  <c r="CO213" i="1"/>
  <c r="DP213" i="1"/>
  <c r="DH213" i="1"/>
  <c r="CZ213" i="1"/>
  <c r="CT213" i="1"/>
  <c r="CN213" i="1"/>
  <c r="CJ213" i="1"/>
  <c r="CF213" i="1"/>
  <c r="CB213" i="1"/>
  <c r="BX213" i="1"/>
  <c r="BT213" i="1"/>
  <c r="BP213" i="1"/>
  <c r="BL213" i="1"/>
  <c r="BH213" i="1"/>
  <c r="BD213" i="1"/>
  <c r="AZ213" i="1"/>
  <c r="AV213" i="1"/>
  <c r="AR213" i="1"/>
  <c r="AN213" i="1"/>
  <c r="AJ213" i="1"/>
  <c r="AF213" i="1"/>
  <c r="AB213" i="1"/>
  <c r="X213" i="1"/>
  <c r="T213" i="1"/>
  <c r="P213" i="1"/>
  <c r="L213" i="1"/>
  <c r="DO213" i="1"/>
  <c r="DG213" i="1"/>
  <c r="CY213" i="1"/>
  <c r="CR213" i="1"/>
  <c r="CM213" i="1"/>
  <c r="CI213" i="1"/>
  <c r="CE213" i="1"/>
  <c r="CA213" i="1"/>
  <c r="BW213" i="1"/>
  <c r="BS213" i="1"/>
  <c r="BO213" i="1"/>
  <c r="BK213" i="1"/>
  <c r="BG213" i="1"/>
  <c r="BC213" i="1"/>
  <c r="AY213" i="1"/>
  <c r="AU213" i="1"/>
  <c r="AQ213" i="1"/>
  <c r="AM213" i="1"/>
  <c r="AI213" i="1"/>
  <c r="AE213" i="1"/>
  <c r="AA213" i="1"/>
  <c r="W213" i="1"/>
  <c r="S213" i="1"/>
  <c r="O213" i="1"/>
  <c r="K213" i="1"/>
  <c r="DL213" i="1"/>
  <c r="DD213" i="1"/>
  <c r="CV213" i="1"/>
  <c r="CQ213" i="1"/>
  <c r="CL213" i="1"/>
  <c r="CH213" i="1"/>
  <c r="CD213" i="1"/>
  <c r="BZ213" i="1"/>
  <c r="BV213" i="1"/>
  <c r="BR213" i="1"/>
  <c r="BN213" i="1"/>
  <c r="BJ213" i="1"/>
  <c r="BF213" i="1"/>
  <c r="BB213" i="1"/>
  <c r="AX213" i="1"/>
  <c r="AT213" i="1"/>
  <c r="AP213" i="1"/>
  <c r="AL213" i="1"/>
  <c r="AH213" i="1"/>
  <c r="AD213" i="1"/>
  <c r="Z213" i="1"/>
  <c r="V213" i="1"/>
  <c r="R213" i="1"/>
  <c r="N213" i="1"/>
  <c r="DK213" i="1"/>
  <c r="CK213" i="1"/>
  <c r="BU213" i="1"/>
  <c r="BE213" i="1"/>
  <c r="AO213" i="1"/>
  <c r="Y213" i="1"/>
  <c r="DC213" i="1"/>
  <c r="CG213" i="1"/>
  <c r="BQ213" i="1"/>
  <c r="BA213" i="1"/>
  <c r="AK213" i="1"/>
  <c r="U213" i="1"/>
  <c r="CU213" i="1"/>
  <c r="CC213" i="1"/>
  <c r="BM213" i="1"/>
  <c r="AW213" i="1"/>
  <c r="AG213" i="1"/>
  <c r="Q213" i="1"/>
  <c r="AS213" i="1"/>
  <c r="CP213" i="1"/>
  <c r="AC213" i="1"/>
  <c r="BY213" i="1"/>
  <c r="M213" i="1"/>
  <c r="BI213" i="1"/>
  <c r="DP196" i="1"/>
  <c r="DL196" i="1"/>
  <c r="DH196" i="1"/>
  <c r="DD196" i="1"/>
  <c r="CZ196" i="1"/>
  <c r="CV196" i="1"/>
  <c r="CR196" i="1"/>
  <c r="CN196" i="1"/>
  <c r="CJ196" i="1"/>
  <c r="CF196" i="1"/>
  <c r="CB196" i="1"/>
  <c r="BX196" i="1"/>
  <c r="BT196" i="1"/>
  <c r="BP196" i="1"/>
  <c r="BL196" i="1"/>
  <c r="BH196" i="1"/>
  <c r="BD196" i="1"/>
  <c r="AZ196" i="1"/>
  <c r="AV196" i="1"/>
  <c r="AR196" i="1"/>
  <c r="AN196" i="1"/>
  <c r="AJ196" i="1"/>
  <c r="AF196" i="1"/>
  <c r="AB196" i="1"/>
  <c r="X196" i="1"/>
  <c r="T196" i="1"/>
  <c r="P196" i="1"/>
  <c r="L196" i="1"/>
  <c r="DO196" i="1"/>
  <c r="DK196" i="1"/>
  <c r="DG196" i="1"/>
  <c r="DC196" i="1"/>
  <c r="CY196" i="1"/>
  <c r="CU196" i="1"/>
  <c r="CQ196" i="1"/>
  <c r="CM196" i="1"/>
  <c r="CI196" i="1"/>
  <c r="CE196" i="1"/>
  <c r="CA196" i="1"/>
  <c r="BW196" i="1"/>
  <c r="BS196" i="1"/>
  <c r="BO196" i="1"/>
  <c r="BK196" i="1"/>
  <c r="BG196" i="1"/>
  <c r="BC196" i="1"/>
  <c r="AY196" i="1"/>
  <c r="AU196" i="1"/>
  <c r="AQ196" i="1"/>
  <c r="AM196" i="1"/>
  <c r="AI196" i="1"/>
  <c r="AE196" i="1"/>
  <c r="AA196" i="1"/>
  <c r="W196" i="1"/>
  <c r="S196" i="1"/>
  <c r="O196" i="1"/>
  <c r="K196" i="1"/>
  <c r="DR196" i="1"/>
  <c r="DN196" i="1"/>
  <c r="DJ196" i="1"/>
  <c r="DF196" i="1"/>
  <c r="DB196" i="1"/>
  <c r="CX196" i="1"/>
  <c r="CT196" i="1"/>
  <c r="CP196" i="1"/>
  <c r="CL196" i="1"/>
  <c r="CH196" i="1"/>
  <c r="CD196" i="1"/>
  <c r="BZ196" i="1"/>
  <c r="BV196" i="1"/>
  <c r="BR196" i="1"/>
  <c r="BN196" i="1"/>
  <c r="BJ196" i="1"/>
  <c r="BF196" i="1"/>
  <c r="BB196" i="1"/>
  <c r="AX196" i="1"/>
  <c r="AT196" i="1"/>
  <c r="AP196" i="1"/>
  <c r="AL196" i="1"/>
  <c r="AH196" i="1"/>
  <c r="AD196" i="1"/>
  <c r="Z196" i="1"/>
  <c r="V196" i="1"/>
  <c r="R196" i="1"/>
  <c r="N196" i="1"/>
  <c r="DM196" i="1"/>
  <c r="CW196" i="1"/>
  <c r="CG196" i="1"/>
  <c r="BQ196" i="1"/>
  <c r="BA196" i="1"/>
  <c r="AK196" i="1"/>
  <c r="U196" i="1"/>
  <c r="DQ196" i="1"/>
  <c r="BU196" i="1"/>
  <c r="AO196" i="1"/>
  <c r="DI196" i="1"/>
  <c r="CS196" i="1"/>
  <c r="CC196" i="1"/>
  <c r="BM196" i="1"/>
  <c r="AW196" i="1"/>
  <c r="AG196" i="1"/>
  <c r="Q196" i="1"/>
  <c r="DA196" i="1"/>
  <c r="DE196" i="1"/>
  <c r="CO196" i="1"/>
  <c r="BY196" i="1"/>
  <c r="BI196" i="1"/>
  <c r="AS196" i="1"/>
  <c r="AC196" i="1"/>
  <c r="M196" i="1"/>
  <c r="CK196" i="1"/>
  <c r="BE196" i="1"/>
  <c r="Y196" i="1"/>
  <c r="DO202" i="1"/>
  <c r="DK202" i="1"/>
  <c r="DG202" i="1"/>
  <c r="DC202" i="1"/>
  <c r="CY202" i="1"/>
  <c r="CU202" i="1"/>
  <c r="CQ202" i="1"/>
  <c r="CM202" i="1"/>
  <c r="CI202" i="1"/>
  <c r="CE202" i="1"/>
  <c r="CA202" i="1"/>
  <c r="BW202" i="1"/>
  <c r="BS202" i="1"/>
  <c r="BO202" i="1"/>
  <c r="BK202" i="1"/>
  <c r="BG202" i="1"/>
  <c r="BC202" i="1"/>
  <c r="AY202" i="1"/>
  <c r="AU202" i="1"/>
  <c r="AQ202" i="1"/>
  <c r="AM202" i="1"/>
  <c r="AI202" i="1"/>
  <c r="AE202" i="1"/>
  <c r="AA202" i="1"/>
  <c r="W202" i="1"/>
  <c r="S202" i="1"/>
  <c r="O202" i="1"/>
  <c r="K202" i="1"/>
  <c r="DR202" i="1"/>
  <c r="DN202" i="1"/>
  <c r="DJ202" i="1"/>
  <c r="DF202" i="1"/>
  <c r="DB202" i="1"/>
  <c r="CX202" i="1"/>
  <c r="CT202" i="1"/>
  <c r="CP202" i="1"/>
  <c r="CL202" i="1"/>
  <c r="CH202" i="1"/>
  <c r="CD202" i="1"/>
  <c r="BZ202" i="1"/>
  <c r="BV202" i="1"/>
  <c r="BR202" i="1"/>
  <c r="BN202" i="1"/>
  <c r="BJ202" i="1"/>
  <c r="BF202" i="1"/>
  <c r="BB202" i="1"/>
  <c r="AX202" i="1"/>
  <c r="AT202" i="1"/>
  <c r="AP202" i="1"/>
  <c r="AL202" i="1"/>
  <c r="AH202" i="1"/>
  <c r="AD202" i="1"/>
  <c r="Z202" i="1"/>
  <c r="V202" i="1"/>
  <c r="R202" i="1"/>
  <c r="N202" i="1"/>
  <c r="DQ202" i="1"/>
  <c r="DM202" i="1"/>
  <c r="DI202" i="1"/>
  <c r="DE202" i="1"/>
  <c r="DA202" i="1"/>
  <c r="CW202" i="1"/>
  <c r="CS202" i="1"/>
  <c r="CO202" i="1"/>
  <c r="CK202" i="1"/>
  <c r="CG202" i="1"/>
  <c r="CC202" i="1"/>
  <c r="BY202" i="1"/>
  <c r="BU202" i="1"/>
  <c r="BQ202" i="1"/>
  <c r="BM202" i="1"/>
  <c r="BI202" i="1"/>
  <c r="BE202" i="1"/>
  <c r="BA202" i="1"/>
  <c r="AW202" i="1"/>
  <c r="AS202" i="1"/>
  <c r="AO202" i="1"/>
  <c r="AK202" i="1"/>
  <c r="AG202" i="1"/>
  <c r="AC202" i="1"/>
  <c r="Y202" i="1"/>
  <c r="U202" i="1"/>
  <c r="Q202" i="1"/>
  <c r="M202" i="1"/>
  <c r="DP202" i="1"/>
  <c r="CZ202" i="1"/>
  <c r="CJ202" i="1"/>
  <c r="BT202" i="1"/>
  <c r="BD202" i="1"/>
  <c r="AN202" i="1"/>
  <c r="X202" i="1"/>
  <c r="DL202" i="1"/>
  <c r="CV202" i="1"/>
  <c r="CF202" i="1"/>
  <c r="BP202" i="1"/>
  <c r="AZ202" i="1"/>
  <c r="AJ202" i="1"/>
  <c r="T202" i="1"/>
  <c r="DH202" i="1"/>
  <c r="CR202" i="1"/>
  <c r="CB202" i="1"/>
  <c r="BL202" i="1"/>
  <c r="AV202" i="1"/>
  <c r="AF202" i="1"/>
  <c r="P202" i="1"/>
  <c r="CN202" i="1"/>
  <c r="AB202" i="1"/>
  <c r="BX202" i="1"/>
  <c r="L202" i="1"/>
  <c r="BH202" i="1"/>
  <c r="DD202" i="1"/>
  <c r="AR202" i="1"/>
  <c r="DP208" i="1"/>
  <c r="DL208" i="1"/>
  <c r="DH208" i="1"/>
  <c r="DD208" i="1"/>
  <c r="CZ208" i="1"/>
  <c r="CV208" i="1"/>
  <c r="CR208" i="1"/>
  <c r="CN208" i="1"/>
  <c r="CJ208" i="1"/>
  <c r="CF208" i="1"/>
  <c r="CB208" i="1"/>
  <c r="BX208" i="1"/>
  <c r="BT208" i="1"/>
  <c r="BP208" i="1"/>
  <c r="BL208" i="1"/>
  <c r="BH208" i="1"/>
  <c r="BD208" i="1"/>
  <c r="AZ208" i="1"/>
  <c r="AV208" i="1"/>
  <c r="AR208" i="1"/>
  <c r="AN208" i="1"/>
  <c r="AJ208" i="1"/>
  <c r="AF208" i="1"/>
  <c r="AB208" i="1"/>
  <c r="X208" i="1"/>
  <c r="T208" i="1"/>
  <c r="P208" i="1"/>
  <c r="L208" i="1"/>
  <c r="DO208" i="1"/>
  <c r="DK208" i="1"/>
  <c r="DG208" i="1"/>
  <c r="DC208" i="1"/>
  <c r="CY208" i="1"/>
  <c r="CU208" i="1"/>
  <c r="CQ208" i="1"/>
  <c r="CM208" i="1"/>
  <c r="CI208" i="1"/>
  <c r="CE208" i="1"/>
  <c r="CA208" i="1"/>
  <c r="BW208" i="1"/>
  <c r="BS208" i="1"/>
  <c r="BO208" i="1"/>
  <c r="BK208" i="1"/>
  <c r="BG208" i="1"/>
  <c r="BC208" i="1"/>
  <c r="AY208" i="1"/>
  <c r="AU208" i="1"/>
  <c r="AQ208" i="1"/>
  <c r="AM208" i="1"/>
  <c r="AI208" i="1"/>
  <c r="AE208" i="1"/>
  <c r="AA208" i="1"/>
  <c r="W208" i="1"/>
  <c r="S208" i="1"/>
  <c r="O208" i="1"/>
  <c r="K208" i="1"/>
  <c r="DR208" i="1"/>
  <c r="DN208" i="1"/>
  <c r="DJ208" i="1"/>
  <c r="DF208" i="1"/>
  <c r="DB208" i="1"/>
  <c r="CX208" i="1"/>
  <c r="CT208" i="1"/>
  <c r="CP208" i="1"/>
  <c r="CL208" i="1"/>
  <c r="CH208" i="1"/>
  <c r="CD208" i="1"/>
  <c r="BZ208" i="1"/>
  <c r="BV208" i="1"/>
  <c r="BR208" i="1"/>
  <c r="BN208" i="1"/>
  <c r="BJ208" i="1"/>
  <c r="BF208" i="1"/>
  <c r="BB208" i="1"/>
  <c r="AX208" i="1"/>
  <c r="AT208" i="1"/>
  <c r="AP208" i="1"/>
  <c r="AL208" i="1"/>
  <c r="AH208" i="1"/>
  <c r="AD208" i="1"/>
  <c r="Z208" i="1"/>
  <c r="V208" i="1"/>
  <c r="R208" i="1"/>
  <c r="N208" i="1"/>
  <c r="DQ208" i="1"/>
  <c r="DA208" i="1"/>
  <c r="CK208" i="1"/>
  <c r="BU208" i="1"/>
  <c r="BE208" i="1"/>
  <c r="AO208" i="1"/>
  <c r="Y208" i="1"/>
  <c r="DM208" i="1"/>
  <c r="CW208" i="1"/>
  <c r="CG208" i="1"/>
  <c r="BQ208" i="1"/>
  <c r="BA208" i="1"/>
  <c r="AK208" i="1"/>
  <c r="U208" i="1"/>
  <c r="DI208" i="1"/>
  <c r="CS208" i="1"/>
  <c r="CC208" i="1"/>
  <c r="BM208" i="1"/>
  <c r="AW208" i="1"/>
  <c r="AG208" i="1"/>
  <c r="Q208" i="1"/>
  <c r="BY208" i="1"/>
  <c r="M208" i="1"/>
  <c r="BI208" i="1"/>
  <c r="DE208" i="1"/>
  <c r="AS208" i="1"/>
  <c r="CO208" i="1"/>
  <c r="AC208" i="1"/>
  <c r="DP212" i="1"/>
  <c r="DL212" i="1"/>
  <c r="DH212" i="1"/>
  <c r="DD212" i="1"/>
  <c r="CZ212" i="1"/>
  <c r="CV212" i="1"/>
  <c r="CR212" i="1"/>
  <c r="CN212" i="1"/>
  <c r="CJ212" i="1"/>
  <c r="CF212" i="1"/>
  <c r="CB212" i="1"/>
  <c r="BX212" i="1"/>
  <c r="DO212" i="1"/>
  <c r="DK212" i="1"/>
  <c r="DG212" i="1"/>
  <c r="DC212" i="1"/>
  <c r="CY212" i="1"/>
  <c r="CU212" i="1"/>
  <c r="CQ212" i="1"/>
  <c r="CM212" i="1"/>
  <c r="CI212" i="1"/>
  <c r="CE212" i="1"/>
  <c r="CA212" i="1"/>
  <c r="BW212" i="1"/>
  <c r="BS212" i="1"/>
  <c r="BO212" i="1"/>
  <c r="BK212" i="1"/>
  <c r="BG212" i="1"/>
  <c r="BC212" i="1"/>
  <c r="AY212" i="1"/>
  <c r="AU212" i="1"/>
  <c r="AQ212" i="1"/>
  <c r="AM212" i="1"/>
  <c r="AI212" i="1"/>
  <c r="AE212" i="1"/>
  <c r="AA212" i="1"/>
  <c r="W212" i="1"/>
  <c r="S212" i="1"/>
  <c r="DR212" i="1"/>
  <c r="DN212" i="1"/>
  <c r="DJ212" i="1"/>
  <c r="DF212" i="1"/>
  <c r="DB212" i="1"/>
  <c r="CX212" i="1"/>
  <c r="CT212" i="1"/>
  <c r="CP212" i="1"/>
  <c r="CL212" i="1"/>
  <c r="CH212" i="1"/>
  <c r="CD212" i="1"/>
  <c r="BZ212" i="1"/>
  <c r="BV212" i="1"/>
  <c r="BR212" i="1"/>
  <c r="BN212" i="1"/>
  <c r="BJ212" i="1"/>
  <c r="BF212" i="1"/>
  <c r="BB212" i="1"/>
  <c r="AX212" i="1"/>
  <c r="AT212" i="1"/>
  <c r="AP212" i="1"/>
  <c r="AL212" i="1"/>
  <c r="AH212" i="1"/>
  <c r="AD212" i="1"/>
  <c r="Z212" i="1"/>
  <c r="V212" i="1"/>
  <c r="R212" i="1"/>
  <c r="N212" i="1"/>
  <c r="DQ212" i="1"/>
  <c r="DA212" i="1"/>
  <c r="CK212" i="1"/>
  <c r="BU212" i="1"/>
  <c r="BM212" i="1"/>
  <c r="BE212" i="1"/>
  <c r="AW212" i="1"/>
  <c r="AO212" i="1"/>
  <c r="AG212" i="1"/>
  <c r="Y212" i="1"/>
  <c r="Q212" i="1"/>
  <c r="L212" i="1"/>
  <c r="DM212" i="1"/>
  <c r="CW212" i="1"/>
  <c r="CG212" i="1"/>
  <c r="BT212" i="1"/>
  <c r="BL212" i="1"/>
  <c r="BD212" i="1"/>
  <c r="AV212" i="1"/>
  <c r="AN212" i="1"/>
  <c r="AF212" i="1"/>
  <c r="X212" i="1"/>
  <c r="P212" i="1"/>
  <c r="K212" i="1"/>
  <c r="DI212" i="1"/>
  <c r="CS212" i="1"/>
  <c r="CC212" i="1"/>
  <c r="BQ212" i="1"/>
  <c r="BI212" i="1"/>
  <c r="BA212" i="1"/>
  <c r="AS212" i="1"/>
  <c r="AK212" i="1"/>
  <c r="AC212" i="1"/>
  <c r="U212" i="1"/>
  <c r="O212" i="1"/>
  <c r="BY212" i="1"/>
  <c r="AR212" i="1"/>
  <c r="M212" i="1"/>
  <c r="BP212" i="1"/>
  <c r="AJ212" i="1"/>
  <c r="DE212" i="1"/>
  <c r="BH212" i="1"/>
  <c r="AB212" i="1"/>
  <c r="CO212" i="1"/>
  <c r="AZ212" i="1"/>
  <c r="T212" i="1"/>
  <c r="DQ193" i="1"/>
  <c r="DM193" i="1"/>
  <c r="DI193" i="1"/>
  <c r="DE193" i="1"/>
  <c r="DA193" i="1"/>
  <c r="CW193" i="1"/>
  <c r="CS193" i="1"/>
  <c r="CO193" i="1"/>
  <c r="CK193" i="1"/>
  <c r="CG193" i="1"/>
  <c r="CC193" i="1"/>
  <c r="BY193" i="1"/>
  <c r="BU193" i="1"/>
  <c r="BQ193" i="1"/>
  <c r="BM193" i="1"/>
  <c r="BI193" i="1"/>
  <c r="BE193" i="1"/>
  <c r="BA193" i="1"/>
  <c r="AW193" i="1"/>
  <c r="AS193" i="1"/>
  <c r="AO193" i="1"/>
  <c r="AK193" i="1"/>
  <c r="AG193" i="1"/>
  <c r="AC193" i="1"/>
  <c r="Y193" i="1"/>
  <c r="U193" i="1"/>
  <c r="Q193" i="1"/>
  <c r="M193" i="1"/>
  <c r="DR193" i="1"/>
  <c r="DF193" i="1"/>
  <c r="CT193" i="1"/>
  <c r="CD193" i="1"/>
  <c r="BR193" i="1"/>
  <c r="BJ193" i="1"/>
  <c r="AX193" i="1"/>
  <c r="AL193" i="1"/>
  <c r="Z193" i="1"/>
  <c r="N193" i="1"/>
  <c r="DP193" i="1"/>
  <c r="DL193" i="1"/>
  <c r="DH193" i="1"/>
  <c r="DD193" i="1"/>
  <c r="CZ193" i="1"/>
  <c r="CV193" i="1"/>
  <c r="CR193" i="1"/>
  <c r="CN193" i="1"/>
  <c r="CJ193" i="1"/>
  <c r="CF193" i="1"/>
  <c r="CB193" i="1"/>
  <c r="BX193" i="1"/>
  <c r="BT193" i="1"/>
  <c r="BP193" i="1"/>
  <c r="BL193" i="1"/>
  <c r="BH193" i="1"/>
  <c r="BD193" i="1"/>
  <c r="AZ193" i="1"/>
  <c r="AV193" i="1"/>
  <c r="AR193" i="1"/>
  <c r="AN193" i="1"/>
  <c r="AJ193" i="1"/>
  <c r="AF193" i="1"/>
  <c r="AB193" i="1"/>
  <c r="X193" i="1"/>
  <c r="T193" i="1"/>
  <c r="P193" i="1"/>
  <c r="L193" i="1"/>
  <c r="DN193" i="1"/>
  <c r="CX193" i="1"/>
  <c r="CL193" i="1"/>
  <c r="BV193" i="1"/>
  <c r="BF193" i="1"/>
  <c r="AT193" i="1"/>
  <c r="AD193" i="1"/>
  <c r="R193" i="1"/>
  <c r="DO193" i="1"/>
  <c r="DK193" i="1"/>
  <c r="DG193" i="1"/>
  <c r="DC193" i="1"/>
  <c r="CY193" i="1"/>
  <c r="CU193" i="1"/>
  <c r="CQ193" i="1"/>
  <c r="CM193" i="1"/>
  <c r="CI193" i="1"/>
  <c r="CE193" i="1"/>
  <c r="CA193" i="1"/>
  <c r="BW193" i="1"/>
  <c r="BS193" i="1"/>
  <c r="BO193" i="1"/>
  <c r="BK193" i="1"/>
  <c r="BG193" i="1"/>
  <c r="BC193" i="1"/>
  <c r="AY193" i="1"/>
  <c r="AU193" i="1"/>
  <c r="AQ193" i="1"/>
  <c r="AM193" i="1"/>
  <c r="AI193" i="1"/>
  <c r="AE193" i="1"/>
  <c r="AA193" i="1"/>
  <c r="W193" i="1"/>
  <c r="S193" i="1"/>
  <c r="O193" i="1"/>
  <c r="K193" i="1"/>
  <c r="DJ193" i="1"/>
  <c r="DB193" i="1"/>
  <c r="CP193" i="1"/>
  <c r="CH193" i="1"/>
  <c r="BZ193" i="1"/>
  <c r="BN193" i="1"/>
  <c r="BB193" i="1"/>
  <c r="AP193" i="1"/>
  <c r="AH193" i="1"/>
  <c r="V193" i="1"/>
  <c r="DP197" i="1"/>
  <c r="DL197" i="1"/>
  <c r="DH197" i="1"/>
  <c r="DD197" i="1"/>
  <c r="CZ197" i="1"/>
  <c r="CV197" i="1"/>
  <c r="CR197" i="1"/>
  <c r="CN197" i="1"/>
  <c r="CJ197" i="1"/>
  <c r="CF197" i="1"/>
  <c r="CB197" i="1"/>
  <c r="BX197" i="1"/>
  <c r="BT197" i="1"/>
  <c r="BP197" i="1"/>
  <c r="BL197" i="1"/>
  <c r="BH197" i="1"/>
  <c r="BD197" i="1"/>
  <c r="AZ197" i="1"/>
  <c r="AV197" i="1"/>
  <c r="AR197" i="1"/>
  <c r="AN197" i="1"/>
  <c r="AJ197" i="1"/>
  <c r="AF197" i="1"/>
  <c r="AB197" i="1"/>
  <c r="X197" i="1"/>
  <c r="T197" i="1"/>
  <c r="P197" i="1"/>
  <c r="L197" i="1"/>
  <c r="DO197" i="1"/>
  <c r="DK197" i="1"/>
  <c r="DG197" i="1"/>
  <c r="DC197" i="1"/>
  <c r="CY197" i="1"/>
  <c r="CU197" i="1"/>
  <c r="CQ197" i="1"/>
  <c r="CM197" i="1"/>
  <c r="CI197" i="1"/>
  <c r="CE197" i="1"/>
  <c r="CA197" i="1"/>
  <c r="BW197" i="1"/>
  <c r="BS197" i="1"/>
  <c r="BO197" i="1"/>
  <c r="BK197" i="1"/>
  <c r="BG197" i="1"/>
  <c r="BC197" i="1"/>
  <c r="AY197" i="1"/>
  <c r="AU197" i="1"/>
  <c r="AQ197" i="1"/>
  <c r="AM197" i="1"/>
  <c r="AI197" i="1"/>
  <c r="AE197" i="1"/>
  <c r="AA197" i="1"/>
  <c r="W197" i="1"/>
  <c r="S197" i="1"/>
  <c r="O197" i="1"/>
  <c r="K197" i="1"/>
  <c r="DR197" i="1"/>
  <c r="DN197" i="1"/>
  <c r="DJ197" i="1"/>
  <c r="DF197" i="1"/>
  <c r="DB197" i="1"/>
  <c r="CX197" i="1"/>
  <c r="CT197" i="1"/>
  <c r="CP197" i="1"/>
  <c r="CL197" i="1"/>
  <c r="CH197" i="1"/>
  <c r="CD197" i="1"/>
  <c r="BZ197" i="1"/>
  <c r="BV197" i="1"/>
  <c r="BR197" i="1"/>
  <c r="BN197" i="1"/>
  <c r="BJ197" i="1"/>
  <c r="BF197" i="1"/>
  <c r="BB197" i="1"/>
  <c r="AX197" i="1"/>
  <c r="AT197" i="1"/>
  <c r="AP197" i="1"/>
  <c r="AL197" i="1"/>
  <c r="AH197" i="1"/>
  <c r="AD197" i="1"/>
  <c r="Z197" i="1"/>
  <c r="V197" i="1"/>
  <c r="R197" i="1"/>
  <c r="N197" i="1"/>
  <c r="DM197" i="1"/>
  <c r="CW197" i="1"/>
  <c r="CG197" i="1"/>
  <c r="BQ197" i="1"/>
  <c r="BA197" i="1"/>
  <c r="AK197" i="1"/>
  <c r="U197" i="1"/>
  <c r="BU197" i="1"/>
  <c r="AO197" i="1"/>
  <c r="DI197" i="1"/>
  <c r="CS197" i="1"/>
  <c r="CC197" i="1"/>
  <c r="BM197" i="1"/>
  <c r="AW197" i="1"/>
  <c r="AG197" i="1"/>
  <c r="Q197" i="1"/>
  <c r="DE197" i="1"/>
  <c r="CO197" i="1"/>
  <c r="BY197" i="1"/>
  <c r="BI197" i="1"/>
  <c r="AS197" i="1"/>
  <c r="AC197" i="1"/>
  <c r="M197" i="1"/>
  <c r="DQ197" i="1"/>
  <c r="DA197" i="1"/>
  <c r="CK197" i="1"/>
  <c r="BE197" i="1"/>
  <c r="Y197" i="1"/>
  <c r="DO201" i="1"/>
  <c r="DK201" i="1"/>
  <c r="DG201" i="1"/>
  <c r="DC201" i="1"/>
  <c r="CY201" i="1"/>
  <c r="CU201" i="1"/>
  <c r="CQ201" i="1"/>
  <c r="CM201" i="1"/>
  <c r="CI201" i="1"/>
  <c r="CE201" i="1"/>
  <c r="CA201" i="1"/>
  <c r="BW201" i="1"/>
  <c r="BS201" i="1"/>
  <c r="BO201" i="1"/>
  <c r="BK201" i="1"/>
  <c r="BG201" i="1"/>
  <c r="BC201" i="1"/>
  <c r="AY201" i="1"/>
  <c r="AU201" i="1"/>
  <c r="AQ201" i="1"/>
  <c r="AM201" i="1"/>
  <c r="AI201" i="1"/>
  <c r="AE201" i="1"/>
  <c r="AA201" i="1"/>
  <c r="W201" i="1"/>
  <c r="S201" i="1"/>
  <c r="O201" i="1"/>
  <c r="K201" i="1"/>
  <c r="DR201" i="1"/>
  <c r="DN201" i="1"/>
  <c r="DJ201" i="1"/>
  <c r="DF201" i="1"/>
  <c r="DB201" i="1"/>
  <c r="CX201" i="1"/>
  <c r="CT201" i="1"/>
  <c r="CP201" i="1"/>
  <c r="CL201" i="1"/>
  <c r="CH201" i="1"/>
  <c r="CD201" i="1"/>
  <c r="BZ201" i="1"/>
  <c r="BV201" i="1"/>
  <c r="BR201" i="1"/>
  <c r="BN201" i="1"/>
  <c r="BJ201" i="1"/>
  <c r="BF201" i="1"/>
  <c r="BB201" i="1"/>
  <c r="AX201" i="1"/>
  <c r="AT201" i="1"/>
  <c r="AP201" i="1"/>
  <c r="AL201" i="1"/>
  <c r="AH201" i="1"/>
  <c r="AD201" i="1"/>
  <c r="Z201" i="1"/>
  <c r="V201" i="1"/>
  <c r="R201" i="1"/>
  <c r="N201" i="1"/>
  <c r="DQ201" i="1"/>
  <c r="DM201" i="1"/>
  <c r="DI201" i="1"/>
  <c r="DE201" i="1"/>
  <c r="DA201" i="1"/>
  <c r="CW201" i="1"/>
  <c r="CS201" i="1"/>
  <c r="CO201" i="1"/>
  <c r="CK201" i="1"/>
  <c r="CG201" i="1"/>
  <c r="CC201" i="1"/>
  <c r="BY201" i="1"/>
  <c r="BU201" i="1"/>
  <c r="BQ201" i="1"/>
  <c r="BM201" i="1"/>
  <c r="BI201" i="1"/>
  <c r="BE201" i="1"/>
  <c r="BA201" i="1"/>
  <c r="AW201" i="1"/>
  <c r="AS201" i="1"/>
  <c r="AO201" i="1"/>
  <c r="AK201" i="1"/>
  <c r="AG201" i="1"/>
  <c r="AC201" i="1"/>
  <c r="Y201" i="1"/>
  <c r="U201" i="1"/>
  <c r="Q201" i="1"/>
  <c r="M201" i="1"/>
  <c r="DP201" i="1"/>
  <c r="CZ201" i="1"/>
  <c r="CJ201" i="1"/>
  <c r="BT201" i="1"/>
  <c r="BD201" i="1"/>
  <c r="AN201" i="1"/>
  <c r="X201" i="1"/>
  <c r="DL201" i="1"/>
  <c r="CV201" i="1"/>
  <c r="CF201" i="1"/>
  <c r="BP201" i="1"/>
  <c r="AZ201" i="1"/>
  <c r="AJ201" i="1"/>
  <c r="T201" i="1"/>
  <c r="DH201" i="1"/>
  <c r="CR201" i="1"/>
  <c r="CB201" i="1"/>
  <c r="BL201" i="1"/>
  <c r="AV201" i="1"/>
  <c r="AF201" i="1"/>
  <c r="P201" i="1"/>
  <c r="BH201" i="1"/>
  <c r="DD201" i="1"/>
  <c r="AR201" i="1"/>
  <c r="CN201" i="1"/>
  <c r="AB201" i="1"/>
  <c r="BX201" i="1"/>
  <c r="L201" i="1"/>
  <c r="DO190" i="1"/>
  <c r="DK190" i="1"/>
  <c r="DG190" i="1"/>
  <c r="DC190" i="1"/>
  <c r="CY190" i="1"/>
  <c r="CU190" i="1"/>
  <c r="CQ190" i="1"/>
  <c r="CM190" i="1"/>
  <c r="CI190" i="1"/>
  <c r="CE190" i="1"/>
  <c r="CA190" i="1"/>
  <c r="BW190" i="1"/>
  <c r="BS190" i="1"/>
  <c r="BO190" i="1"/>
  <c r="BK190" i="1"/>
  <c r="BG190" i="1"/>
  <c r="BC190" i="1"/>
  <c r="AY190" i="1"/>
  <c r="AU190" i="1"/>
  <c r="AQ190" i="1"/>
  <c r="AM190" i="1"/>
  <c r="AI190" i="1"/>
  <c r="AE190" i="1"/>
  <c r="AA190" i="1"/>
  <c r="W190" i="1"/>
  <c r="DR190" i="1"/>
  <c r="DN190" i="1"/>
  <c r="DJ190" i="1"/>
  <c r="DF190" i="1"/>
  <c r="DB190" i="1"/>
  <c r="CX190" i="1"/>
  <c r="CT190" i="1"/>
  <c r="CP190" i="1"/>
  <c r="CL190" i="1"/>
  <c r="CH190" i="1"/>
  <c r="CD190" i="1"/>
  <c r="BZ190" i="1"/>
  <c r="BV190" i="1"/>
  <c r="BR190" i="1"/>
  <c r="BN190" i="1"/>
  <c r="BJ190" i="1"/>
  <c r="BF190" i="1"/>
  <c r="BB190" i="1"/>
  <c r="AX190" i="1"/>
  <c r="AT190" i="1"/>
  <c r="AP190" i="1"/>
  <c r="AL190" i="1"/>
  <c r="AH190" i="1"/>
  <c r="AD190" i="1"/>
  <c r="Z190" i="1"/>
  <c r="V190" i="1"/>
  <c r="R190" i="1"/>
  <c r="N190" i="1"/>
  <c r="DQ190" i="1"/>
  <c r="DM190" i="1"/>
  <c r="DI190" i="1"/>
  <c r="DE190" i="1"/>
  <c r="DA190" i="1"/>
  <c r="CW190" i="1"/>
  <c r="CS190" i="1"/>
  <c r="CO190" i="1"/>
  <c r="CK190" i="1"/>
  <c r="CG190" i="1"/>
  <c r="CC190" i="1"/>
  <c r="BY190" i="1"/>
  <c r="BU190" i="1"/>
  <c r="BQ190" i="1"/>
  <c r="BM190" i="1"/>
  <c r="BI190" i="1"/>
  <c r="BE190" i="1"/>
  <c r="BA190" i="1"/>
  <c r="AW190" i="1"/>
  <c r="AS190" i="1"/>
  <c r="AO190" i="1"/>
  <c r="AK190" i="1"/>
  <c r="AG190" i="1"/>
  <c r="AC190" i="1"/>
  <c r="Y190" i="1"/>
  <c r="U190" i="1"/>
  <c r="Q190" i="1"/>
  <c r="M190" i="1"/>
  <c r="DL190" i="1"/>
  <c r="CV190" i="1"/>
  <c r="CF190" i="1"/>
  <c r="BP190" i="1"/>
  <c r="AZ190" i="1"/>
  <c r="AJ190" i="1"/>
  <c r="T190" i="1"/>
  <c r="L190" i="1"/>
  <c r="DH190" i="1"/>
  <c r="CR190" i="1"/>
  <c r="CB190" i="1"/>
  <c r="BL190" i="1"/>
  <c r="AV190" i="1"/>
  <c r="AF190" i="1"/>
  <c r="S190" i="1"/>
  <c r="K190" i="1"/>
  <c r="DD190" i="1"/>
  <c r="CN190" i="1"/>
  <c r="BX190" i="1"/>
  <c r="BH190" i="1"/>
  <c r="AR190" i="1"/>
  <c r="AB190" i="1"/>
  <c r="P190" i="1"/>
  <c r="DP190" i="1"/>
  <c r="BD190" i="1"/>
  <c r="CZ190" i="1"/>
  <c r="AN190" i="1"/>
  <c r="CJ190" i="1"/>
  <c r="X190" i="1"/>
  <c r="O190" i="1"/>
  <c r="BT190" i="1"/>
  <c r="DR191" i="1"/>
  <c r="DN191" i="1"/>
  <c r="DJ191" i="1"/>
  <c r="DF191" i="1"/>
  <c r="DB191" i="1"/>
  <c r="CX191" i="1"/>
  <c r="CT191" i="1"/>
  <c r="CP191" i="1"/>
  <c r="CL191" i="1"/>
  <c r="CH191" i="1"/>
  <c r="CD191" i="1"/>
  <c r="BZ191" i="1"/>
  <c r="BV191" i="1"/>
  <c r="BR191" i="1"/>
  <c r="BN191" i="1"/>
  <c r="BJ191" i="1"/>
  <c r="BF191" i="1"/>
  <c r="BB191" i="1"/>
  <c r="AX191" i="1"/>
  <c r="DQ191" i="1"/>
  <c r="DM191" i="1"/>
  <c r="DI191" i="1"/>
  <c r="DE191" i="1"/>
  <c r="DA191" i="1"/>
  <c r="CW191" i="1"/>
  <c r="CS191" i="1"/>
  <c r="CO191" i="1"/>
  <c r="CK191" i="1"/>
  <c r="CG191" i="1"/>
  <c r="CC191" i="1"/>
  <c r="BY191" i="1"/>
  <c r="BU191" i="1"/>
  <c r="BQ191" i="1"/>
  <c r="BM191" i="1"/>
  <c r="BI191" i="1"/>
  <c r="BE191" i="1"/>
  <c r="BA191" i="1"/>
  <c r="AW191" i="1"/>
  <c r="AS191" i="1"/>
  <c r="AO191" i="1"/>
  <c r="AK191" i="1"/>
  <c r="AG191" i="1"/>
  <c r="AC191" i="1"/>
  <c r="Y191" i="1"/>
  <c r="U191" i="1"/>
  <c r="Q191" i="1"/>
  <c r="DP191" i="1"/>
  <c r="DL191" i="1"/>
  <c r="DH191" i="1"/>
  <c r="DD191" i="1"/>
  <c r="CZ191" i="1"/>
  <c r="CV191" i="1"/>
  <c r="CR191" i="1"/>
  <c r="CN191" i="1"/>
  <c r="CJ191" i="1"/>
  <c r="CF191" i="1"/>
  <c r="CB191" i="1"/>
  <c r="BX191" i="1"/>
  <c r="BT191" i="1"/>
  <c r="BP191" i="1"/>
  <c r="BL191" i="1"/>
  <c r="BH191" i="1"/>
  <c r="BD191" i="1"/>
  <c r="AZ191" i="1"/>
  <c r="AV191" i="1"/>
  <c r="AR191" i="1"/>
  <c r="AN191" i="1"/>
  <c r="AJ191" i="1"/>
  <c r="AF191" i="1"/>
  <c r="AB191" i="1"/>
  <c r="X191" i="1"/>
  <c r="T191" i="1"/>
  <c r="P191" i="1"/>
  <c r="L191" i="1"/>
  <c r="DO191" i="1"/>
  <c r="CY191" i="1"/>
  <c r="CI191" i="1"/>
  <c r="BS191" i="1"/>
  <c r="BC191" i="1"/>
  <c r="AQ191" i="1"/>
  <c r="AI191" i="1"/>
  <c r="AA191" i="1"/>
  <c r="S191" i="1"/>
  <c r="M191" i="1"/>
  <c r="DK191" i="1"/>
  <c r="CU191" i="1"/>
  <c r="CE191" i="1"/>
  <c r="BO191" i="1"/>
  <c r="AY191" i="1"/>
  <c r="AP191" i="1"/>
  <c r="AH191" i="1"/>
  <c r="Z191" i="1"/>
  <c r="R191" i="1"/>
  <c r="K191" i="1"/>
  <c r="DG191" i="1"/>
  <c r="CQ191" i="1"/>
  <c r="CA191" i="1"/>
  <c r="BK191" i="1"/>
  <c r="AU191" i="1"/>
  <c r="AM191" i="1"/>
  <c r="AE191" i="1"/>
  <c r="W191" i="1"/>
  <c r="O191" i="1"/>
  <c r="BW191" i="1"/>
  <c r="AD191" i="1"/>
  <c r="BG191" i="1"/>
  <c r="V191" i="1"/>
  <c r="DC191" i="1"/>
  <c r="AT191" i="1"/>
  <c r="N191" i="1"/>
  <c r="AL191" i="1"/>
  <c r="CM191" i="1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J40" i="1" l="1"/>
  <c r="J39" i="1"/>
  <c r="J41" i="1"/>
  <c r="DR175" i="1" l="1"/>
  <c r="DN175" i="1"/>
  <c r="DJ175" i="1"/>
  <c r="DF175" i="1"/>
  <c r="DB175" i="1"/>
  <c r="CX175" i="1"/>
  <c r="CT175" i="1"/>
  <c r="CP175" i="1"/>
  <c r="CL175" i="1"/>
  <c r="CH175" i="1"/>
  <c r="CD175" i="1"/>
  <c r="BZ175" i="1"/>
  <c r="BV175" i="1"/>
  <c r="BR175" i="1"/>
  <c r="BN175" i="1"/>
  <c r="BJ175" i="1"/>
  <c r="BF175" i="1"/>
  <c r="BB175" i="1"/>
  <c r="AX175" i="1"/>
  <c r="AT175" i="1"/>
  <c r="AP175" i="1"/>
  <c r="AL175" i="1"/>
  <c r="AH175" i="1"/>
  <c r="AD175" i="1"/>
  <c r="Z175" i="1"/>
  <c r="V175" i="1"/>
  <c r="R175" i="1"/>
  <c r="N175" i="1"/>
  <c r="DQ175" i="1"/>
  <c r="DM175" i="1"/>
  <c r="DI175" i="1"/>
  <c r="DE175" i="1"/>
  <c r="DA175" i="1"/>
  <c r="CW175" i="1"/>
  <c r="CS175" i="1"/>
  <c r="CO175" i="1"/>
  <c r="CK175" i="1"/>
  <c r="CG175" i="1"/>
  <c r="CC175" i="1"/>
  <c r="BY175" i="1"/>
  <c r="BU175" i="1"/>
  <c r="BQ175" i="1"/>
  <c r="BM175" i="1"/>
  <c r="BI175" i="1"/>
  <c r="BE175" i="1"/>
  <c r="BA175" i="1"/>
  <c r="AW175" i="1"/>
  <c r="AS175" i="1"/>
  <c r="AO175" i="1"/>
  <c r="AK175" i="1"/>
  <c r="AG175" i="1"/>
  <c r="AC175" i="1"/>
  <c r="Y175" i="1"/>
  <c r="U175" i="1"/>
  <c r="Q175" i="1"/>
  <c r="M175" i="1"/>
  <c r="DP175" i="1"/>
  <c r="DL175" i="1"/>
  <c r="DH175" i="1"/>
  <c r="DD175" i="1"/>
  <c r="CZ175" i="1"/>
  <c r="CV175" i="1"/>
  <c r="CR175" i="1"/>
  <c r="CN175" i="1"/>
  <c r="CJ175" i="1"/>
  <c r="CF175" i="1"/>
  <c r="CB175" i="1"/>
  <c r="BX175" i="1"/>
  <c r="BT175" i="1"/>
  <c r="BP175" i="1"/>
  <c r="BL175" i="1"/>
  <c r="BH175" i="1"/>
  <c r="BD175" i="1"/>
  <c r="AZ175" i="1"/>
  <c r="AV175" i="1"/>
  <c r="AR175" i="1"/>
  <c r="AN175" i="1"/>
  <c r="AJ175" i="1"/>
  <c r="AF175" i="1"/>
  <c r="AB175" i="1"/>
  <c r="X175" i="1"/>
  <c r="T175" i="1"/>
  <c r="P175" i="1"/>
  <c r="L175" i="1"/>
  <c r="DG175" i="1"/>
  <c r="CQ175" i="1"/>
  <c r="CA175" i="1"/>
  <c r="BK175" i="1"/>
  <c r="AU175" i="1"/>
  <c r="AE175" i="1"/>
  <c r="O175" i="1"/>
  <c r="DC175" i="1"/>
  <c r="CM175" i="1"/>
  <c r="BW175" i="1"/>
  <c r="BG175" i="1"/>
  <c r="AQ175" i="1"/>
  <c r="AA175" i="1"/>
  <c r="K175" i="1"/>
  <c r="DO175" i="1"/>
  <c r="CY175" i="1"/>
  <c r="CI175" i="1"/>
  <c r="BS175" i="1"/>
  <c r="BC175" i="1"/>
  <c r="AM175" i="1"/>
  <c r="W175" i="1"/>
  <c r="DK175" i="1"/>
  <c r="AY175" i="1"/>
  <c r="CU175" i="1"/>
  <c r="AI175" i="1"/>
  <c r="CE175" i="1"/>
  <c r="S175" i="1"/>
  <c r="BO175" i="1"/>
  <c r="DR174" i="1"/>
  <c r="DN174" i="1"/>
  <c r="DJ174" i="1"/>
  <c r="DF174" i="1"/>
  <c r="DB174" i="1"/>
  <c r="CX174" i="1"/>
  <c r="CT174" i="1"/>
  <c r="CP174" i="1"/>
  <c r="CL174" i="1"/>
  <c r="CH174" i="1"/>
  <c r="CD174" i="1"/>
  <c r="BZ174" i="1"/>
  <c r="BV174" i="1"/>
  <c r="BR174" i="1"/>
  <c r="BN174" i="1"/>
  <c r="BJ174" i="1"/>
  <c r="BF174" i="1"/>
  <c r="BB174" i="1"/>
  <c r="AX174" i="1"/>
  <c r="AT174" i="1"/>
  <c r="AP174" i="1"/>
  <c r="AL174" i="1"/>
  <c r="AH174" i="1"/>
  <c r="AD174" i="1"/>
  <c r="Z174" i="1"/>
  <c r="V174" i="1"/>
  <c r="R174" i="1"/>
  <c r="N174" i="1"/>
  <c r="DQ174" i="1"/>
  <c r="DM174" i="1"/>
  <c r="DI174" i="1"/>
  <c r="DE174" i="1"/>
  <c r="DA174" i="1"/>
  <c r="CW174" i="1"/>
  <c r="CS174" i="1"/>
  <c r="CO174" i="1"/>
  <c r="CK174" i="1"/>
  <c r="CG174" i="1"/>
  <c r="CC174" i="1"/>
  <c r="BY174" i="1"/>
  <c r="BU174" i="1"/>
  <c r="BQ174" i="1"/>
  <c r="BM174" i="1"/>
  <c r="BI174" i="1"/>
  <c r="BE174" i="1"/>
  <c r="BA174" i="1"/>
  <c r="AW174" i="1"/>
  <c r="AS174" i="1"/>
  <c r="AO174" i="1"/>
  <c r="AK174" i="1"/>
  <c r="AG174" i="1"/>
  <c r="AC174" i="1"/>
  <c r="Y174" i="1"/>
  <c r="U174" i="1"/>
  <c r="Q174" i="1"/>
  <c r="M174" i="1"/>
  <c r="DP174" i="1"/>
  <c r="DL174" i="1"/>
  <c r="DH174" i="1"/>
  <c r="DD174" i="1"/>
  <c r="CZ174" i="1"/>
  <c r="CV174" i="1"/>
  <c r="CR174" i="1"/>
  <c r="CN174" i="1"/>
  <c r="CJ174" i="1"/>
  <c r="CF174" i="1"/>
  <c r="CB174" i="1"/>
  <c r="BX174" i="1"/>
  <c r="BT174" i="1"/>
  <c r="BP174" i="1"/>
  <c r="BL174" i="1"/>
  <c r="BH174" i="1"/>
  <c r="BD174" i="1"/>
  <c r="AZ174" i="1"/>
  <c r="AV174" i="1"/>
  <c r="AR174" i="1"/>
  <c r="AN174" i="1"/>
  <c r="AJ174" i="1"/>
  <c r="AF174" i="1"/>
  <c r="AB174" i="1"/>
  <c r="X174" i="1"/>
  <c r="T174" i="1"/>
  <c r="P174" i="1"/>
  <c r="L174" i="1"/>
  <c r="DG174" i="1"/>
  <c r="CQ174" i="1"/>
  <c r="CA174" i="1"/>
  <c r="BK174" i="1"/>
  <c r="AU174" i="1"/>
  <c r="AE174" i="1"/>
  <c r="O174" i="1"/>
  <c r="DC174" i="1"/>
  <c r="CM174" i="1"/>
  <c r="BW174" i="1"/>
  <c r="BG174" i="1"/>
  <c r="AQ174" i="1"/>
  <c r="AA174" i="1"/>
  <c r="K174" i="1"/>
  <c r="DO174" i="1"/>
  <c r="CY174" i="1"/>
  <c r="CI174" i="1"/>
  <c r="BS174" i="1"/>
  <c r="BC174" i="1"/>
  <c r="AM174" i="1"/>
  <c r="W174" i="1"/>
  <c r="CE174" i="1"/>
  <c r="S174" i="1"/>
  <c r="BO174" i="1"/>
  <c r="DK174" i="1"/>
  <c r="AY174" i="1"/>
  <c r="CU174" i="1"/>
  <c r="AI174" i="1"/>
  <c r="J15" i="1"/>
  <c r="J13" i="1"/>
  <c r="J11" i="1"/>
  <c r="J9" i="1"/>
  <c r="J6" i="1"/>
  <c r="J55" i="1"/>
  <c r="J65" i="1"/>
  <c r="J66" i="1"/>
  <c r="J35" i="1"/>
  <c r="J36" i="1"/>
  <c r="J37" i="1"/>
  <c r="J38" i="1"/>
  <c r="DQ159" i="1" l="1"/>
  <c r="DM159" i="1"/>
  <c r="DI159" i="1"/>
  <c r="DE159" i="1"/>
  <c r="DA159" i="1"/>
  <c r="CW159" i="1"/>
  <c r="CS159" i="1"/>
  <c r="CO159" i="1"/>
  <c r="CK159" i="1"/>
  <c r="CG159" i="1"/>
  <c r="CC159" i="1"/>
  <c r="BY159" i="1"/>
  <c r="BU159" i="1"/>
  <c r="BQ159" i="1"/>
  <c r="BM159" i="1"/>
  <c r="BI159" i="1"/>
  <c r="BE159" i="1"/>
  <c r="BA159" i="1"/>
  <c r="AW159" i="1"/>
  <c r="AS159" i="1"/>
  <c r="AO159" i="1"/>
  <c r="AK159" i="1"/>
  <c r="AG159" i="1"/>
  <c r="AC159" i="1"/>
  <c r="Y159" i="1"/>
  <c r="U159" i="1"/>
  <c r="P159" i="1"/>
  <c r="L159" i="1"/>
  <c r="DP159" i="1"/>
  <c r="DL159" i="1"/>
  <c r="DH159" i="1"/>
  <c r="DD159" i="1"/>
  <c r="CZ159" i="1"/>
  <c r="CV159" i="1"/>
  <c r="CR159" i="1"/>
  <c r="CN159" i="1"/>
  <c r="CJ159" i="1"/>
  <c r="CF159" i="1"/>
  <c r="CB159" i="1"/>
  <c r="BX159" i="1"/>
  <c r="BT159" i="1"/>
  <c r="BP159" i="1"/>
  <c r="BL159" i="1"/>
  <c r="BH159" i="1"/>
  <c r="BD159" i="1"/>
  <c r="AZ159" i="1"/>
  <c r="AV159" i="1"/>
  <c r="AR159" i="1"/>
  <c r="AN159" i="1"/>
  <c r="AJ159" i="1"/>
  <c r="AF159" i="1"/>
  <c r="AB159" i="1"/>
  <c r="X159" i="1"/>
  <c r="T159" i="1"/>
  <c r="O159" i="1"/>
  <c r="K159" i="1"/>
  <c r="DO159" i="1"/>
  <c r="DK159" i="1"/>
  <c r="DG159" i="1"/>
  <c r="DC159" i="1"/>
  <c r="CY159" i="1"/>
  <c r="CU159" i="1"/>
  <c r="CQ159" i="1"/>
  <c r="CM159" i="1"/>
  <c r="CI159" i="1"/>
  <c r="CE159" i="1"/>
  <c r="CA159" i="1"/>
  <c r="BW159" i="1"/>
  <c r="BS159" i="1"/>
  <c r="BO159" i="1"/>
  <c r="BK159" i="1"/>
  <c r="BG159" i="1"/>
  <c r="BC159" i="1"/>
  <c r="AY159" i="1"/>
  <c r="AU159" i="1"/>
  <c r="AQ159" i="1"/>
  <c r="AM159" i="1"/>
  <c r="AI159" i="1"/>
  <c r="AE159" i="1"/>
  <c r="AA159" i="1"/>
  <c r="W159" i="1"/>
  <c r="S159" i="1"/>
  <c r="N159" i="1"/>
  <c r="DJ159" i="1"/>
  <c r="CT159" i="1"/>
  <c r="CD159" i="1"/>
  <c r="BN159" i="1"/>
  <c r="AX159" i="1"/>
  <c r="AH159" i="1"/>
  <c r="R159" i="1"/>
  <c r="AL159" i="1"/>
  <c r="DF159" i="1"/>
  <c r="CP159" i="1"/>
  <c r="BZ159" i="1"/>
  <c r="BJ159" i="1"/>
  <c r="AT159" i="1"/>
  <c r="AD159" i="1"/>
  <c r="M159" i="1"/>
  <c r="CX159" i="1"/>
  <c r="BR159" i="1"/>
  <c r="V159" i="1"/>
  <c r="DR159" i="1"/>
  <c r="DB159" i="1"/>
  <c r="CL159" i="1"/>
  <c r="BV159" i="1"/>
  <c r="BF159" i="1"/>
  <c r="AP159" i="1"/>
  <c r="Z159" i="1"/>
  <c r="Q159" i="1"/>
  <c r="DN159" i="1"/>
  <c r="CH159" i="1"/>
  <c r="BB159" i="1"/>
  <c r="DR173" i="1"/>
  <c r="DN173" i="1"/>
  <c r="DJ173" i="1"/>
  <c r="DF173" i="1"/>
  <c r="DB173" i="1"/>
  <c r="CX173" i="1"/>
  <c r="CT173" i="1"/>
  <c r="CP173" i="1"/>
  <c r="CL173" i="1"/>
  <c r="CH173" i="1"/>
  <c r="CD173" i="1"/>
  <c r="BZ173" i="1"/>
  <c r="BV173" i="1"/>
  <c r="BR173" i="1"/>
  <c r="BN173" i="1"/>
  <c r="BJ173" i="1"/>
  <c r="BF173" i="1"/>
  <c r="BB173" i="1"/>
  <c r="AX173" i="1"/>
  <c r="AT173" i="1"/>
  <c r="AP173" i="1"/>
  <c r="AL173" i="1"/>
  <c r="AH173" i="1"/>
  <c r="AD173" i="1"/>
  <c r="Z173" i="1"/>
  <c r="V173" i="1"/>
  <c r="R173" i="1"/>
  <c r="N173" i="1"/>
  <c r="DQ173" i="1"/>
  <c r="DM173" i="1"/>
  <c r="DI173" i="1"/>
  <c r="DE173" i="1"/>
  <c r="DA173" i="1"/>
  <c r="CW173" i="1"/>
  <c r="CS173" i="1"/>
  <c r="CO173" i="1"/>
  <c r="CK173" i="1"/>
  <c r="CG173" i="1"/>
  <c r="CC173" i="1"/>
  <c r="BY173" i="1"/>
  <c r="BU173" i="1"/>
  <c r="BQ173" i="1"/>
  <c r="BM173" i="1"/>
  <c r="BI173" i="1"/>
  <c r="BE173" i="1"/>
  <c r="BA173" i="1"/>
  <c r="AW173" i="1"/>
  <c r="AS173" i="1"/>
  <c r="AO173" i="1"/>
  <c r="AK173" i="1"/>
  <c r="AG173" i="1"/>
  <c r="AC173" i="1"/>
  <c r="Y173" i="1"/>
  <c r="U173" i="1"/>
  <c r="Q173" i="1"/>
  <c r="M173" i="1"/>
  <c r="DP173" i="1"/>
  <c r="DL173" i="1"/>
  <c r="DH173" i="1"/>
  <c r="DD173" i="1"/>
  <c r="CZ173" i="1"/>
  <c r="CV173" i="1"/>
  <c r="CR173" i="1"/>
  <c r="CN173" i="1"/>
  <c r="CJ173" i="1"/>
  <c r="CF173" i="1"/>
  <c r="CB173" i="1"/>
  <c r="BX173" i="1"/>
  <c r="BT173" i="1"/>
  <c r="BP173" i="1"/>
  <c r="BL173" i="1"/>
  <c r="BH173" i="1"/>
  <c r="BD173" i="1"/>
  <c r="AZ173" i="1"/>
  <c r="AV173" i="1"/>
  <c r="AR173" i="1"/>
  <c r="AN173" i="1"/>
  <c r="AJ173" i="1"/>
  <c r="AF173" i="1"/>
  <c r="AB173" i="1"/>
  <c r="X173" i="1"/>
  <c r="T173" i="1"/>
  <c r="P173" i="1"/>
  <c r="L173" i="1"/>
  <c r="DG173" i="1"/>
  <c r="CQ173" i="1"/>
  <c r="CA173" i="1"/>
  <c r="BK173" i="1"/>
  <c r="AU173" i="1"/>
  <c r="AE173" i="1"/>
  <c r="O173" i="1"/>
  <c r="DC173" i="1"/>
  <c r="CM173" i="1"/>
  <c r="BW173" i="1"/>
  <c r="BG173" i="1"/>
  <c r="AQ173" i="1"/>
  <c r="AA173" i="1"/>
  <c r="K173" i="1"/>
  <c r="DO173" i="1"/>
  <c r="CY173" i="1"/>
  <c r="CI173" i="1"/>
  <c r="BS173" i="1"/>
  <c r="BC173" i="1"/>
  <c r="AM173" i="1"/>
  <c r="W173" i="1"/>
  <c r="DK173" i="1"/>
  <c r="AY173" i="1"/>
  <c r="CU173" i="1"/>
  <c r="AI173" i="1"/>
  <c r="CE173" i="1"/>
  <c r="S173" i="1"/>
  <c r="BO173" i="1"/>
  <c r="DP187" i="1"/>
  <c r="DL187" i="1"/>
  <c r="DH187" i="1"/>
  <c r="DD187" i="1"/>
  <c r="CZ187" i="1"/>
  <c r="CV187" i="1"/>
  <c r="CR187" i="1"/>
  <c r="CN187" i="1"/>
  <c r="CJ187" i="1"/>
  <c r="CF187" i="1"/>
  <c r="CB187" i="1"/>
  <c r="BX187" i="1"/>
  <c r="BT187" i="1"/>
  <c r="BP187" i="1"/>
  <c r="BL187" i="1"/>
  <c r="BH187" i="1"/>
  <c r="BD187" i="1"/>
  <c r="AZ187" i="1"/>
  <c r="AV187" i="1"/>
  <c r="AR187" i="1"/>
  <c r="AN187" i="1"/>
  <c r="AJ187" i="1"/>
  <c r="AF187" i="1"/>
  <c r="AB187" i="1"/>
  <c r="X187" i="1"/>
  <c r="T187" i="1"/>
  <c r="P187" i="1"/>
  <c r="L187" i="1"/>
  <c r="DO187" i="1"/>
  <c r="DK187" i="1"/>
  <c r="DG187" i="1"/>
  <c r="DC187" i="1"/>
  <c r="CY187" i="1"/>
  <c r="CU187" i="1"/>
  <c r="CQ187" i="1"/>
  <c r="CM187" i="1"/>
  <c r="CI187" i="1"/>
  <c r="CE187" i="1"/>
  <c r="CA187" i="1"/>
  <c r="BW187" i="1"/>
  <c r="BS187" i="1"/>
  <c r="BO187" i="1"/>
  <c r="BK187" i="1"/>
  <c r="BG187" i="1"/>
  <c r="BC187" i="1"/>
  <c r="AY187" i="1"/>
  <c r="AU187" i="1"/>
  <c r="AQ187" i="1"/>
  <c r="AM187" i="1"/>
  <c r="AI187" i="1"/>
  <c r="AE187" i="1"/>
  <c r="AA187" i="1"/>
  <c r="W187" i="1"/>
  <c r="S187" i="1"/>
  <c r="O187" i="1"/>
  <c r="K187" i="1"/>
  <c r="DR187" i="1"/>
  <c r="DN187" i="1"/>
  <c r="DJ187" i="1"/>
  <c r="DF187" i="1"/>
  <c r="DB187" i="1"/>
  <c r="CX187" i="1"/>
  <c r="CT187" i="1"/>
  <c r="CP187" i="1"/>
  <c r="CL187" i="1"/>
  <c r="CH187" i="1"/>
  <c r="CD187" i="1"/>
  <c r="BZ187" i="1"/>
  <c r="BV187" i="1"/>
  <c r="BR187" i="1"/>
  <c r="BN187" i="1"/>
  <c r="BJ187" i="1"/>
  <c r="BF187" i="1"/>
  <c r="BB187" i="1"/>
  <c r="AX187" i="1"/>
  <c r="AT187" i="1"/>
  <c r="AP187" i="1"/>
  <c r="AL187" i="1"/>
  <c r="AH187" i="1"/>
  <c r="AD187" i="1"/>
  <c r="Z187" i="1"/>
  <c r="V187" i="1"/>
  <c r="R187" i="1"/>
  <c r="N187" i="1"/>
  <c r="DQ187" i="1"/>
  <c r="DA187" i="1"/>
  <c r="CK187" i="1"/>
  <c r="BU187" i="1"/>
  <c r="BE187" i="1"/>
  <c r="AO187" i="1"/>
  <c r="Y187" i="1"/>
  <c r="DM187" i="1"/>
  <c r="CW187" i="1"/>
  <c r="CG187" i="1"/>
  <c r="BQ187" i="1"/>
  <c r="BA187" i="1"/>
  <c r="AK187" i="1"/>
  <c r="U187" i="1"/>
  <c r="DI187" i="1"/>
  <c r="CS187" i="1"/>
  <c r="CC187" i="1"/>
  <c r="BM187" i="1"/>
  <c r="AW187" i="1"/>
  <c r="AG187" i="1"/>
  <c r="Q187" i="1"/>
  <c r="BI187" i="1"/>
  <c r="DE187" i="1"/>
  <c r="AS187" i="1"/>
  <c r="CO187" i="1"/>
  <c r="AC187" i="1"/>
  <c r="BY187" i="1"/>
  <c r="M187" i="1"/>
  <c r="DQ160" i="1"/>
  <c r="DM160" i="1"/>
  <c r="DI160" i="1"/>
  <c r="DE160" i="1"/>
  <c r="DA160" i="1"/>
  <c r="CW160" i="1"/>
  <c r="CS160" i="1"/>
  <c r="CO160" i="1"/>
  <c r="CK160" i="1"/>
  <c r="CG160" i="1"/>
  <c r="CC160" i="1"/>
  <c r="BY160" i="1"/>
  <c r="BU160" i="1"/>
  <c r="BQ160" i="1"/>
  <c r="BM160" i="1"/>
  <c r="BI160" i="1"/>
  <c r="BE160" i="1"/>
  <c r="BA160" i="1"/>
  <c r="AW160" i="1"/>
  <c r="AS160" i="1"/>
  <c r="AO160" i="1"/>
  <c r="AK160" i="1"/>
  <c r="AG160" i="1"/>
  <c r="AC160" i="1"/>
  <c r="Y160" i="1"/>
  <c r="U160" i="1"/>
  <c r="Q160" i="1"/>
  <c r="M160" i="1"/>
  <c r="DP160" i="1"/>
  <c r="DL160" i="1"/>
  <c r="DH160" i="1"/>
  <c r="DD160" i="1"/>
  <c r="CZ160" i="1"/>
  <c r="CV160" i="1"/>
  <c r="CR160" i="1"/>
  <c r="CN160" i="1"/>
  <c r="CJ160" i="1"/>
  <c r="CF160" i="1"/>
  <c r="CB160" i="1"/>
  <c r="BX160" i="1"/>
  <c r="BT160" i="1"/>
  <c r="BP160" i="1"/>
  <c r="BL160" i="1"/>
  <c r="BH160" i="1"/>
  <c r="BD160" i="1"/>
  <c r="AZ160" i="1"/>
  <c r="AV160" i="1"/>
  <c r="AR160" i="1"/>
  <c r="AN160" i="1"/>
  <c r="AJ160" i="1"/>
  <c r="AF160" i="1"/>
  <c r="AB160" i="1"/>
  <c r="X160" i="1"/>
  <c r="T160" i="1"/>
  <c r="P160" i="1"/>
  <c r="L160" i="1"/>
  <c r="DO160" i="1"/>
  <c r="DK160" i="1"/>
  <c r="DG160" i="1"/>
  <c r="DC160" i="1"/>
  <c r="CY160" i="1"/>
  <c r="CU160" i="1"/>
  <c r="CQ160" i="1"/>
  <c r="CM160" i="1"/>
  <c r="CI160" i="1"/>
  <c r="CE160" i="1"/>
  <c r="CA160" i="1"/>
  <c r="BW160" i="1"/>
  <c r="BS160" i="1"/>
  <c r="BO160" i="1"/>
  <c r="BK160" i="1"/>
  <c r="BG160" i="1"/>
  <c r="BC160" i="1"/>
  <c r="AY160" i="1"/>
  <c r="AU160" i="1"/>
  <c r="AQ160" i="1"/>
  <c r="AM160" i="1"/>
  <c r="AI160" i="1"/>
  <c r="AE160" i="1"/>
  <c r="AA160" i="1"/>
  <c r="W160" i="1"/>
  <c r="S160" i="1"/>
  <c r="O160" i="1"/>
  <c r="K160" i="1"/>
  <c r="DJ160" i="1"/>
  <c r="CT160" i="1"/>
  <c r="CD160" i="1"/>
  <c r="BN160" i="1"/>
  <c r="AX160" i="1"/>
  <c r="AH160" i="1"/>
  <c r="R160" i="1"/>
  <c r="CX160" i="1"/>
  <c r="V160" i="1"/>
  <c r="DF160" i="1"/>
  <c r="CP160" i="1"/>
  <c r="BZ160" i="1"/>
  <c r="BJ160" i="1"/>
  <c r="AT160" i="1"/>
  <c r="AD160" i="1"/>
  <c r="N160" i="1"/>
  <c r="CH160" i="1"/>
  <c r="BB160" i="1"/>
  <c r="DR160" i="1"/>
  <c r="DB160" i="1"/>
  <c r="CL160" i="1"/>
  <c r="BV160" i="1"/>
  <c r="BF160" i="1"/>
  <c r="AP160" i="1"/>
  <c r="Z160" i="1"/>
  <c r="DN160" i="1"/>
  <c r="BR160" i="1"/>
  <c r="AL160" i="1"/>
  <c r="DQ161" i="1"/>
  <c r="DM161" i="1"/>
  <c r="DI161" i="1"/>
  <c r="DE161" i="1"/>
  <c r="DA161" i="1"/>
  <c r="CW161" i="1"/>
  <c r="CS161" i="1"/>
  <c r="CO161" i="1"/>
  <c r="CK161" i="1"/>
  <c r="CG161" i="1"/>
  <c r="CC161" i="1"/>
  <c r="BY161" i="1"/>
  <c r="BU161" i="1"/>
  <c r="BQ161" i="1"/>
  <c r="BM161" i="1"/>
  <c r="BI161" i="1"/>
  <c r="BE161" i="1"/>
  <c r="BA161" i="1"/>
  <c r="AW161" i="1"/>
  <c r="AS161" i="1"/>
  <c r="AO161" i="1"/>
  <c r="AK161" i="1"/>
  <c r="AG161" i="1"/>
  <c r="AC161" i="1"/>
  <c r="Y161" i="1"/>
  <c r="U161" i="1"/>
  <c r="Q161" i="1"/>
  <c r="M161" i="1"/>
  <c r="DP161" i="1"/>
  <c r="DL161" i="1"/>
  <c r="DH161" i="1"/>
  <c r="DD161" i="1"/>
  <c r="CZ161" i="1"/>
  <c r="CV161" i="1"/>
  <c r="CR161" i="1"/>
  <c r="CN161" i="1"/>
  <c r="CJ161" i="1"/>
  <c r="CF161" i="1"/>
  <c r="CB161" i="1"/>
  <c r="BX161" i="1"/>
  <c r="BT161" i="1"/>
  <c r="BP161" i="1"/>
  <c r="BL161" i="1"/>
  <c r="BH161" i="1"/>
  <c r="BD161" i="1"/>
  <c r="AZ161" i="1"/>
  <c r="AV161" i="1"/>
  <c r="AR161" i="1"/>
  <c r="AN161" i="1"/>
  <c r="AJ161" i="1"/>
  <c r="AF161" i="1"/>
  <c r="AB161" i="1"/>
  <c r="X161" i="1"/>
  <c r="T161" i="1"/>
  <c r="P161" i="1"/>
  <c r="L161" i="1"/>
  <c r="DO161" i="1"/>
  <c r="DK161" i="1"/>
  <c r="DG161" i="1"/>
  <c r="DC161" i="1"/>
  <c r="CY161" i="1"/>
  <c r="CU161" i="1"/>
  <c r="CQ161" i="1"/>
  <c r="CM161" i="1"/>
  <c r="CI161" i="1"/>
  <c r="CE161" i="1"/>
  <c r="CA161" i="1"/>
  <c r="BW161" i="1"/>
  <c r="BS161" i="1"/>
  <c r="BO161" i="1"/>
  <c r="BK161" i="1"/>
  <c r="BG161" i="1"/>
  <c r="BC161" i="1"/>
  <c r="AY161" i="1"/>
  <c r="AU161" i="1"/>
  <c r="AQ161" i="1"/>
  <c r="AM161" i="1"/>
  <c r="AI161" i="1"/>
  <c r="AE161" i="1"/>
  <c r="AA161" i="1"/>
  <c r="W161" i="1"/>
  <c r="S161" i="1"/>
  <c r="O161" i="1"/>
  <c r="K161" i="1"/>
  <c r="DJ161" i="1"/>
  <c r="CT161" i="1"/>
  <c r="CD161" i="1"/>
  <c r="BN161" i="1"/>
  <c r="AX161" i="1"/>
  <c r="AH161" i="1"/>
  <c r="R161" i="1"/>
  <c r="DN161" i="1"/>
  <c r="BR161" i="1"/>
  <c r="V161" i="1"/>
  <c r="DF161" i="1"/>
  <c r="CP161" i="1"/>
  <c r="BZ161" i="1"/>
  <c r="BJ161" i="1"/>
  <c r="AT161" i="1"/>
  <c r="AD161" i="1"/>
  <c r="N161" i="1"/>
  <c r="CX161" i="1"/>
  <c r="BB161" i="1"/>
  <c r="DR161" i="1"/>
  <c r="DB161" i="1"/>
  <c r="CL161" i="1"/>
  <c r="BV161" i="1"/>
  <c r="BF161" i="1"/>
  <c r="AP161" i="1"/>
  <c r="Z161" i="1"/>
  <c r="CH161" i="1"/>
  <c r="AL161" i="1"/>
  <c r="DQ182" i="1"/>
  <c r="DM182" i="1"/>
  <c r="DI182" i="1"/>
  <c r="DE182" i="1"/>
  <c r="DA182" i="1"/>
  <c r="CW182" i="1"/>
  <c r="CS182" i="1"/>
  <c r="CO182" i="1"/>
  <c r="CK182" i="1"/>
  <c r="CG182" i="1"/>
  <c r="CC182" i="1"/>
  <c r="BY182" i="1"/>
  <c r="BU182" i="1"/>
  <c r="BQ182" i="1"/>
  <c r="BM182" i="1"/>
  <c r="BI182" i="1"/>
  <c r="BE182" i="1"/>
  <c r="BA182" i="1"/>
  <c r="AW182" i="1"/>
  <c r="AS182" i="1"/>
  <c r="AO182" i="1"/>
  <c r="AK182" i="1"/>
  <c r="AG182" i="1"/>
  <c r="AC182" i="1"/>
  <c r="Y182" i="1"/>
  <c r="U182" i="1"/>
  <c r="Q182" i="1"/>
  <c r="M182" i="1"/>
  <c r="DP182" i="1"/>
  <c r="DL182" i="1"/>
  <c r="DH182" i="1"/>
  <c r="DD182" i="1"/>
  <c r="CZ182" i="1"/>
  <c r="CV182" i="1"/>
  <c r="CR182" i="1"/>
  <c r="CN182" i="1"/>
  <c r="CJ182" i="1"/>
  <c r="CF182" i="1"/>
  <c r="CB182" i="1"/>
  <c r="BX182" i="1"/>
  <c r="BT182" i="1"/>
  <c r="BP182" i="1"/>
  <c r="BL182" i="1"/>
  <c r="BH182" i="1"/>
  <c r="BD182" i="1"/>
  <c r="AZ182" i="1"/>
  <c r="AV182" i="1"/>
  <c r="AR182" i="1"/>
  <c r="AN182" i="1"/>
  <c r="AJ182" i="1"/>
  <c r="AF182" i="1"/>
  <c r="AB182" i="1"/>
  <c r="X182" i="1"/>
  <c r="T182" i="1"/>
  <c r="P182" i="1"/>
  <c r="L182" i="1"/>
  <c r="DO182" i="1"/>
  <c r="DK182" i="1"/>
  <c r="DG182" i="1"/>
  <c r="DC182" i="1"/>
  <c r="CY182" i="1"/>
  <c r="CU182" i="1"/>
  <c r="CQ182" i="1"/>
  <c r="CM182" i="1"/>
  <c r="CI182" i="1"/>
  <c r="CE182" i="1"/>
  <c r="CA182" i="1"/>
  <c r="BW182" i="1"/>
  <c r="BS182" i="1"/>
  <c r="BO182" i="1"/>
  <c r="BK182" i="1"/>
  <c r="BG182" i="1"/>
  <c r="BC182" i="1"/>
  <c r="AY182" i="1"/>
  <c r="AU182" i="1"/>
  <c r="AQ182" i="1"/>
  <c r="AM182" i="1"/>
  <c r="AI182" i="1"/>
  <c r="AE182" i="1"/>
  <c r="AA182" i="1"/>
  <c r="W182" i="1"/>
  <c r="S182" i="1"/>
  <c r="O182" i="1"/>
  <c r="K182" i="1"/>
  <c r="DJ182" i="1"/>
  <c r="CT182" i="1"/>
  <c r="CD182" i="1"/>
  <c r="BN182" i="1"/>
  <c r="AX182" i="1"/>
  <c r="AH182" i="1"/>
  <c r="R182" i="1"/>
  <c r="DF182" i="1"/>
  <c r="CP182" i="1"/>
  <c r="BZ182" i="1"/>
  <c r="BJ182" i="1"/>
  <c r="AT182" i="1"/>
  <c r="AD182" i="1"/>
  <c r="N182" i="1"/>
  <c r="DR182" i="1"/>
  <c r="DB182" i="1"/>
  <c r="CL182" i="1"/>
  <c r="BV182" i="1"/>
  <c r="BF182" i="1"/>
  <c r="AP182" i="1"/>
  <c r="Z182" i="1"/>
  <c r="CH182" i="1"/>
  <c r="V182" i="1"/>
  <c r="BR182" i="1"/>
  <c r="DN182" i="1"/>
  <c r="BB182" i="1"/>
  <c r="AL182" i="1"/>
  <c r="CX182" i="1"/>
  <c r="DR172" i="1"/>
  <c r="DN172" i="1"/>
  <c r="DJ172" i="1"/>
  <c r="DF172" i="1"/>
  <c r="DB172" i="1"/>
  <c r="CX172" i="1"/>
  <c r="CT172" i="1"/>
  <c r="CP172" i="1"/>
  <c r="CL172" i="1"/>
  <c r="CH172" i="1"/>
  <c r="CD172" i="1"/>
  <c r="BZ172" i="1"/>
  <c r="BV172" i="1"/>
  <c r="BR172" i="1"/>
  <c r="BN172" i="1"/>
  <c r="BJ172" i="1"/>
  <c r="BF172" i="1"/>
  <c r="BB172" i="1"/>
  <c r="AX172" i="1"/>
  <c r="AT172" i="1"/>
  <c r="AP172" i="1"/>
  <c r="AL172" i="1"/>
  <c r="AH172" i="1"/>
  <c r="AD172" i="1"/>
  <c r="Z172" i="1"/>
  <c r="V172" i="1"/>
  <c r="R172" i="1"/>
  <c r="DQ172" i="1"/>
  <c r="DM172" i="1"/>
  <c r="DI172" i="1"/>
  <c r="DE172" i="1"/>
  <c r="DA172" i="1"/>
  <c r="CW172" i="1"/>
  <c r="CS172" i="1"/>
  <c r="CO172" i="1"/>
  <c r="CK172" i="1"/>
  <c r="CG172" i="1"/>
  <c r="CC172" i="1"/>
  <c r="DP172" i="1"/>
  <c r="DL172" i="1"/>
  <c r="DH172" i="1"/>
  <c r="DD172" i="1"/>
  <c r="CZ172" i="1"/>
  <c r="CV172" i="1"/>
  <c r="CR172" i="1"/>
  <c r="CN172" i="1"/>
  <c r="CJ172" i="1"/>
  <c r="CF172" i="1"/>
  <c r="CB172" i="1"/>
  <c r="BX172" i="1"/>
  <c r="BT172" i="1"/>
  <c r="BP172" i="1"/>
  <c r="BL172" i="1"/>
  <c r="BH172" i="1"/>
  <c r="BD172" i="1"/>
  <c r="AZ172" i="1"/>
  <c r="AV172" i="1"/>
  <c r="AR172" i="1"/>
  <c r="AN172" i="1"/>
  <c r="AJ172" i="1"/>
  <c r="AF172" i="1"/>
  <c r="AB172" i="1"/>
  <c r="X172" i="1"/>
  <c r="T172" i="1"/>
  <c r="P172" i="1"/>
  <c r="L172" i="1"/>
  <c r="DG172" i="1"/>
  <c r="CQ172" i="1"/>
  <c r="CA172" i="1"/>
  <c r="BS172" i="1"/>
  <c r="BK172" i="1"/>
  <c r="BC172" i="1"/>
  <c r="AU172" i="1"/>
  <c r="AM172" i="1"/>
  <c r="AE172" i="1"/>
  <c r="W172" i="1"/>
  <c r="O172" i="1"/>
  <c r="DC172" i="1"/>
  <c r="CM172" i="1"/>
  <c r="BY172" i="1"/>
  <c r="BQ172" i="1"/>
  <c r="BI172" i="1"/>
  <c r="BA172" i="1"/>
  <c r="AS172" i="1"/>
  <c r="AK172" i="1"/>
  <c r="AC172" i="1"/>
  <c r="U172" i="1"/>
  <c r="N172" i="1"/>
  <c r="DO172" i="1"/>
  <c r="CY172" i="1"/>
  <c r="CI172" i="1"/>
  <c r="BW172" i="1"/>
  <c r="BO172" i="1"/>
  <c r="BG172" i="1"/>
  <c r="AY172" i="1"/>
  <c r="AQ172" i="1"/>
  <c r="AI172" i="1"/>
  <c r="AA172" i="1"/>
  <c r="S172" i="1"/>
  <c r="M172" i="1"/>
  <c r="CE172" i="1"/>
  <c r="AW172" i="1"/>
  <c r="Q172" i="1"/>
  <c r="BU172" i="1"/>
  <c r="AO172" i="1"/>
  <c r="K172" i="1"/>
  <c r="DK172" i="1"/>
  <c r="BM172" i="1"/>
  <c r="AG172" i="1"/>
  <c r="CU172" i="1"/>
  <c r="BE172" i="1"/>
  <c r="Y172" i="1"/>
  <c r="DQ162" i="1"/>
  <c r="DM162" i="1"/>
  <c r="DI162" i="1"/>
  <c r="DE162" i="1"/>
  <c r="DA162" i="1"/>
  <c r="CW162" i="1"/>
  <c r="CS162" i="1"/>
  <c r="CO162" i="1"/>
  <c r="CK162" i="1"/>
  <c r="CG162" i="1"/>
  <c r="CC162" i="1"/>
  <c r="BY162" i="1"/>
  <c r="BU162" i="1"/>
  <c r="BQ162" i="1"/>
  <c r="BM162" i="1"/>
  <c r="BI162" i="1"/>
  <c r="BE162" i="1"/>
  <c r="BA162" i="1"/>
  <c r="AW162" i="1"/>
  <c r="AS162" i="1"/>
  <c r="AO162" i="1"/>
  <c r="AK162" i="1"/>
  <c r="AG162" i="1"/>
  <c r="AC162" i="1"/>
  <c r="Y162" i="1"/>
  <c r="U162" i="1"/>
  <c r="Q162" i="1"/>
  <c r="M162" i="1"/>
  <c r="DP162" i="1"/>
  <c r="DL162" i="1"/>
  <c r="DH162" i="1"/>
  <c r="DD162" i="1"/>
  <c r="CZ162" i="1"/>
  <c r="CV162" i="1"/>
  <c r="CR162" i="1"/>
  <c r="CN162" i="1"/>
  <c r="CJ162" i="1"/>
  <c r="CF162" i="1"/>
  <c r="CB162" i="1"/>
  <c r="BX162" i="1"/>
  <c r="BT162" i="1"/>
  <c r="BP162" i="1"/>
  <c r="BL162" i="1"/>
  <c r="BH162" i="1"/>
  <c r="BD162" i="1"/>
  <c r="AZ162" i="1"/>
  <c r="AV162" i="1"/>
  <c r="AR162" i="1"/>
  <c r="AN162" i="1"/>
  <c r="AJ162" i="1"/>
  <c r="AF162" i="1"/>
  <c r="AB162" i="1"/>
  <c r="X162" i="1"/>
  <c r="T162" i="1"/>
  <c r="P162" i="1"/>
  <c r="L162" i="1"/>
  <c r="DO162" i="1"/>
  <c r="DK162" i="1"/>
  <c r="DG162" i="1"/>
  <c r="DC162" i="1"/>
  <c r="CY162" i="1"/>
  <c r="CU162" i="1"/>
  <c r="CQ162" i="1"/>
  <c r="CM162" i="1"/>
  <c r="CI162" i="1"/>
  <c r="CE162" i="1"/>
  <c r="CA162" i="1"/>
  <c r="BW162" i="1"/>
  <c r="BS162" i="1"/>
  <c r="BO162" i="1"/>
  <c r="BK162" i="1"/>
  <c r="BG162" i="1"/>
  <c r="BC162" i="1"/>
  <c r="AY162" i="1"/>
  <c r="AU162" i="1"/>
  <c r="AQ162" i="1"/>
  <c r="AM162" i="1"/>
  <c r="AI162" i="1"/>
  <c r="AE162" i="1"/>
  <c r="AA162" i="1"/>
  <c r="W162" i="1"/>
  <c r="S162" i="1"/>
  <c r="O162" i="1"/>
  <c r="K162" i="1"/>
  <c r="DJ162" i="1"/>
  <c r="CT162" i="1"/>
  <c r="CD162" i="1"/>
  <c r="BN162" i="1"/>
  <c r="AX162" i="1"/>
  <c r="AH162" i="1"/>
  <c r="R162" i="1"/>
  <c r="DN162" i="1"/>
  <c r="BR162" i="1"/>
  <c r="AL162" i="1"/>
  <c r="DF162" i="1"/>
  <c r="CP162" i="1"/>
  <c r="BZ162" i="1"/>
  <c r="BJ162" i="1"/>
  <c r="AT162" i="1"/>
  <c r="AD162" i="1"/>
  <c r="N162" i="1"/>
  <c r="CH162" i="1"/>
  <c r="DR162" i="1"/>
  <c r="DB162" i="1"/>
  <c r="CL162" i="1"/>
  <c r="BV162" i="1"/>
  <c r="BF162" i="1"/>
  <c r="AP162" i="1"/>
  <c r="Z162" i="1"/>
  <c r="CX162" i="1"/>
  <c r="BB162" i="1"/>
  <c r="V162" i="1"/>
  <c r="BG27" i="3"/>
  <c r="BH27" i="3"/>
  <c r="BI27" i="3"/>
  <c r="BJ27" i="3"/>
  <c r="BK27" i="3"/>
  <c r="BL27" i="3"/>
  <c r="BN27" i="3"/>
  <c r="BO27" i="3"/>
  <c r="BP27" i="3"/>
  <c r="BQ27" i="3"/>
  <c r="BR27" i="3"/>
  <c r="BS27" i="3"/>
  <c r="BT27" i="3"/>
  <c r="BU27" i="3"/>
  <c r="BV27" i="3"/>
  <c r="BW27" i="3"/>
  <c r="BX27" i="3"/>
  <c r="BY27" i="3"/>
  <c r="BZ27" i="3"/>
  <c r="CA27" i="3"/>
  <c r="CB27" i="3"/>
  <c r="CC27" i="3"/>
  <c r="CD27" i="3"/>
  <c r="CE27" i="3"/>
  <c r="CF27" i="3"/>
  <c r="CG27" i="3"/>
  <c r="CH27" i="3"/>
  <c r="CI27" i="3"/>
  <c r="CJ27" i="3"/>
  <c r="CK27" i="3"/>
  <c r="CL27" i="3"/>
  <c r="CM27" i="3"/>
  <c r="CN27" i="3"/>
  <c r="CO27" i="3"/>
  <c r="CP27" i="3"/>
  <c r="CQ27" i="3"/>
  <c r="CR27" i="3"/>
  <c r="CS27" i="3"/>
  <c r="CT27" i="3"/>
  <c r="CU27" i="3"/>
  <c r="CV27" i="3"/>
  <c r="CW27" i="3"/>
  <c r="CX27" i="3"/>
  <c r="CY27" i="3"/>
  <c r="CZ27" i="3"/>
  <c r="DA27" i="3"/>
  <c r="DB27" i="3"/>
  <c r="DC27" i="3"/>
  <c r="DD27" i="3"/>
  <c r="DE27" i="3"/>
  <c r="DF27" i="3"/>
  <c r="DG27" i="3"/>
  <c r="DH27" i="3"/>
  <c r="DI27" i="3"/>
  <c r="A28" i="3"/>
  <c r="A29" i="3"/>
  <c r="A30" i="3"/>
  <c r="J10" i="1"/>
  <c r="J12" i="1" l="1"/>
  <c r="K156" i="1"/>
  <c r="K153" i="1"/>
  <c r="J14" i="1"/>
  <c r="J16" i="1"/>
  <c r="H4" i="1"/>
  <c r="G4" i="1"/>
  <c r="F4" i="1"/>
  <c r="J42" i="1"/>
  <c r="J17" i="1"/>
  <c r="J18" i="1"/>
  <c r="J19" i="1"/>
  <c r="J20" i="1"/>
  <c r="J23" i="1"/>
  <c r="J24" i="1"/>
  <c r="J25" i="1"/>
  <c r="J26" i="1"/>
  <c r="J27" i="1"/>
  <c r="J28" i="1"/>
  <c r="J29" i="1"/>
  <c r="J30" i="1"/>
  <c r="J31" i="1"/>
  <c r="J32" i="1"/>
  <c r="J33" i="1"/>
  <c r="J34" i="1"/>
  <c r="J21" i="1"/>
  <c r="J22" i="1"/>
  <c r="J43" i="1"/>
  <c r="J44" i="1"/>
  <c r="J45" i="1"/>
  <c r="J46" i="1"/>
  <c r="J47" i="1"/>
  <c r="J48" i="1"/>
  <c r="J49" i="1"/>
  <c r="J50" i="1"/>
  <c r="J51" i="1"/>
  <c r="J52" i="1"/>
  <c r="J53" i="1"/>
  <c r="J54" i="1"/>
  <c r="J56" i="1"/>
  <c r="J57" i="1"/>
  <c r="J58" i="1"/>
  <c r="J59" i="1"/>
  <c r="J60" i="1"/>
  <c r="J61" i="1"/>
  <c r="J62" i="1"/>
  <c r="J63" i="1"/>
  <c r="J64" i="1"/>
  <c r="J67" i="1"/>
  <c r="J68" i="1"/>
  <c r="J69" i="1"/>
  <c r="J70" i="1"/>
  <c r="J8" i="1"/>
  <c r="J7" i="1"/>
  <c r="J5" i="1"/>
  <c r="E4" i="1"/>
  <c r="DR176" i="1" l="1"/>
  <c r="DN176" i="1"/>
  <c r="DJ176" i="1"/>
  <c r="DF176" i="1"/>
  <c r="DB176" i="1"/>
  <c r="CX176" i="1"/>
  <c r="CT176" i="1"/>
  <c r="CP176" i="1"/>
  <c r="CL176" i="1"/>
  <c r="CH176" i="1"/>
  <c r="CD176" i="1"/>
  <c r="BZ176" i="1"/>
  <c r="BV176" i="1"/>
  <c r="BR176" i="1"/>
  <c r="BN176" i="1"/>
  <c r="DP176" i="1"/>
  <c r="DK176" i="1"/>
  <c r="DE176" i="1"/>
  <c r="CZ176" i="1"/>
  <c r="CU176" i="1"/>
  <c r="CO176" i="1"/>
  <c r="CJ176" i="1"/>
  <c r="CE176" i="1"/>
  <c r="BY176" i="1"/>
  <c r="BT176" i="1"/>
  <c r="BO176" i="1"/>
  <c r="BJ176" i="1"/>
  <c r="BF176" i="1"/>
  <c r="BB176" i="1"/>
  <c r="AX176" i="1"/>
  <c r="AT176" i="1"/>
  <c r="AP176" i="1"/>
  <c r="AL176" i="1"/>
  <c r="AH176" i="1"/>
  <c r="AD176" i="1"/>
  <c r="Z176" i="1"/>
  <c r="V176" i="1"/>
  <c r="R176" i="1"/>
  <c r="N176" i="1"/>
  <c r="DO176" i="1"/>
  <c r="DI176" i="1"/>
  <c r="DD176" i="1"/>
  <c r="CY176" i="1"/>
  <c r="CS176" i="1"/>
  <c r="CN176" i="1"/>
  <c r="CI176" i="1"/>
  <c r="CC176" i="1"/>
  <c r="BX176" i="1"/>
  <c r="BS176" i="1"/>
  <c r="BM176" i="1"/>
  <c r="BI176" i="1"/>
  <c r="BE176" i="1"/>
  <c r="BA176" i="1"/>
  <c r="AW176" i="1"/>
  <c r="AS176" i="1"/>
  <c r="AO176" i="1"/>
  <c r="AK176" i="1"/>
  <c r="AG176" i="1"/>
  <c r="AC176" i="1"/>
  <c r="Y176" i="1"/>
  <c r="U176" i="1"/>
  <c r="Q176" i="1"/>
  <c r="M176" i="1"/>
  <c r="DM176" i="1"/>
  <c r="DH176" i="1"/>
  <c r="DC176" i="1"/>
  <c r="CW176" i="1"/>
  <c r="CR176" i="1"/>
  <c r="CM176" i="1"/>
  <c r="CG176" i="1"/>
  <c r="CB176" i="1"/>
  <c r="BW176" i="1"/>
  <c r="BQ176" i="1"/>
  <c r="BL176" i="1"/>
  <c r="BH176" i="1"/>
  <c r="BD176" i="1"/>
  <c r="AZ176" i="1"/>
  <c r="AV176" i="1"/>
  <c r="AR176" i="1"/>
  <c r="AN176" i="1"/>
  <c r="AJ176" i="1"/>
  <c r="AF176" i="1"/>
  <c r="AB176" i="1"/>
  <c r="X176" i="1"/>
  <c r="T176" i="1"/>
  <c r="P176" i="1"/>
  <c r="L176" i="1"/>
  <c r="DA176" i="1"/>
  <c r="CF176" i="1"/>
  <c r="BK176" i="1"/>
  <c r="AU176" i="1"/>
  <c r="AE176" i="1"/>
  <c r="O176" i="1"/>
  <c r="DQ176" i="1"/>
  <c r="CV176" i="1"/>
  <c r="CA176" i="1"/>
  <c r="BG176" i="1"/>
  <c r="AQ176" i="1"/>
  <c r="AA176" i="1"/>
  <c r="K176" i="1"/>
  <c r="DL176" i="1"/>
  <c r="CQ176" i="1"/>
  <c r="BU176" i="1"/>
  <c r="BC176" i="1"/>
  <c r="AM176" i="1"/>
  <c r="W176" i="1"/>
  <c r="CK176" i="1"/>
  <c r="S176" i="1"/>
  <c r="BP176" i="1"/>
  <c r="AY176" i="1"/>
  <c r="DG176" i="1"/>
  <c r="AI176" i="1"/>
  <c r="DR189" i="1"/>
  <c r="DN189" i="1"/>
  <c r="DJ189" i="1"/>
  <c r="DF189" i="1"/>
  <c r="DB189" i="1"/>
  <c r="CX189" i="1"/>
  <c r="CT189" i="1"/>
  <c r="CP189" i="1"/>
  <c r="CL189" i="1"/>
  <c r="CH189" i="1"/>
  <c r="CD189" i="1"/>
  <c r="BZ189" i="1"/>
  <c r="BV189" i="1"/>
  <c r="BR189" i="1"/>
  <c r="BN189" i="1"/>
  <c r="BJ189" i="1"/>
  <c r="BF189" i="1"/>
  <c r="BB189" i="1"/>
  <c r="AX189" i="1"/>
  <c r="AT189" i="1"/>
  <c r="AP189" i="1"/>
  <c r="AL189" i="1"/>
  <c r="AH189" i="1"/>
  <c r="AD189" i="1"/>
  <c r="Z189" i="1"/>
  <c r="V189" i="1"/>
  <c r="R189" i="1"/>
  <c r="N189" i="1"/>
  <c r="DQ189" i="1"/>
  <c r="DM189" i="1"/>
  <c r="DI189" i="1"/>
  <c r="DE189" i="1"/>
  <c r="DA189" i="1"/>
  <c r="CW189" i="1"/>
  <c r="CS189" i="1"/>
  <c r="CO189" i="1"/>
  <c r="CK189" i="1"/>
  <c r="CG189" i="1"/>
  <c r="CC189" i="1"/>
  <c r="BY189" i="1"/>
  <c r="BU189" i="1"/>
  <c r="BQ189" i="1"/>
  <c r="BM189" i="1"/>
  <c r="BI189" i="1"/>
  <c r="BE189" i="1"/>
  <c r="BA189" i="1"/>
  <c r="AW189" i="1"/>
  <c r="AS189" i="1"/>
  <c r="AO189" i="1"/>
  <c r="AK189" i="1"/>
  <c r="AG189" i="1"/>
  <c r="AC189" i="1"/>
  <c r="Y189" i="1"/>
  <c r="U189" i="1"/>
  <c r="Q189" i="1"/>
  <c r="M189" i="1"/>
  <c r="DP189" i="1"/>
  <c r="DL189" i="1"/>
  <c r="DH189" i="1"/>
  <c r="DD189" i="1"/>
  <c r="CZ189" i="1"/>
  <c r="CV189" i="1"/>
  <c r="CR189" i="1"/>
  <c r="CN189" i="1"/>
  <c r="CJ189" i="1"/>
  <c r="CF189" i="1"/>
  <c r="CB189" i="1"/>
  <c r="BX189" i="1"/>
  <c r="BT189" i="1"/>
  <c r="BP189" i="1"/>
  <c r="BL189" i="1"/>
  <c r="BH189" i="1"/>
  <c r="BD189" i="1"/>
  <c r="AZ189" i="1"/>
  <c r="AV189" i="1"/>
  <c r="AR189" i="1"/>
  <c r="AN189" i="1"/>
  <c r="AJ189" i="1"/>
  <c r="AF189" i="1"/>
  <c r="AB189" i="1"/>
  <c r="X189" i="1"/>
  <c r="T189" i="1"/>
  <c r="P189" i="1"/>
  <c r="L189" i="1"/>
  <c r="DO189" i="1"/>
  <c r="CY189" i="1"/>
  <c r="CI189" i="1"/>
  <c r="BS189" i="1"/>
  <c r="BC189" i="1"/>
  <c r="AM189" i="1"/>
  <c r="W189" i="1"/>
  <c r="DK189" i="1"/>
  <c r="CU189" i="1"/>
  <c r="CE189" i="1"/>
  <c r="BO189" i="1"/>
  <c r="AY189" i="1"/>
  <c r="AI189" i="1"/>
  <c r="S189" i="1"/>
  <c r="DG189" i="1"/>
  <c r="CQ189" i="1"/>
  <c r="CA189" i="1"/>
  <c r="BK189" i="1"/>
  <c r="AU189" i="1"/>
  <c r="AE189" i="1"/>
  <c r="O189" i="1"/>
  <c r="CM189" i="1"/>
  <c r="AA189" i="1"/>
  <c r="BW189" i="1"/>
  <c r="K189" i="1"/>
  <c r="BG189" i="1"/>
  <c r="DC189" i="1"/>
  <c r="AQ189" i="1"/>
  <c r="DP184" i="1"/>
  <c r="DL184" i="1"/>
  <c r="DH184" i="1"/>
  <c r="DD184" i="1"/>
  <c r="CZ184" i="1"/>
  <c r="CV184" i="1"/>
  <c r="CR184" i="1"/>
  <c r="CN184" i="1"/>
  <c r="CJ184" i="1"/>
  <c r="CF184" i="1"/>
  <c r="CB184" i="1"/>
  <c r="DO184" i="1"/>
  <c r="DK184" i="1"/>
  <c r="DG184" i="1"/>
  <c r="DC184" i="1"/>
  <c r="CY184" i="1"/>
  <c r="CU184" i="1"/>
  <c r="CQ184" i="1"/>
  <c r="CM184" i="1"/>
  <c r="CI184" i="1"/>
  <c r="CE184" i="1"/>
  <c r="CA184" i="1"/>
  <c r="BW184" i="1"/>
  <c r="BS184" i="1"/>
  <c r="BO184" i="1"/>
  <c r="BK184" i="1"/>
  <c r="BG184" i="1"/>
  <c r="BC184" i="1"/>
  <c r="AY184" i="1"/>
  <c r="AU184" i="1"/>
  <c r="AQ184" i="1"/>
  <c r="AM184" i="1"/>
  <c r="AI184" i="1"/>
  <c r="AE184" i="1"/>
  <c r="AA184" i="1"/>
  <c r="W184" i="1"/>
  <c r="S184" i="1"/>
  <c r="O184" i="1"/>
  <c r="K184" i="1"/>
  <c r="DR184" i="1"/>
  <c r="DN184" i="1"/>
  <c r="DJ184" i="1"/>
  <c r="DF184" i="1"/>
  <c r="DB184" i="1"/>
  <c r="CX184" i="1"/>
  <c r="CT184" i="1"/>
  <c r="CP184" i="1"/>
  <c r="CL184" i="1"/>
  <c r="CH184" i="1"/>
  <c r="CD184" i="1"/>
  <c r="BZ184" i="1"/>
  <c r="BV184" i="1"/>
  <c r="BR184" i="1"/>
  <c r="BN184" i="1"/>
  <c r="BJ184" i="1"/>
  <c r="BF184" i="1"/>
  <c r="BB184" i="1"/>
  <c r="AX184" i="1"/>
  <c r="AT184" i="1"/>
  <c r="AP184" i="1"/>
  <c r="AL184" i="1"/>
  <c r="AH184" i="1"/>
  <c r="AD184" i="1"/>
  <c r="Z184" i="1"/>
  <c r="V184" i="1"/>
  <c r="R184" i="1"/>
  <c r="N184" i="1"/>
  <c r="DI184" i="1"/>
  <c r="CS184" i="1"/>
  <c r="CC184" i="1"/>
  <c r="BT184" i="1"/>
  <c r="BL184" i="1"/>
  <c r="BD184" i="1"/>
  <c r="AV184" i="1"/>
  <c r="AN184" i="1"/>
  <c r="AF184" i="1"/>
  <c r="X184" i="1"/>
  <c r="P184" i="1"/>
  <c r="DE184" i="1"/>
  <c r="CO184" i="1"/>
  <c r="BY184" i="1"/>
  <c r="BQ184" i="1"/>
  <c r="BI184" i="1"/>
  <c r="BA184" i="1"/>
  <c r="AS184" i="1"/>
  <c r="AK184" i="1"/>
  <c r="AC184" i="1"/>
  <c r="U184" i="1"/>
  <c r="M184" i="1"/>
  <c r="DQ184" i="1"/>
  <c r="DA184" i="1"/>
  <c r="CK184" i="1"/>
  <c r="BX184" i="1"/>
  <c r="BP184" i="1"/>
  <c r="BH184" i="1"/>
  <c r="AZ184" i="1"/>
  <c r="AR184" i="1"/>
  <c r="AJ184" i="1"/>
  <c r="AB184" i="1"/>
  <c r="T184" i="1"/>
  <c r="L184" i="1"/>
  <c r="BU184" i="1"/>
  <c r="AO184" i="1"/>
  <c r="DM184" i="1"/>
  <c r="BM184" i="1"/>
  <c r="AG184" i="1"/>
  <c r="CW184" i="1"/>
  <c r="BE184" i="1"/>
  <c r="Y184" i="1"/>
  <c r="CG184" i="1"/>
  <c r="AW184" i="1"/>
  <c r="Q184" i="1"/>
  <c r="DP178" i="1"/>
  <c r="DL178" i="1"/>
  <c r="DH178" i="1"/>
  <c r="DD178" i="1"/>
  <c r="CZ178" i="1"/>
  <c r="CV178" i="1"/>
  <c r="CR178" i="1"/>
  <c r="CN178" i="1"/>
  <c r="CJ178" i="1"/>
  <c r="CF178" i="1"/>
  <c r="CB178" i="1"/>
  <c r="BX178" i="1"/>
  <c r="BT178" i="1"/>
  <c r="BP178" i="1"/>
  <c r="BL178" i="1"/>
  <c r="BH178" i="1"/>
  <c r="BD178" i="1"/>
  <c r="AZ178" i="1"/>
  <c r="AV178" i="1"/>
  <c r="AR178" i="1"/>
  <c r="AN178" i="1"/>
  <c r="AJ178" i="1"/>
  <c r="AF178" i="1"/>
  <c r="AB178" i="1"/>
  <c r="X178" i="1"/>
  <c r="T178" i="1"/>
  <c r="P178" i="1"/>
  <c r="L178" i="1"/>
  <c r="DO178" i="1"/>
  <c r="DK178" i="1"/>
  <c r="DG178" i="1"/>
  <c r="DC178" i="1"/>
  <c r="CY178" i="1"/>
  <c r="CU178" i="1"/>
  <c r="CQ178" i="1"/>
  <c r="CM178" i="1"/>
  <c r="CI178" i="1"/>
  <c r="CE178" i="1"/>
  <c r="CA178" i="1"/>
  <c r="BW178" i="1"/>
  <c r="BS178" i="1"/>
  <c r="BO178" i="1"/>
  <c r="BK178" i="1"/>
  <c r="BG178" i="1"/>
  <c r="BC178" i="1"/>
  <c r="AY178" i="1"/>
  <c r="AU178" i="1"/>
  <c r="AQ178" i="1"/>
  <c r="AM178" i="1"/>
  <c r="AI178" i="1"/>
  <c r="AE178" i="1"/>
  <c r="AA178" i="1"/>
  <c r="W178" i="1"/>
  <c r="S178" i="1"/>
  <c r="O178" i="1"/>
  <c r="K178" i="1"/>
  <c r="DR178" i="1"/>
  <c r="DN178" i="1"/>
  <c r="DJ178" i="1"/>
  <c r="DF178" i="1"/>
  <c r="DB178" i="1"/>
  <c r="CX178" i="1"/>
  <c r="CT178" i="1"/>
  <c r="CP178" i="1"/>
  <c r="CL178" i="1"/>
  <c r="CH178" i="1"/>
  <c r="CD178" i="1"/>
  <c r="BZ178" i="1"/>
  <c r="BV178" i="1"/>
  <c r="BR178" i="1"/>
  <c r="BN178" i="1"/>
  <c r="BJ178" i="1"/>
  <c r="BF178" i="1"/>
  <c r="BB178" i="1"/>
  <c r="AX178" i="1"/>
  <c r="AT178" i="1"/>
  <c r="AP178" i="1"/>
  <c r="AL178" i="1"/>
  <c r="AH178" i="1"/>
  <c r="AD178" i="1"/>
  <c r="Z178" i="1"/>
  <c r="V178" i="1"/>
  <c r="R178" i="1"/>
  <c r="N178" i="1"/>
  <c r="DI178" i="1"/>
  <c r="CS178" i="1"/>
  <c r="CC178" i="1"/>
  <c r="BM178" i="1"/>
  <c r="AW178" i="1"/>
  <c r="AG178" i="1"/>
  <c r="Q178" i="1"/>
  <c r="DE178" i="1"/>
  <c r="CO178" i="1"/>
  <c r="BY178" i="1"/>
  <c r="BI178" i="1"/>
  <c r="AS178" i="1"/>
  <c r="AC178" i="1"/>
  <c r="M178" i="1"/>
  <c r="DQ178" i="1"/>
  <c r="DA178" i="1"/>
  <c r="CK178" i="1"/>
  <c r="BU178" i="1"/>
  <c r="BE178" i="1"/>
  <c r="AO178" i="1"/>
  <c r="Y178" i="1"/>
  <c r="BQ178" i="1"/>
  <c r="DM178" i="1"/>
  <c r="BA178" i="1"/>
  <c r="CW178" i="1"/>
  <c r="AK178" i="1"/>
  <c r="CG178" i="1"/>
  <c r="U178" i="1"/>
  <c r="DO169" i="1"/>
  <c r="DK169" i="1"/>
  <c r="DG169" i="1"/>
  <c r="DC169" i="1"/>
  <c r="CY169" i="1"/>
  <c r="CU169" i="1"/>
  <c r="CQ169" i="1"/>
  <c r="CM169" i="1"/>
  <c r="CI169" i="1"/>
  <c r="CE169" i="1"/>
  <c r="CA169" i="1"/>
  <c r="BW169" i="1"/>
  <c r="BS169" i="1"/>
  <c r="BO169" i="1"/>
  <c r="BK169" i="1"/>
  <c r="BG169" i="1"/>
  <c r="BC169" i="1"/>
  <c r="AY169" i="1"/>
  <c r="AU169" i="1"/>
  <c r="AQ169" i="1"/>
  <c r="AM169" i="1"/>
  <c r="AI169" i="1"/>
  <c r="AE169" i="1"/>
  <c r="AA169" i="1"/>
  <c r="W169" i="1"/>
  <c r="S169" i="1"/>
  <c r="O169" i="1"/>
  <c r="K169" i="1"/>
  <c r="DR169" i="1"/>
  <c r="DN169" i="1"/>
  <c r="DJ169" i="1"/>
  <c r="DF169" i="1"/>
  <c r="DB169" i="1"/>
  <c r="CX169" i="1"/>
  <c r="CT169" i="1"/>
  <c r="CP169" i="1"/>
  <c r="CL169" i="1"/>
  <c r="CH169" i="1"/>
  <c r="CD169" i="1"/>
  <c r="BZ169" i="1"/>
  <c r="BV169" i="1"/>
  <c r="BR169" i="1"/>
  <c r="BN169" i="1"/>
  <c r="BJ169" i="1"/>
  <c r="BF169" i="1"/>
  <c r="BB169" i="1"/>
  <c r="AX169" i="1"/>
  <c r="AT169" i="1"/>
  <c r="AP169" i="1"/>
  <c r="AL169" i="1"/>
  <c r="AH169" i="1"/>
  <c r="AD169" i="1"/>
  <c r="Z169" i="1"/>
  <c r="V169" i="1"/>
  <c r="R169" i="1"/>
  <c r="N169" i="1"/>
  <c r="DQ169" i="1"/>
  <c r="DM169" i="1"/>
  <c r="DI169" i="1"/>
  <c r="DE169" i="1"/>
  <c r="DA169" i="1"/>
  <c r="CW169" i="1"/>
  <c r="CS169" i="1"/>
  <c r="CO169" i="1"/>
  <c r="CK169" i="1"/>
  <c r="CG169" i="1"/>
  <c r="CC169" i="1"/>
  <c r="BY169" i="1"/>
  <c r="BU169" i="1"/>
  <c r="BQ169" i="1"/>
  <c r="BM169" i="1"/>
  <c r="BI169" i="1"/>
  <c r="BE169" i="1"/>
  <c r="BA169" i="1"/>
  <c r="AW169" i="1"/>
  <c r="AS169" i="1"/>
  <c r="AO169" i="1"/>
  <c r="AK169" i="1"/>
  <c r="AG169" i="1"/>
  <c r="AC169" i="1"/>
  <c r="Y169" i="1"/>
  <c r="U169" i="1"/>
  <c r="Q169" i="1"/>
  <c r="M169" i="1"/>
  <c r="DL169" i="1"/>
  <c r="CV169" i="1"/>
  <c r="CF169" i="1"/>
  <c r="BP169" i="1"/>
  <c r="AZ169" i="1"/>
  <c r="AJ169" i="1"/>
  <c r="T169" i="1"/>
  <c r="DH169" i="1"/>
  <c r="CR169" i="1"/>
  <c r="CB169" i="1"/>
  <c r="BL169" i="1"/>
  <c r="AV169" i="1"/>
  <c r="AF169" i="1"/>
  <c r="P169" i="1"/>
  <c r="DD169" i="1"/>
  <c r="CN169" i="1"/>
  <c r="BX169" i="1"/>
  <c r="BH169" i="1"/>
  <c r="AR169" i="1"/>
  <c r="AB169" i="1"/>
  <c r="L169" i="1"/>
  <c r="CJ169" i="1"/>
  <c r="X169" i="1"/>
  <c r="BT169" i="1"/>
  <c r="DP169" i="1"/>
  <c r="BD169" i="1"/>
  <c r="CZ169" i="1"/>
  <c r="AN169" i="1"/>
  <c r="DP186" i="1"/>
  <c r="DO186" i="1"/>
  <c r="DK186" i="1"/>
  <c r="DG186" i="1"/>
  <c r="DC186" i="1"/>
  <c r="CY186" i="1"/>
  <c r="CU186" i="1"/>
  <c r="CQ186" i="1"/>
  <c r="CM186" i="1"/>
  <c r="CI186" i="1"/>
  <c r="CE186" i="1"/>
  <c r="CA186" i="1"/>
  <c r="BW186" i="1"/>
  <c r="BS186" i="1"/>
  <c r="BO186" i="1"/>
  <c r="BK186" i="1"/>
  <c r="BG186" i="1"/>
  <c r="BC186" i="1"/>
  <c r="AY186" i="1"/>
  <c r="AU186" i="1"/>
  <c r="DR186" i="1"/>
  <c r="DN186" i="1"/>
  <c r="DJ186" i="1"/>
  <c r="DF186" i="1"/>
  <c r="DB186" i="1"/>
  <c r="CX186" i="1"/>
  <c r="CT186" i="1"/>
  <c r="CP186" i="1"/>
  <c r="CL186" i="1"/>
  <c r="CH186" i="1"/>
  <c r="CD186" i="1"/>
  <c r="BZ186" i="1"/>
  <c r="BV186" i="1"/>
  <c r="BR186" i="1"/>
  <c r="BN186" i="1"/>
  <c r="BJ186" i="1"/>
  <c r="BF186" i="1"/>
  <c r="BB186" i="1"/>
  <c r="AX186" i="1"/>
  <c r="AT186" i="1"/>
  <c r="AP186" i="1"/>
  <c r="AL186" i="1"/>
  <c r="AH186" i="1"/>
  <c r="AD186" i="1"/>
  <c r="Z186" i="1"/>
  <c r="V186" i="1"/>
  <c r="R186" i="1"/>
  <c r="N186" i="1"/>
  <c r="DQ186" i="1"/>
  <c r="DH186" i="1"/>
  <c r="CZ186" i="1"/>
  <c r="CR186" i="1"/>
  <c r="CJ186" i="1"/>
  <c r="CB186" i="1"/>
  <c r="BT186" i="1"/>
  <c r="BL186" i="1"/>
  <c r="BD186" i="1"/>
  <c r="AV186" i="1"/>
  <c r="AO186" i="1"/>
  <c r="AJ186" i="1"/>
  <c r="AE186" i="1"/>
  <c r="Y186" i="1"/>
  <c r="T186" i="1"/>
  <c r="O186" i="1"/>
  <c r="DM186" i="1"/>
  <c r="DE186" i="1"/>
  <c r="CW186" i="1"/>
  <c r="CO186" i="1"/>
  <c r="CG186" i="1"/>
  <c r="BY186" i="1"/>
  <c r="BQ186" i="1"/>
  <c r="BI186" i="1"/>
  <c r="BA186" i="1"/>
  <c r="AS186" i="1"/>
  <c r="AN186" i="1"/>
  <c r="AI186" i="1"/>
  <c r="AC186" i="1"/>
  <c r="X186" i="1"/>
  <c r="S186" i="1"/>
  <c r="M186" i="1"/>
  <c r="DL186" i="1"/>
  <c r="DD186" i="1"/>
  <c r="CV186" i="1"/>
  <c r="CN186" i="1"/>
  <c r="CF186" i="1"/>
  <c r="BX186" i="1"/>
  <c r="BP186" i="1"/>
  <c r="BH186" i="1"/>
  <c r="AZ186" i="1"/>
  <c r="AR186" i="1"/>
  <c r="AM186" i="1"/>
  <c r="AG186" i="1"/>
  <c r="AB186" i="1"/>
  <c r="W186" i="1"/>
  <c r="Q186" i="1"/>
  <c r="L186" i="1"/>
  <c r="DA186" i="1"/>
  <c r="BU186" i="1"/>
  <c r="AQ186" i="1"/>
  <c r="U186" i="1"/>
  <c r="CS186" i="1"/>
  <c r="BM186" i="1"/>
  <c r="AK186" i="1"/>
  <c r="P186" i="1"/>
  <c r="CK186" i="1"/>
  <c r="BE186" i="1"/>
  <c r="AF186" i="1"/>
  <c r="K186" i="1"/>
  <c r="DI186" i="1"/>
  <c r="CC186" i="1"/>
  <c r="AW186" i="1"/>
  <c r="AA186" i="1"/>
  <c r="DP158" i="1"/>
  <c r="DL158" i="1"/>
  <c r="DH158" i="1"/>
  <c r="DD158" i="1"/>
  <c r="CZ158" i="1"/>
  <c r="CV158" i="1"/>
  <c r="CR158" i="1"/>
  <c r="CN158" i="1"/>
  <c r="CJ158" i="1"/>
  <c r="CF158" i="1"/>
  <c r="CB158" i="1"/>
  <c r="BX158" i="1"/>
  <c r="BT158" i="1"/>
  <c r="BP158" i="1"/>
  <c r="BL158" i="1"/>
  <c r="BH158" i="1"/>
  <c r="BD158" i="1"/>
  <c r="AZ158" i="1"/>
  <c r="AV158" i="1"/>
  <c r="AR158" i="1"/>
  <c r="AN158" i="1"/>
  <c r="AJ158" i="1"/>
  <c r="AF158" i="1"/>
  <c r="AB158" i="1"/>
  <c r="X158" i="1"/>
  <c r="T158" i="1"/>
  <c r="P158" i="1"/>
  <c r="L158" i="1"/>
  <c r="DO158" i="1"/>
  <c r="DK158" i="1"/>
  <c r="DG158" i="1"/>
  <c r="DC158" i="1"/>
  <c r="CY158" i="1"/>
  <c r="CU158" i="1"/>
  <c r="CQ158" i="1"/>
  <c r="CM158" i="1"/>
  <c r="CI158" i="1"/>
  <c r="CE158" i="1"/>
  <c r="CA158" i="1"/>
  <c r="BW158" i="1"/>
  <c r="BS158" i="1"/>
  <c r="BO158" i="1"/>
  <c r="BK158" i="1"/>
  <c r="BG158" i="1"/>
  <c r="BC158" i="1"/>
  <c r="AY158" i="1"/>
  <c r="AU158" i="1"/>
  <c r="AQ158" i="1"/>
  <c r="AM158" i="1"/>
  <c r="AI158" i="1"/>
  <c r="AE158" i="1"/>
  <c r="AA158" i="1"/>
  <c r="W158" i="1"/>
  <c r="S158" i="1"/>
  <c r="O158" i="1"/>
  <c r="K158" i="1"/>
  <c r="DR158" i="1"/>
  <c r="DN158" i="1"/>
  <c r="DJ158" i="1"/>
  <c r="DF158" i="1"/>
  <c r="DB158" i="1"/>
  <c r="CX158" i="1"/>
  <c r="CT158" i="1"/>
  <c r="CP158" i="1"/>
  <c r="CL158" i="1"/>
  <c r="CH158" i="1"/>
  <c r="CD158" i="1"/>
  <c r="BZ158" i="1"/>
  <c r="BV158" i="1"/>
  <c r="BR158" i="1"/>
  <c r="BN158" i="1"/>
  <c r="BJ158" i="1"/>
  <c r="BF158" i="1"/>
  <c r="BB158" i="1"/>
  <c r="AX158" i="1"/>
  <c r="AT158" i="1"/>
  <c r="AP158" i="1"/>
  <c r="AL158" i="1"/>
  <c r="AH158" i="1"/>
  <c r="AD158" i="1"/>
  <c r="Z158" i="1"/>
  <c r="V158" i="1"/>
  <c r="R158" i="1"/>
  <c r="N158" i="1"/>
  <c r="DI158" i="1"/>
  <c r="CS158" i="1"/>
  <c r="CC158" i="1"/>
  <c r="BM158" i="1"/>
  <c r="AW158" i="1"/>
  <c r="AG158" i="1"/>
  <c r="Q158" i="1"/>
  <c r="BY158" i="1"/>
  <c r="AC158" i="1"/>
  <c r="CW158" i="1"/>
  <c r="AK158" i="1"/>
  <c r="DE158" i="1"/>
  <c r="CO158" i="1"/>
  <c r="BI158" i="1"/>
  <c r="AS158" i="1"/>
  <c r="M158" i="1"/>
  <c r="DM158" i="1"/>
  <c r="BA158" i="1"/>
  <c r="DQ158" i="1"/>
  <c r="DA158" i="1"/>
  <c r="CK158" i="1"/>
  <c r="BU158" i="1"/>
  <c r="BE158" i="1"/>
  <c r="AO158" i="1"/>
  <c r="Y158" i="1"/>
  <c r="CG158" i="1"/>
  <c r="BQ158" i="1"/>
  <c r="U158" i="1"/>
  <c r="DO181" i="1"/>
  <c r="DK181" i="1"/>
  <c r="DG181" i="1"/>
  <c r="DC181" i="1"/>
  <c r="CY181" i="1"/>
  <c r="CU181" i="1"/>
  <c r="CQ181" i="1"/>
  <c r="CM181" i="1"/>
  <c r="CI181" i="1"/>
  <c r="CE181" i="1"/>
  <c r="CA181" i="1"/>
  <c r="BW181" i="1"/>
  <c r="BS181" i="1"/>
  <c r="BO181" i="1"/>
  <c r="BK181" i="1"/>
  <c r="BG181" i="1"/>
  <c r="BC181" i="1"/>
  <c r="AY181" i="1"/>
  <c r="AU181" i="1"/>
  <c r="AQ181" i="1"/>
  <c r="DP181" i="1"/>
  <c r="DJ181" i="1"/>
  <c r="DE181" i="1"/>
  <c r="CZ181" i="1"/>
  <c r="CT181" i="1"/>
  <c r="CO181" i="1"/>
  <c r="CJ181" i="1"/>
  <c r="CD181" i="1"/>
  <c r="BY181" i="1"/>
  <c r="BT181" i="1"/>
  <c r="BN181" i="1"/>
  <c r="BI181" i="1"/>
  <c r="BD181" i="1"/>
  <c r="AX181" i="1"/>
  <c r="AS181" i="1"/>
  <c r="AN181" i="1"/>
  <c r="AJ181" i="1"/>
  <c r="AF181" i="1"/>
  <c r="AB181" i="1"/>
  <c r="X181" i="1"/>
  <c r="T181" i="1"/>
  <c r="P181" i="1"/>
  <c r="L181" i="1"/>
  <c r="DN181" i="1"/>
  <c r="DI181" i="1"/>
  <c r="DD181" i="1"/>
  <c r="CX181" i="1"/>
  <c r="CS181" i="1"/>
  <c r="CN181" i="1"/>
  <c r="CH181" i="1"/>
  <c r="CC181" i="1"/>
  <c r="BX181" i="1"/>
  <c r="BR181" i="1"/>
  <c r="BM181" i="1"/>
  <c r="BH181" i="1"/>
  <c r="BB181" i="1"/>
  <c r="AW181" i="1"/>
  <c r="AR181" i="1"/>
  <c r="AM181" i="1"/>
  <c r="AI181" i="1"/>
  <c r="AE181" i="1"/>
  <c r="AA181" i="1"/>
  <c r="W181" i="1"/>
  <c r="S181" i="1"/>
  <c r="O181" i="1"/>
  <c r="K181" i="1"/>
  <c r="DR181" i="1"/>
  <c r="DM181" i="1"/>
  <c r="DH181" i="1"/>
  <c r="DB181" i="1"/>
  <c r="CW181" i="1"/>
  <c r="CR181" i="1"/>
  <c r="CL181" i="1"/>
  <c r="CG181" i="1"/>
  <c r="CB181" i="1"/>
  <c r="BV181" i="1"/>
  <c r="BQ181" i="1"/>
  <c r="BL181" i="1"/>
  <c r="BF181" i="1"/>
  <c r="BA181" i="1"/>
  <c r="AV181" i="1"/>
  <c r="AP181" i="1"/>
  <c r="AL181" i="1"/>
  <c r="AH181" i="1"/>
  <c r="AD181" i="1"/>
  <c r="Z181" i="1"/>
  <c r="V181" i="1"/>
  <c r="R181" i="1"/>
  <c r="N181" i="1"/>
  <c r="DL181" i="1"/>
  <c r="CP181" i="1"/>
  <c r="BU181" i="1"/>
  <c r="AZ181" i="1"/>
  <c r="AG181" i="1"/>
  <c r="Q181" i="1"/>
  <c r="DF181" i="1"/>
  <c r="CK181" i="1"/>
  <c r="BP181" i="1"/>
  <c r="AT181" i="1"/>
  <c r="AC181" i="1"/>
  <c r="M181" i="1"/>
  <c r="DA181" i="1"/>
  <c r="CF181" i="1"/>
  <c r="BJ181" i="1"/>
  <c r="AO181" i="1"/>
  <c r="Y181" i="1"/>
  <c r="DQ181" i="1"/>
  <c r="AK181" i="1"/>
  <c r="CV181" i="1"/>
  <c r="U181" i="1"/>
  <c r="BZ181" i="1"/>
  <c r="BE181" i="1"/>
  <c r="DP179" i="1"/>
  <c r="DL179" i="1"/>
  <c r="DH179" i="1"/>
  <c r="DD179" i="1"/>
  <c r="CZ179" i="1"/>
  <c r="CV179" i="1"/>
  <c r="CR179" i="1"/>
  <c r="CN179" i="1"/>
  <c r="CJ179" i="1"/>
  <c r="CF179" i="1"/>
  <c r="CB179" i="1"/>
  <c r="BX179" i="1"/>
  <c r="BT179" i="1"/>
  <c r="BP179" i="1"/>
  <c r="BL179" i="1"/>
  <c r="BH179" i="1"/>
  <c r="BD179" i="1"/>
  <c r="AZ179" i="1"/>
  <c r="AV179" i="1"/>
  <c r="AR179" i="1"/>
  <c r="AN179" i="1"/>
  <c r="AJ179" i="1"/>
  <c r="AF179" i="1"/>
  <c r="AB179" i="1"/>
  <c r="X179" i="1"/>
  <c r="T179" i="1"/>
  <c r="P179" i="1"/>
  <c r="L179" i="1"/>
  <c r="DO179" i="1"/>
  <c r="DK179" i="1"/>
  <c r="DG179" i="1"/>
  <c r="DC179" i="1"/>
  <c r="CY179" i="1"/>
  <c r="CU179" i="1"/>
  <c r="CQ179" i="1"/>
  <c r="CM179" i="1"/>
  <c r="CI179" i="1"/>
  <c r="CE179" i="1"/>
  <c r="CA179" i="1"/>
  <c r="BW179" i="1"/>
  <c r="BS179" i="1"/>
  <c r="BO179" i="1"/>
  <c r="BK179" i="1"/>
  <c r="BG179" i="1"/>
  <c r="BC179" i="1"/>
  <c r="AY179" i="1"/>
  <c r="AU179" i="1"/>
  <c r="AQ179" i="1"/>
  <c r="AM179" i="1"/>
  <c r="AI179" i="1"/>
  <c r="AE179" i="1"/>
  <c r="AA179" i="1"/>
  <c r="W179" i="1"/>
  <c r="S179" i="1"/>
  <c r="O179" i="1"/>
  <c r="K179" i="1"/>
  <c r="DR179" i="1"/>
  <c r="DN179" i="1"/>
  <c r="DJ179" i="1"/>
  <c r="DF179" i="1"/>
  <c r="DB179" i="1"/>
  <c r="CX179" i="1"/>
  <c r="CT179" i="1"/>
  <c r="CP179" i="1"/>
  <c r="CL179" i="1"/>
  <c r="CH179" i="1"/>
  <c r="CD179" i="1"/>
  <c r="BZ179" i="1"/>
  <c r="BV179" i="1"/>
  <c r="BR179" i="1"/>
  <c r="BN179" i="1"/>
  <c r="BJ179" i="1"/>
  <c r="BF179" i="1"/>
  <c r="BB179" i="1"/>
  <c r="AX179" i="1"/>
  <c r="AT179" i="1"/>
  <c r="AP179" i="1"/>
  <c r="AL179" i="1"/>
  <c r="AH179" i="1"/>
  <c r="AD179" i="1"/>
  <c r="Z179" i="1"/>
  <c r="V179" i="1"/>
  <c r="R179" i="1"/>
  <c r="N179" i="1"/>
  <c r="DI179" i="1"/>
  <c r="CS179" i="1"/>
  <c r="CC179" i="1"/>
  <c r="BM179" i="1"/>
  <c r="AW179" i="1"/>
  <c r="AG179" i="1"/>
  <c r="Q179" i="1"/>
  <c r="DE179" i="1"/>
  <c r="CO179" i="1"/>
  <c r="BY179" i="1"/>
  <c r="BI179" i="1"/>
  <c r="AS179" i="1"/>
  <c r="AC179" i="1"/>
  <c r="M179" i="1"/>
  <c r="DQ179" i="1"/>
  <c r="DA179" i="1"/>
  <c r="CK179" i="1"/>
  <c r="BU179" i="1"/>
  <c r="BE179" i="1"/>
  <c r="AO179" i="1"/>
  <c r="Y179" i="1"/>
  <c r="CW179" i="1"/>
  <c r="AK179" i="1"/>
  <c r="CG179" i="1"/>
  <c r="U179" i="1"/>
  <c r="BQ179" i="1"/>
  <c r="DM179" i="1"/>
  <c r="BA179" i="1"/>
  <c r="DP177" i="1"/>
  <c r="DL177" i="1"/>
  <c r="DH177" i="1"/>
  <c r="DD177" i="1"/>
  <c r="CZ177" i="1"/>
  <c r="CV177" i="1"/>
  <c r="CR177" i="1"/>
  <c r="CN177" i="1"/>
  <c r="CJ177" i="1"/>
  <c r="CF177" i="1"/>
  <c r="CB177" i="1"/>
  <c r="BX177" i="1"/>
  <c r="BT177" i="1"/>
  <c r="BP177" i="1"/>
  <c r="BL177" i="1"/>
  <c r="BH177" i="1"/>
  <c r="BD177" i="1"/>
  <c r="AZ177" i="1"/>
  <c r="AV177" i="1"/>
  <c r="AR177" i="1"/>
  <c r="AN177" i="1"/>
  <c r="AJ177" i="1"/>
  <c r="AF177" i="1"/>
  <c r="AB177" i="1"/>
  <c r="X177" i="1"/>
  <c r="T177" i="1"/>
  <c r="P177" i="1"/>
  <c r="L177" i="1"/>
  <c r="DO177" i="1"/>
  <c r="DK177" i="1"/>
  <c r="DG177" i="1"/>
  <c r="DC177" i="1"/>
  <c r="CY177" i="1"/>
  <c r="CU177" i="1"/>
  <c r="CQ177" i="1"/>
  <c r="CM177" i="1"/>
  <c r="CI177" i="1"/>
  <c r="CE177" i="1"/>
  <c r="CA177" i="1"/>
  <c r="BW177" i="1"/>
  <c r="BS177" i="1"/>
  <c r="BO177" i="1"/>
  <c r="BK177" i="1"/>
  <c r="BG177" i="1"/>
  <c r="BC177" i="1"/>
  <c r="AY177" i="1"/>
  <c r="AU177" i="1"/>
  <c r="AQ177" i="1"/>
  <c r="AM177" i="1"/>
  <c r="AI177" i="1"/>
  <c r="AE177" i="1"/>
  <c r="AA177" i="1"/>
  <c r="W177" i="1"/>
  <c r="S177" i="1"/>
  <c r="O177" i="1"/>
  <c r="K177" i="1"/>
  <c r="DR177" i="1"/>
  <c r="DN177" i="1"/>
  <c r="DJ177" i="1"/>
  <c r="DF177" i="1"/>
  <c r="DB177" i="1"/>
  <c r="CX177" i="1"/>
  <c r="CT177" i="1"/>
  <c r="CP177" i="1"/>
  <c r="CL177" i="1"/>
  <c r="CH177" i="1"/>
  <c r="CD177" i="1"/>
  <c r="BZ177" i="1"/>
  <c r="BV177" i="1"/>
  <c r="BR177" i="1"/>
  <c r="BN177" i="1"/>
  <c r="BJ177" i="1"/>
  <c r="BF177" i="1"/>
  <c r="BB177" i="1"/>
  <c r="AX177" i="1"/>
  <c r="AT177" i="1"/>
  <c r="AP177" i="1"/>
  <c r="AL177" i="1"/>
  <c r="AH177" i="1"/>
  <c r="AD177" i="1"/>
  <c r="Z177" i="1"/>
  <c r="V177" i="1"/>
  <c r="R177" i="1"/>
  <c r="N177" i="1"/>
  <c r="DI177" i="1"/>
  <c r="CS177" i="1"/>
  <c r="CC177" i="1"/>
  <c r="BM177" i="1"/>
  <c r="AW177" i="1"/>
  <c r="AG177" i="1"/>
  <c r="Q177" i="1"/>
  <c r="DE177" i="1"/>
  <c r="CO177" i="1"/>
  <c r="BY177" i="1"/>
  <c r="BI177" i="1"/>
  <c r="AS177" i="1"/>
  <c r="AC177" i="1"/>
  <c r="M177" i="1"/>
  <c r="DQ177" i="1"/>
  <c r="DA177" i="1"/>
  <c r="CK177" i="1"/>
  <c r="BU177" i="1"/>
  <c r="BE177" i="1"/>
  <c r="AO177" i="1"/>
  <c r="Y177" i="1"/>
  <c r="CW177" i="1"/>
  <c r="AK177" i="1"/>
  <c r="CG177" i="1"/>
  <c r="U177" i="1"/>
  <c r="BQ177" i="1"/>
  <c r="DM177" i="1"/>
  <c r="BA177" i="1"/>
  <c r="DQ165" i="1"/>
  <c r="DM165" i="1"/>
  <c r="DI165" i="1"/>
  <c r="DE165" i="1"/>
  <c r="DA165" i="1"/>
  <c r="CW165" i="1"/>
  <c r="CS165" i="1"/>
  <c r="CO165" i="1"/>
  <c r="CK165" i="1"/>
  <c r="CG165" i="1"/>
  <c r="CC165" i="1"/>
  <c r="BY165" i="1"/>
  <c r="BU165" i="1"/>
  <c r="BQ165" i="1"/>
  <c r="BM165" i="1"/>
  <c r="BI165" i="1"/>
  <c r="BE165" i="1"/>
  <c r="BA165" i="1"/>
  <c r="AW165" i="1"/>
  <c r="AS165" i="1"/>
  <c r="AO165" i="1"/>
  <c r="AK165" i="1"/>
  <c r="AG165" i="1"/>
  <c r="AC165" i="1"/>
  <c r="Y165" i="1"/>
  <c r="U165" i="1"/>
  <c r="Q165" i="1"/>
  <c r="M165" i="1"/>
  <c r="DP165" i="1"/>
  <c r="DL165" i="1"/>
  <c r="DH165" i="1"/>
  <c r="DD165" i="1"/>
  <c r="CZ165" i="1"/>
  <c r="CV165" i="1"/>
  <c r="CR165" i="1"/>
  <c r="CN165" i="1"/>
  <c r="CJ165" i="1"/>
  <c r="CF165" i="1"/>
  <c r="CB165" i="1"/>
  <c r="BX165" i="1"/>
  <c r="BT165" i="1"/>
  <c r="BP165" i="1"/>
  <c r="BL165" i="1"/>
  <c r="BH165" i="1"/>
  <c r="BD165" i="1"/>
  <c r="AZ165" i="1"/>
  <c r="AV165" i="1"/>
  <c r="AR165" i="1"/>
  <c r="AN165" i="1"/>
  <c r="AJ165" i="1"/>
  <c r="AF165" i="1"/>
  <c r="AB165" i="1"/>
  <c r="X165" i="1"/>
  <c r="T165" i="1"/>
  <c r="P165" i="1"/>
  <c r="L165" i="1"/>
  <c r="DO165" i="1"/>
  <c r="DK165" i="1"/>
  <c r="DG165" i="1"/>
  <c r="DC165" i="1"/>
  <c r="CY165" i="1"/>
  <c r="CU165" i="1"/>
  <c r="CQ165" i="1"/>
  <c r="CM165" i="1"/>
  <c r="CI165" i="1"/>
  <c r="CE165" i="1"/>
  <c r="CA165" i="1"/>
  <c r="BW165" i="1"/>
  <c r="BS165" i="1"/>
  <c r="BO165" i="1"/>
  <c r="BK165" i="1"/>
  <c r="BG165" i="1"/>
  <c r="BC165" i="1"/>
  <c r="AY165" i="1"/>
  <c r="AU165" i="1"/>
  <c r="AQ165" i="1"/>
  <c r="AM165" i="1"/>
  <c r="AI165" i="1"/>
  <c r="AE165" i="1"/>
  <c r="AA165" i="1"/>
  <c r="W165" i="1"/>
  <c r="S165" i="1"/>
  <c r="O165" i="1"/>
  <c r="K165" i="1"/>
  <c r="DJ165" i="1"/>
  <c r="CT165" i="1"/>
  <c r="CD165" i="1"/>
  <c r="BN165" i="1"/>
  <c r="AX165" i="1"/>
  <c r="AH165" i="1"/>
  <c r="R165" i="1"/>
  <c r="DF165" i="1"/>
  <c r="CP165" i="1"/>
  <c r="BZ165" i="1"/>
  <c r="BJ165" i="1"/>
  <c r="AT165" i="1"/>
  <c r="AD165" i="1"/>
  <c r="N165" i="1"/>
  <c r="DR165" i="1"/>
  <c r="DB165" i="1"/>
  <c r="CL165" i="1"/>
  <c r="BV165" i="1"/>
  <c r="BF165" i="1"/>
  <c r="AP165" i="1"/>
  <c r="Z165" i="1"/>
  <c r="DN165" i="1"/>
  <c r="CX165" i="1"/>
  <c r="CH165" i="1"/>
  <c r="BR165" i="1"/>
  <c r="BB165" i="1"/>
  <c r="AL165" i="1"/>
  <c r="V165" i="1"/>
  <c r="DO170" i="1"/>
  <c r="DK170" i="1"/>
  <c r="DG170" i="1"/>
  <c r="DC170" i="1"/>
  <c r="CY170" i="1"/>
  <c r="CU170" i="1"/>
  <c r="CQ170" i="1"/>
  <c r="CM170" i="1"/>
  <c r="CI170" i="1"/>
  <c r="CE170" i="1"/>
  <c r="CA170" i="1"/>
  <c r="BW170" i="1"/>
  <c r="BS170" i="1"/>
  <c r="BO170" i="1"/>
  <c r="BK170" i="1"/>
  <c r="BG170" i="1"/>
  <c r="BC170" i="1"/>
  <c r="AY170" i="1"/>
  <c r="AU170" i="1"/>
  <c r="AQ170" i="1"/>
  <c r="AM170" i="1"/>
  <c r="AI170" i="1"/>
  <c r="AE170" i="1"/>
  <c r="AA170" i="1"/>
  <c r="W170" i="1"/>
  <c r="S170" i="1"/>
  <c r="O170" i="1"/>
  <c r="K170" i="1"/>
  <c r="DR170" i="1"/>
  <c r="DN170" i="1"/>
  <c r="DJ170" i="1"/>
  <c r="DF170" i="1"/>
  <c r="DB170" i="1"/>
  <c r="CX170" i="1"/>
  <c r="CT170" i="1"/>
  <c r="CP170" i="1"/>
  <c r="CL170" i="1"/>
  <c r="CH170" i="1"/>
  <c r="CD170" i="1"/>
  <c r="BZ170" i="1"/>
  <c r="BV170" i="1"/>
  <c r="BR170" i="1"/>
  <c r="BN170" i="1"/>
  <c r="BJ170" i="1"/>
  <c r="BF170" i="1"/>
  <c r="BB170" i="1"/>
  <c r="AX170" i="1"/>
  <c r="AT170" i="1"/>
  <c r="AP170" i="1"/>
  <c r="AL170" i="1"/>
  <c r="AH170" i="1"/>
  <c r="AD170" i="1"/>
  <c r="Z170" i="1"/>
  <c r="V170" i="1"/>
  <c r="R170" i="1"/>
  <c r="N170" i="1"/>
  <c r="DQ170" i="1"/>
  <c r="DM170" i="1"/>
  <c r="DI170" i="1"/>
  <c r="DE170" i="1"/>
  <c r="DA170" i="1"/>
  <c r="CW170" i="1"/>
  <c r="CS170" i="1"/>
  <c r="CO170" i="1"/>
  <c r="CK170" i="1"/>
  <c r="CG170" i="1"/>
  <c r="CC170" i="1"/>
  <c r="BY170" i="1"/>
  <c r="BU170" i="1"/>
  <c r="BQ170" i="1"/>
  <c r="BM170" i="1"/>
  <c r="BI170" i="1"/>
  <c r="BE170" i="1"/>
  <c r="BA170" i="1"/>
  <c r="AW170" i="1"/>
  <c r="AS170" i="1"/>
  <c r="AO170" i="1"/>
  <c r="AK170" i="1"/>
  <c r="AG170" i="1"/>
  <c r="AC170" i="1"/>
  <c r="Y170" i="1"/>
  <c r="U170" i="1"/>
  <c r="Q170" i="1"/>
  <c r="M170" i="1"/>
  <c r="DL170" i="1"/>
  <c r="CV170" i="1"/>
  <c r="CF170" i="1"/>
  <c r="BP170" i="1"/>
  <c r="AZ170" i="1"/>
  <c r="AJ170" i="1"/>
  <c r="T170" i="1"/>
  <c r="DH170" i="1"/>
  <c r="CR170" i="1"/>
  <c r="CB170" i="1"/>
  <c r="BL170" i="1"/>
  <c r="AV170" i="1"/>
  <c r="AF170" i="1"/>
  <c r="P170" i="1"/>
  <c r="DD170" i="1"/>
  <c r="CN170" i="1"/>
  <c r="BX170" i="1"/>
  <c r="BH170" i="1"/>
  <c r="AR170" i="1"/>
  <c r="AB170" i="1"/>
  <c r="L170" i="1"/>
  <c r="DP170" i="1"/>
  <c r="BD170" i="1"/>
  <c r="CZ170" i="1"/>
  <c r="AN170" i="1"/>
  <c r="CJ170" i="1"/>
  <c r="X170" i="1"/>
  <c r="BT170" i="1"/>
  <c r="DO168" i="1"/>
  <c r="DK168" i="1"/>
  <c r="DG168" i="1"/>
  <c r="DC168" i="1"/>
  <c r="CY168" i="1"/>
  <c r="CU168" i="1"/>
  <c r="CQ168" i="1"/>
  <c r="CM168" i="1"/>
  <c r="CI168" i="1"/>
  <c r="CE168" i="1"/>
  <c r="CA168" i="1"/>
  <c r="BW168" i="1"/>
  <c r="BS168" i="1"/>
  <c r="BO168" i="1"/>
  <c r="BK168" i="1"/>
  <c r="BG168" i="1"/>
  <c r="BC168" i="1"/>
  <c r="AY168" i="1"/>
  <c r="AU168" i="1"/>
  <c r="AQ168" i="1"/>
  <c r="AM168" i="1"/>
  <c r="AI168" i="1"/>
  <c r="AE168" i="1"/>
  <c r="AA168" i="1"/>
  <c r="W168" i="1"/>
  <c r="S168" i="1"/>
  <c r="O168" i="1"/>
  <c r="K168" i="1"/>
  <c r="DR168" i="1"/>
  <c r="DN168" i="1"/>
  <c r="DJ168" i="1"/>
  <c r="DF168" i="1"/>
  <c r="DB168" i="1"/>
  <c r="CX168" i="1"/>
  <c r="CT168" i="1"/>
  <c r="CP168" i="1"/>
  <c r="CL168" i="1"/>
  <c r="CH168" i="1"/>
  <c r="CD168" i="1"/>
  <c r="BZ168" i="1"/>
  <c r="BV168" i="1"/>
  <c r="BR168" i="1"/>
  <c r="BN168" i="1"/>
  <c r="BJ168" i="1"/>
  <c r="BF168" i="1"/>
  <c r="BB168" i="1"/>
  <c r="AX168" i="1"/>
  <c r="AT168" i="1"/>
  <c r="AP168" i="1"/>
  <c r="AL168" i="1"/>
  <c r="AH168" i="1"/>
  <c r="AD168" i="1"/>
  <c r="Z168" i="1"/>
  <c r="V168" i="1"/>
  <c r="R168" i="1"/>
  <c r="N168" i="1"/>
  <c r="DQ168" i="1"/>
  <c r="DM168" i="1"/>
  <c r="DI168" i="1"/>
  <c r="DE168" i="1"/>
  <c r="DA168" i="1"/>
  <c r="CW168" i="1"/>
  <c r="CS168" i="1"/>
  <c r="CO168" i="1"/>
  <c r="CK168" i="1"/>
  <c r="CG168" i="1"/>
  <c r="CC168" i="1"/>
  <c r="BY168" i="1"/>
  <c r="BU168" i="1"/>
  <c r="BQ168" i="1"/>
  <c r="BM168" i="1"/>
  <c r="BI168" i="1"/>
  <c r="BE168" i="1"/>
  <c r="BA168" i="1"/>
  <c r="AW168" i="1"/>
  <c r="AS168" i="1"/>
  <c r="AO168" i="1"/>
  <c r="AK168" i="1"/>
  <c r="AG168" i="1"/>
  <c r="AC168" i="1"/>
  <c r="Y168" i="1"/>
  <c r="U168" i="1"/>
  <c r="Q168" i="1"/>
  <c r="M168" i="1"/>
  <c r="DL168" i="1"/>
  <c r="CV168" i="1"/>
  <c r="CF168" i="1"/>
  <c r="BP168" i="1"/>
  <c r="AZ168" i="1"/>
  <c r="AJ168" i="1"/>
  <c r="T168" i="1"/>
  <c r="DH168" i="1"/>
  <c r="CR168" i="1"/>
  <c r="CB168" i="1"/>
  <c r="BL168" i="1"/>
  <c r="AV168" i="1"/>
  <c r="AF168" i="1"/>
  <c r="P168" i="1"/>
  <c r="DD168" i="1"/>
  <c r="CN168" i="1"/>
  <c r="BX168" i="1"/>
  <c r="BH168" i="1"/>
  <c r="AR168" i="1"/>
  <c r="AB168" i="1"/>
  <c r="L168" i="1"/>
  <c r="DP168" i="1"/>
  <c r="BD168" i="1"/>
  <c r="CZ168" i="1"/>
  <c r="AN168" i="1"/>
  <c r="CJ168" i="1"/>
  <c r="X168" i="1"/>
  <c r="BT168" i="1"/>
  <c r="DQ166" i="1"/>
  <c r="DM166" i="1"/>
  <c r="DI166" i="1"/>
  <c r="DE166" i="1"/>
  <c r="DA166" i="1"/>
  <c r="CW166" i="1"/>
  <c r="CS166" i="1"/>
  <c r="CO166" i="1"/>
  <c r="CK166" i="1"/>
  <c r="CG166" i="1"/>
  <c r="CC166" i="1"/>
  <c r="BY166" i="1"/>
  <c r="BU166" i="1"/>
  <c r="BQ166" i="1"/>
  <c r="BM166" i="1"/>
  <c r="BI166" i="1"/>
  <c r="BE166" i="1"/>
  <c r="BA166" i="1"/>
  <c r="AW166" i="1"/>
  <c r="AS166" i="1"/>
  <c r="AO166" i="1"/>
  <c r="AK166" i="1"/>
  <c r="AG166" i="1"/>
  <c r="AC166" i="1"/>
  <c r="Y166" i="1"/>
  <c r="U166" i="1"/>
  <c r="Q166" i="1"/>
  <c r="M166" i="1"/>
  <c r="DP166" i="1"/>
  <c r="DL166" i="1"/>
  <c r="DH166" i="1"/>
  <c r="DD166" i="1"/>
  <c r="CZ166" i="1"/>
  <c r="CV166" i="1"/>
  <c r="CR166" i="1"/>
  <c r="CN166" i="1"/>
  <c r="CJ166" i="1"/>
  <c r="CF166" i="1"/>
  <c r="CB166" i="1"/>
  <c r="BX166" i="1"/>
  <c r="BT166" i="1"/>
  <c r="BP166" i="1"/>
  <c r="BL166" i="1"/>
  <c r="BH166" i="1"/>
  <c r="BD166" i="1"/>
  <c r="AZ166" i="1"/>
  <c r="AV166" i="1"/>
  <c r="AR166" i="1"/>
  <c r="AN166" i="1"/>
  <c r="AJ166" i="1"/>
  <c r="AF166" i="1"/>
  <c r="AB166" i="1"/>
  <c r="X166" i="1"/>
  <c r="T166" i="1"/>
  <c r="P166" i="1"/>
  <c r="L166" i="1"/>
  <c r="DO166" i="1"/>
  <c r="DK166" i="1"/>
  <c r="DG166" i="1"/>
  <c r="DC166" i="1"/>
  <c r="CY166" i="1"/>
  <c r="CU166" i="1"/>
  <c r="CQ166" i="1"/>
  <c r="CM166" i="1"/>
  <c r="CI166" i="1"/>
  <c r="CE166" i="1"/>
  <c r="CA166" i="1"/>
  <c r="BW166" i="1"/>
  <c r="BS166" i="1"/>
  <c r="BO166" i="1"/>
  <c r="BK166" i="1"/>
  <c r="BG166" i="1"/>
  <c r="BC166" i="1"/>
  <c r="AY166" i="1"/>
  <c r="AU166" i="1"/>
  <c r="AQ166" i="1"/>
  <c r="AM166" i="1"/>
  <c r="AI166" i="1"/>
  <c r="AE166" i="1"/>
  <c r="AA166" i="1"/>
  <c r="W166" i="1"/>
  <c r="S166" i="1"/>
  <c r="O166" i="1"/>
  <c r="K166" i="1"/>
  <c r="DJ166" i="1"/>
  <c r="CT166" i="1"/>
  <c r="CD166" i="1"/>
  <c r="BN166" i="1"/>
  <c r="AX166" i="1"/>
  <c r="AH166" i="1"/>
  <c r="R166" i="1"/>
  <c r="DF166" i="1"/>
  <c r="CP166" i="1"/>
  <c r="BZ166" i="1"/>
  <c r="BJ166" i="1"/>
  <c r="AT166" i="1"/>
  <c r="AD166" i="1"/>
  <c r="N166" i="1"/>
  <c r="DR166" i="1"/>
  <c r="DB166" i="1"/>
  <c r="CL166" i="1"/>
  <c r="BV166" i="1"/>
  <c r="BF166" i="1"/>
  <c r="AP166" i="1"/>
  <c r="Z166" i="1"/>
  <c r="DN166" i="1"/>
  <c r="CX166" i="1"/>
  <c r="CH166" i="1"/>
  <c r="BR166" i="1"/>
  <c r="BB166" i="1"/>
  <c r="AL166" i="1"/>
  <c r="V166" i="1"/>
  <c r="DQ163" i="1"/>
  <c r="DM163" i="1"/>
  <c r="DI163" i="1"/>
  <c r="DE163" i="1"/>
  <c r="DA163" i="1"/>
  <c r="CW163" i="1"/>
  <c r="CS163" i="1"/>
  <c r="CO163" i="1"/>
  <c r="CK163" i="1"/>
  <c r="CG163" i="1"/>
  <c r="CC163" i="1"/>
  <c r="BY163" i="1"/>
  <c r="BU163" i="1"/>
  <c r="BQ163" i="1"/>
  <c r="BM163" i="1"/>
  <c r="BI163" i="1"/>
  <c r="BE163" i="1"/>
  <c r="BA163" i="1"/>
  <c r="AW163" i="1"/>
  <c r="AS163" i="1"/>
  <c r="AO163" i="1"/>
  <c r="AK163" i="1"/>
  <c r="AG163" i="1"/>
  <c r="AC163" i="1"/>
  <c r="Y163" i="1"/>
  <c r="U163" i="1"/>
  <c r="Q163" i="1"/>
  <c r="M163" i="1"/>
  <c r="DP163" i="1"/>
  <c r="DL163" i="1"/>
  <c r="DH163" i="1"/>
  <c r="DD163" i="1"/>
  <c r="CZ163" i="1"/>
  <c r="CV163" i="1"/>
  <c r="CR163" i="1"/>
  <c r="CN163" i="1"/>
  <c r="CJ163" i="1"/>
  <c r="CF163" i="1"/>
  <c r="CB163" i="1"/>
  <c r="BX163" i="1"/>
  <c r="BT163" i="1"/>
  <c r="BP163" i="1"/>
  <c r="BL163" i="1"/>
  <c r="BH163" i="1"/>
  <c r="BD163" i="1"/>
  <c r="AZ163" i="1"/>
  <c r="AV163" i="1"/>
  <c r="AR163" i="1"/>
  <c r="AN163" i="1"/>
  <c r="AJ163" i="1"/>
  <c r="AF163" i="1"/>
  <c r="AB163" i="1"/>
  <c r="X163" i="1"/>
  <c r="T163" i="1"/>
  <c r="P163" i="1"/>
  <c r="L163" i="1"/>
  <c r="DO163" i="1"/>
  <c r="DK163" i="1"/>
  <c r="DG163" i="1"/>
  <c r="DC163" i="1"/>
  <c r="CY163" i="1"/>
  <c r="CU163" i="1"/>
  <c r="CQ163" i="1"/>
  <c r="CM163" i="1"/>
  <c r="CI163" i="1"/>
  <c r="CE163" i="1"/>
  <c r="CA163" i="1"/>
  <c r="BW163" i="1"/>
  <c r="BS163" i="1"/>
  <c r="BO163" i="1"/>
  <c r="BK163" i="1"/>
  <c r="BG163" i="1"/>
  <c r="BC163" i="1"/>
  <c r="AY163" i="1"/>
  <c r="AU163" i="1"/>
  <c r="AQ163" i="1"/>
  <c r="AM163" i="1"/>
  <c r="AI163" i="1"/>
  <c r="AE163" i="1"/>
  <c r="AA163" i="1"/>
  <c r="W163" i="1"/>
  <c r="S163" i="1"/>
  <c r="O163" i="1"/>
  <c r="K163" i="1"/>
  <c r="DJ163" i="1"/>
  <c r="CT163" i="1"/>
  <c r="CD163" i="1"/>
  <c r="BN163" i="1"/>
  <c r="AX163" i="1"/>
  <c r="AH163" i="1"/>
  <c r="R163" i="1"/>
  <c r="DF163" i="1"/>
  <c r="CP163" i="1"/>
  <c r="BZ163" i="1"/>
  <c r="BJ163" i="1"/>
  <c r="AT163" i="1"/>
  <c r="AD163" i="1"/>
  <c r="N163" i="1"/>
  <c r="DR163" i="1"/>
  <c r="DB163" i="1"/>
  <c r="CL163" i="1"/>
  <c r="BV163" i="1"/>
  <c r="BF163" i="1"/>
  <c r="AP163" i="1"/>
  <c r="Z163" i="1"/>
  <c r="DN163" i="1"/>
  <c r="CX163" i="1"/>
  <c r="CH163" i="1"/>
  <c r="BR163" i="1"/>
  <c r="BB163" i="1"/>
  <c r="AL163" i="1"/>
  <c r="V163" i="1"/>
  <c r="DP180" i="1"/>
  <c r="DL180" i="1"/>
  <c r="DH180" i="1"/>
  <c r="DD180" i="1"/>
  <c r="CZ180" i="1"/>
  <c r="CV180" i="1"/>
  <c r="CR180" i="1"/>
  <c r="CN180" i="1"/>
  <c r="CJ180" i="1"/>
  <c r="CF180" i="1"/>
  <c r="CB180" i="1"/>
  <c r="BX180" i="1"/>
  <c r="BT180" i="1"/>
  <c r="BP180" i="1"/>
  <c r="BL180" i="1"/>
  <c r="BH180" i="1"/>
  <c r="BD180" i="1"/>
  <c r="AZ180" i="1"/>
  <c r="AV180" i="1"/>
  <c r="AR180" i="1"/>
  <c r="AN180" i="1"/>
  <c r="AJ180" i="1"/>
  <c r="AF180" i="1"/>
  <c r="AB180" i="1"/>
  <c r="X180" i="1"/>
  <c r="T180" i="1"/>
  <c r="P180" i="1"/>
  <c r="L180" i="1"/>
  <c r="DO180" i="1"/>
  <c r="DK180" i="1"/>
  <c r="DG180" i="1"/>
  <c r="DC180" i="1"/>
  <c r="CY180" i="1"/>
  <c r="CU180" i="1"/>
  <c r="CQ180" i="1"/>
  <c r="CM180" i="1"/>
  <c r="CI180" i="1"/>
  <c r="CE180" i="1"/>
  <c r="CA180" i="1"/>
  <c r="BW180" i="1"/>
  <c r="BS180" i="1"/>
  <c r="BO180" i="1"/>
  <c r="BK180" i="1"/>
  <c r="BG180" i="1"/>
  <c r="BC180" i="1"/>
  <c r="AY180" i="1"/>
  <c r="AU180" i="1"/>
  <c r="AQ180" i="1"/>
  <c r="AM180" i="1"/>
  <c r="AI180" i="1"/>
  <c r="AE180" i="1"/>
  <c r="AA180" i="1"/>
  <c r="W180" i="1"/>
  <c r="S180" i="1"/>
  <c r="O180" i="1"/>
  <c r="K180" i="1"/>
  <c r="DR180" i="1"/>
  <c r="DN180" i="1"/>
  <c r="DJ180" i="1"/>
  <c r="DF180" i="1"/>
  <c r="DB180" i="1"/>
  <c r="CX180" i="1"/>
  <c r="CT180" i="1"/>
  <c r="CP180" i="1"/>
  <c r="CL180" i="1"/>
  <c r="CH180" i="1"/>
  <c r="CD180" i="1"/>
  <c r="BZ180" i="1"/>
  <c r="BV180" i="1"/>
  <c r="BR180" i="1"/>
  <c r="BN180" i="1"/>
  <c r="BJ180" i="1"/>
  <c r="BF180" i="1"/>
  <c r="BB180" i="1"/>
  <c r="AX180" i="1"/>
  <c r="AT180" i="1"/>
  <c r="AP180" i="1"/>
  <c r="AL180" i="1"/>
  <c r="AH180" i="1"/>
  <c r="AD180" i="1"/>
  <c r="Z180" i="1"/>
  <c r="V180" i="1"/>
  <c r="R180" i="1"/>
  <c r="N180" i="1"/>
  <c r="DI180" i="1"/>
  <c r="CS180" i="1"/>
  <c r="CC180" i="1"/>
  <c r="BM180" i="1"/>
  <c r="AW180" i="1"/>
  <c r="AG180" i="1"/>
  <c r="Q180" i="1"/>
  <c r="DE180" i="1"/>
  <c r="CO180" i="1"/>
  <c r="BY180" i="1"/>
  <c r="BI180" i="1"/>
  <c r="AS180" i="1"/>
  <c r="AC180" i="1"/>
  <c r="M180" i="1"/>
  <c r="DQ180" i="1"/>
  <c r="DA180" i="1"/>
  <c r="CK180" i="1"/>
  <c r="BU180" i="1"/>
  <c r="BE180" i="1"/>
  <c r="AO180" i="1"/>
  <c r="Y180" i="1"/>
  <c r="BQ180" i="1"/>
  <c r="DM180" i="1"/>
  <c r="BA180" i="1"/>
  <c r="CW180" i="1"/>
  <c r="AK180" i="1"/>
  <c r="CG180" i="1"/>
  <c r="U180" i="1"/>
  <c r="DO171" i="1"/>
  <c r="DK171" i="1"/>
  <c r="DG171" i="1"/>
  <c r="DC171" i="1"/>
  <c r="CY171" i="1"/>
  <c r="CU171" i="1"/>
  <c r="CQ171" i="1"/>
  <c r="CM171" i="1"/>
  <c r="CI171" i="1"/>
  <c r="CE171" i="1"/>
  <c r="CA171" i="1"/>
  <c r="BW171" i="1"/>
  <c r="BS171" i="1"/>
  <c r="BO171" i="1"/>
  <c r="BK171" i="1"/>
  <c r="BG171" i="1"/>
  <c r="BC171" i="1"/>
  <c r="AY171" i="1"/>
  <c r="AU171" i="1"/>
  <c r="AQ171" i="1"/>
  <c r="AM171" i="1"/>
  <c r="AI171" i="1"/>
  <c r="AE171" i="1"/>
  <c r="AA171" i="1"/>
  <c r="W171" i="1"/>
  <c r="S171" i="1"/>
  <c r="O171" i="1"/>
  <c r="K171" i="1"/>
  <c r="DR171" i="1"/>
  <c r="DN171" i="1"/>
  <c r="DJ171" i="1"/>
  <c r="DF171" i="1"/>
  <c r="DB171" i="1"/>
  <c r="CX171" i="1"/>
  <c r="CT171" i="1"/>
  <c r="CP171" i="1"/>
  <c r="CL171" i="1"/>
  <c r="CH171" i="1"/>
  <c r="CD171" i="1"/>
  <c r="BZ171" i="1"/>
  <c r="BV171" i="1"/>
  <c r="BR171" i="1"/>
  <c r="BN171" i="1"/>
  <c r="BJ171" i="1"/>
  <c r="BF171" i="1"/>
  <c r="BB171" i="1"/>
  <c r="AX171" i="1"/>
  <c r="AT171" i="1"/>
  <c r="AP171" i="1"/>
  <c r="AL171" i="1"/>
  <c r="AH171" i="1"/>
  <c r="AD171" i="1"/>
  <c r="Z171" i="1"/>
  <c r="V171" i="1"/>
  <c r="R171" i="1"/>
  <c r="N171" i="1"/>
  <c r="DQ171" i="1"/>
  <c r="DM171" i="1"/>
  <c r="DI171" i="1"/>
  <c r="DE171" i="1"/>
  <c r="DA171" i="1"/>
  <c r="CW171" i="1"/>
  <c r="CS171" i="1"/>
  <c r="CO171" i="1"/>
  <c r="CK171" i="1"/>
  <c r="CG171" i="1"/>
  <c r="CC171" i="1"/>
  <c r="BY171" i="1"/>
  <c r="BU171" i="1"/>
  <c r="BQ171" i="1"/>
  <c r="BM171" i="1"/>
  <c r="BI171" i="1"/>
  <c r="BE171" i="1"/>
  <c r="BA171" i="1"/>
  <c r="AW171" i="1"/>
  <c r="AS171" i="1"/>
  <c r="AO171" i="1"/>
  <c r="AK171" i="1"/>
  <c r="AG171" i="1"/>
  <c r="AC171" i="1"/>
  <c r="Y171" i="1"/>
  <c r="U171" i="1"/>
  <c r="Q171" i="1"/>
  <c r="M171" i="1"/>
  <c r="DL171" i="1"/>
  <c r="CV171" i="1"/>
  <c r="CF171" i="1"/>
  <c r="BP171" i="1"/>
  <c r="AZ171" i="1"/>
  <c r="AJ171" i="1"/>
  <c r="T171" i="1"/>
  <c r="DH171" i="1"/>
  <c r="CR171" i="1"/>
  <c r="CB171" i="1"/>
  <c r="BL171" i="1"/>
  <c r="AV171" i="1"/>
  <c r="AF171" i="1"/>
  <c r="P171" i="1"/>
  <c r="DD171" i="1"/>
  <c r="CN171" i="1"/>
  <c r="BX171" i="1"/>
  <c r="BH171" i="1"/>
  <c r="AR171" i="1"/>
  <c r="AB171" i="1"/>
  <c r="L171" i="1"/>
  <c r="DP171" i="1"/>
  <c r="CZ171" i="1"/>
  <c r="CJ171" i="1"/>
  <c r="BT171" i="1"/>
  <c r="BD171" i="1"/>
  <c r="AN171" i="1"/>
  <c r="X171" i="1"/>
  <c r="DO167" i="1"/>
  <c r="DK167" i="1"/>
  <c r="DG167" i="1"/>
  <c r="DC167" i="1"/>
  <c r="CY167" i="1"/>
  <c r="CU167" i="1"/>
  <c r="CQ167" i="1"/>
  <c r="CM167" i="1"/>
  <c r="CI167" i="1"/>
  <c r="CE167" i="1"/>
  <c r="CA167" i="1"/>
  <c r="BW167" i="1"/>
  <c r="BS167" i="1"/>
  <c r="BO167" i="1"/>
  <c r="BK167" i="1"/>
  <c r="BG167" i="1"/>
  <c r="DR167" i="1"/>
  <c r="DN167" i="1"/>
  <c r="DJ167" i="1"/>
  <c r="DF167" i="1"/>
  <c r="DB167" i="1"/>
  <c r="CX167" i="1"/>
  <c r="DQ167" i="1"/>
  <c r="DM167" i="1"/>
  <c r="DI167" i="1"/>
  <c r="DE167" i="1"/>
  <c r="DA167" i="1"/>
  <c r="CW167" i="1"/>
  <c r="CS167" i="1"/>
  <c r="CO167" i="1"/>
  <c r="CK167" i="1"/>
  <c r="CG167" i="1"/>
  <c r="CC167" i="1"/>
  <c r="BY167" i="1"/>
  <c r="BU167" i="1"/>
  <c r="BQ167" i="1"/>
  <c r="BM167" i="1"/>
  <c r="BI167" i="1"/>
  <c r="BE167" i="1"/>
  <c r="BA167" i="1"/>
  <c r="AW167" i="1"/>
  <c r="AS167" i="1"/>
  <c r="AO167" i="1"/>
  <c r="AK167" i="1"/>
  <c r="AG167" i="1"/>
  <c r="AC167" i="1"/>
  <c r="Y167" i="1"/>
  <c r="U167" i="1"/>
  <c r="Q167" i="1"/>
  <c r="M167" i="1"/>
  <c r="DL167" i="1"/>
  <c r="CV167" i="1"/>
  <c r="CN167" i="1"/>
  <c r="CF167" i="1"/>
  <c r="BX167" i="1"/>
  <c r="BP167" i="1"/>
  <c r="BH167" i="1"/>
  <c r="BB167" i="1"/>
  <c r="AV167" i="1"/>
  <c r="AQ167" i="1"/>
  <c r="AL167" i="1"/>
  <c r="AF167" i="1"/>
  <c r="AA167" i="1"/>
  <c r="V167" i="1"/>
  <c r="P167" i="1"/>
  <c r="K167" i="1"/>
  <c r="DH167" i="1"/>
  <c r="CT167" i="1"/>
  <c r="CL167" i="1"/>
  <c r="CD167" i="1"/>
  <c r="BV167" i="1"/>
  <c r="BN167" i="1"/>
  <c r="BF167" i="1"/>
  <c r="AZ167" i="1"/>
  <c r="AU167" i="1"/>
  <c r="AP167" i="1"/>
  <c r="AJ167" i="1"/>
  <c r="AE167" i="1"/>
  <c r="Z167" i="1"/>
  <c r="T167" i="1"/>
  <c r="O167" i="1"/>
  <c r="DD167" i="1"/>
  <c r="CR167" i="1"/>
  <c r="CJ167" i="1"/>
  <c r="CB167" i="1"/>
  <c r="BT167" i="1"/>
  <c r="BL167" i="1"/>
  <c r="BD167" i="1"/>
  <c r="AY167" i="1"/>
  <c r="AT167" i="1"/>
  <c r="AN167" i="1"/>
  <c r="AI167" i="1"/>
  <c r="AD167" i="1"/>
  <c r="X167" i="1"/>
  <c r="S167" i="1"/>
  <c r="N167" i="1"/>
  <c r="CP167" i="1"/>
  <c r="BJ167" i="1"/>
  <c r="AM167" i="1"/>
  <c r="R167" i="1"/>
  <c r="CH167" i="1"/>
  <c r="BC167" i="1"/>
  <c r="AH167" i="1"/>
  <c r="L167" i="1"/>
  <c r="DP167" i="1"/>
  <c r="BZ167" i="1"/>
  <c r="AX167" i="1"/>
  <c r="AB167" i="1"/>
  <c r="CZ167" i="1"/>
  <c r="BR167" i="1"/>
  <c r="AR167" i="1"/>
  <c r="W167" i="1"/>
  <c r="DQ164" i="1"/>
  <c r="DM164" i="1"/>
  <c r="DI164" i="1"/>
  <c r="DE164" i="1"/>
  <c r="DA164" i="1"/>
  <c r="CW164" i="1"/>
  <c r="CS164" i="1"/>
  <c r="CO164" i="1"/>
  <c r="CK164" i="1"/>
  <c r="CG164" i="1"/>
  <c r="CC164" i="1"/>
  <c r="BY164" i="1"/>
  <c r="BU164" i="1"/>
  <c r="BQ164" i="1"/>
  <c r="BM164" i="1"/>
  <c r="BI164" i="1"/>
  <c r="BE164" i="1"/>
  <c r="BA164" i="1"/>
  <c r="AW164" i="1"/>
  <c r="AS164" i="1"/>
  <c r="AO164" i="1"/>
  <c r="AK164" i="1"/>
  <c r="AG164" i="1"/>
  <c r="AC164" i="1"/>
  <c r="Y164" i="1"/>
  <c r="U164" i="1"/>
  <c r="Q164" i="1"/>
  <c r="M164" i="1"/>
  <c r="DP164" i="1"/>
  <c r="DL164" i="1"/>
  <c r="DH164" i="1"/>
  <c r="DD164" i="1"/>
  <c r="CZ164" i="1"/>
  <c r="CV164" i="1"/>
  <c r="CR164" i="1"/>
  <c r="CN164" i="1"/>
  <c r="CJ164" i="1"/>
  <c r="CF164" i="1"/>
  <c r="CB164" i="1"/>
  <c r="BX164" i="1"/>
  <c r="BT164" i="1"/>
  <c r="BP164" i="1"/>
  <c r="BL164" i="1"/>
  <c r="BH164" i="1"/>
  <c r="BD164" i="1"/>
  <c r="AZ164" i="1"/>
  <c r="AV164" i="1"/>
  <c r="AR164" i="1"/>
  <c r="AN164" i="1"/>
  <c r="AJ164" i="1"/>
  <c r="AF164" i="1"/>
  <c r="AB164" i="1"/>
  <c r="X164" i="1"/>
  <c r="T164" i="1"/>
  <c r="P164" i="1"/>
  <c r="L164" i="1"/>
  <c r="DO164" i="1"/>
  <c r="DK164" i="1"/>
  <c r="DG164" i="1"/>
  <c r="DC164" i="1"/>
  <c r="CY164" i="1"/>
  <c r="CU164" i="1"/>
  <c r="CQ164" i="1"/>
  <c r="CM164" i="1"/>
  <c r="CI164" i="1"/>
  <c r="CE164" i="1"/>
  <c r="CA164" i="1"/>
  <c r="BW164" i="1"/>
  <c r="BS164" i="1"/>
  <c r="BO164" i="1"/>
  <c r="BK164" i="1"/>
  <c r="BG164" i="1"/>
  <c r="BC164" i="1"/>
  <c r="AY164" i="1"/>
  <c r="AU164" i="1"/>
  <c r="AQ164" i="1"/>
  <c r="AM164" i="1"/>
  <c r="AI164" i="1"/>
  <c r="AE164" i="1"/>
  <c r="AA164" i="1"/>
  <c r="W164" i="1"/>
  <c r="S164" i="1"/>
  <c r="O164" i="1"/>
  <c r="K164" i="1"/>
  <c r="DJ164" i="1"/>
  <c r="CT164" i="1"/>
  <c r="CD164" i="1"/>
  <c r="BN164" i="1"/>
  <c r="AX164" i="1"/>
  <c r="AH164" i="1"/>
  <c r="R164" i="1"/>
  <c r="DF164" i="1"/>
  <c r="CP164" i="1"/>
  <c r="BZ164" i="1"/>
  <c r="BJ164" i="1"/>
  <c r="AT164" i="1"/>
  <c r="AD164" i="1"/>
  <c r="N164" i="1"/>
  <c r="DR164" i="1"/>
  <c r="DB164" i="1"/>
  <c r="CL164" i="1"/>
  <c r="BV164" i="1"/>
  <c r="BF164" i="1"/>
  <c r="AP164" i="1"/>
  <c r="Z164" i="1"/>
  <c r="DN164" i="1"/>
  <c r="CX164" i="1"/>
  <c r="CH164" i="1"/>
  <c r="BR164" i="1"/>
  <c r="BB164" i="1"/>
  <c r="AL164" i="1"/>
  <c r="V164" i="1"/>
  <c r="DP157" i="1"/>
  <c r="DL157" i="1"/>
  <c r="DH157" i="1"/>
  <c r="DD157" i="1"/>
  <c r="CZ157" i="1"/>
  <c r="CV157" i="1"/>
  <c r="CR157" i="1"/>
  <c r="CN157" i="1"/>
  <c r="CJ157" i="1"/>
  <c r="CF157" i="1"/>
  <c r="CB157" i="1"/>
  <c r="BX157" i="1"/>
  <c r="BT157" i="1"/>
  <c r="BP157" i="1"/>
  <c r="BL157" i="1"/>
  <c r="BH157" i="1"/>
  <c r="BD157" i="1"/>
  <c r="AZ157" i="1"/>
  <c r="AV157" i="1"/>
  <c r="AR157" i="1"/>
  <c r="AN157" i="1"/>
  <c r="AJ157" i="1"/>
  <c r="AF157" i="1"/>
  <c r="AB157" i="1"/>
  <c r="X157" i="1"/>
  <c r="T157" i="1"/>
  <c r="P157" i="1"/>
  <c r="L157" i="1"/>
  <c r="DO157" i="1"/>
  <c r="DK157" i="1"/>
  <c r="DG157" i="1"/>
  <c r="DC157" i="1"/>
  <c r="CY157" i="1"/>
  <c r="CU157" i="1"/>
  <c r="CQ157" i="1"/>
  <c r="CM157" i="1"/>
  <c r="CI157" i="1"/>
  <c r="CE157" i="1"/>
  <c r="CA157" i="1"/>
  <c r="BW157" i="1"/>
  <c r="BS157" i="1"/>
  <c r="BO157" i="1"/>
  <c r="BK157" i="1"/>
  <c r="BG157" i="1"/>
  <c r="BC157" i="1"/>
  <c r="AY157" i="1"/>
  <c r="AU157" i="1"/>
  <c r="AQ157" i="1"/>
  <c r="AM157" i="1"/>
  <c r="AI157" i="1"/>
  <c r="AE157" i="1"/>
  <c r="AA157" i="1"/>
  <c r="W157" i="1"/>
  <c r="S157" i="1"/>
  <c r="O157" i="1"/>
  <c r="K157" i="1"/>
  <c r="DR157" i="1"/>
  <c r="DN157" i="1"/>
  <c r="DJ157" i="1"/>
  <c r="DF157" i="1"/>
  <c r="DB157" i="1"/>
  <c r="CX157" i="1"/>
  <c r="CT157" i="1"/>
  <c r="CP157" i="1"/>
  <c r="CL157" i="1"/>
  <c r="CH157" i="1"/>
  <c r="CD157" i="1"/>
  <c r="BZ157" i="1"/>
  <c r="BV157" i="1"/>
  <c r="BR157" i="1"/>
  <c r="BN157" i="1"/>
  <c r="BJ157" i="1"/>
  <c r="BF157" i="1"/>
  <c r="BB157" i="1"/>
  <c r="AX157" i="1"/>
  <c r="AT157" i="1"/>
  <c r="AP157" i="1"/>
  <c r="AL157" i="1"/>
  <c r="AH157" i="1"/>
  <c r="AD157" i="1"/>
  <c r="Z157" i="1"/>
  <c r="V157" i="1"/>
  <c r="R157" i="1"/>
  <c r="N157" i="1"/>
  <c r="DI157" i="1"/>
  <c r="CS157" i="1"/>
  <c r="CC157" i="1"/>
  <c r="BM157" i="1"/>
  <c r="AW157" i="1"/>
  <c r="AG157" i="1"/>
  <c r="Q157" i="1"/>
  <c r="DE157" i="1"/>
  <c r="BY157" i="1"/>
  <c r="BI157" i="1"/>
  <c r="AC157" i="1"/>
  <c r="M157" i="1"/>
  <c r="CW157" i="1"/>
  <c r="BA157" i="1"/>
  <c r="CO157" i="1"/>
  <c r="AS157" i="1"/>
  <c r="DM157" i="1"/>
  <c r="AK157" i="1"/>
  <c r="DQ157" i="1"/>
  <c r="DA157" i="1"/>
  <c r="CK157" i="1"/>
  <c r="BU157" i="1"/>
  <c r="BE157" i="1"/>
  <c r="AO157" i="1"/>
  <c r="Y157" i="1"/>
  <c r="CG157" i="1"/>
  <c r="BQ157" i="1"/>
  <c r="U157" i="1"/>
  <c r="DP188" i="1"/>
  <c r="DL188" i="1"/>
  <c r="DH188" i="1"/>
  <c r="DD188" i="1"/>
  <c r="CZ188" i="1"/>
  <c r="DQ188" i="1"/>
  <c r="DK188" i="1"/>
  <c r="DF188" i="1"/>
  <c r="DA188" i="1"/>
  <c r="CV188" i="1"/>
  <c r="CR188" i="1"/>
  <c r="CN188" i="1"/>
  <c r="CJ188" i="1"/>
  <c r="CF188" i="1"/>
  <c r="CB188" i="1"/>
  <c r="BX188" i="1"/>
  <c r="BT188" i="1"/>
  <c r="BP188" i="1"/>
  <c r="BL188" i="1"/>
  <c r="BH188" i="1"/>
  <c r="BD188" i="1"/>
  <c r="AZ188" i="1"/>
  <c r="AV188" i="1"/>
  <c r="AR188" i="1"/>
  <c r="AN188" i="1"/>
  <c r="AJ188" i="1"/>
  <c r="AF188" i="1"/>
  <c r="AB188" i="1"/>
  <c r="X188" i="1"/>
  <c r="T188" i="1"/>
  <c r="P188" i="1"/>
  <c r="L188" i="1"/>
  <c r="DO188" i="1"/>
  <c r="DJ188" i="1"/>
  <c r="DE188" i="1"/>
  <c r="CY188" i="1"/>
  <c r="CU188" i="1"/>
  <c r="CQ188" i="1"/>
  <c r="CM188" i="1"/>
  <c r="CI188" i="1"/>
  <c r="CE188" i="1"/>
  <c r="CA188" i="1"/>
  <c r="BW188" i="1"/>
  <c r="BS188" i="1"/>
  <c r="BO188" i="1"/>
  <c r="BK188" i="1"/>
  <c r="BG188" i="1"/>
  <c r="BC188" i="1"/>
  <c r="AY188" i="1"/>
  <c r="AU188" i="1"/>
  <c r="AQ188" i="1"/>
  <c r="AM188" i="1"/>
  <c r="AI188" i="1"/>
  <c r="AE188" i="1"/>
  <c r="AA188" i="1"/>
  <c r="W188" i="1"/>
  <c r="S188" i="1"/>
  <c r="O188" i="1"/>
  <c r="K188" i="1"/>
  <c r="DN188" i="1"/>
  <c r="DI188" i="1"/>
  <c r="DC188" i="1"/>
  <c r="CX188" i="1"/>
  <c r="CT188" i="1"/>
  <c r="CP188" i="1"/>
  <c r="CL188" i="1"/>
  <c r="CH188" i="1"/>
  <c r="CD188" i="1"/>
  <c r="BZ188" i="1"/>
  <c r="BV188" i="1"/>
  <c r="BR188" i="1"/>
  <c r="BN188" i="1"/>
  <c r="BJ188" i="1"/>
  <c r="BF188" i="1"/>
  <c r="BB188" i="1"/>
  <c r="AX188" i="1"/>
  <c r="AT188" i="1"/>
  <c r="AP188" i="1"/>
  <c r="AL188" i="1"/>
  <c r="AH188" i="1"/>
  <c r="AD188" i="1"/>
  <c r="Z188" i="1"/>
  <c r="V188" i="1"/>
  <c r="R188" i="1"/>
  <c r="N188" i="1"/>
  <c r="DB188" i="1"/>
  <c r="CK188" i="1"/>
  <c r="BU188" i="1"/>
  <c r="BE188" i="1"/>
  <c r="AO188" i="1"/>
  <c r="Y188" i="1"/>
  <c r="DR188" i="1"/>
  <c r="CW188" i="1"/>
  <c r="CG188" i="1"/>
  <c r="BQ188" i="1"/>
  <c r="BA188" i="1"/>
  <c r="AK188" i="1"/>
  <c r="U188" i="1"/>
  <c r="DM188" i="1"/>
  <c r="CS188" i="1"/>
  <c r="CC188" i="1"/>
  <c r="BM188" i="1"/>
  <c r="AW188" i="1"/>
  <c r="AG188" i="1"/>
  <c r="Q188" i="1"/>
  <c r="CO188" i="1"/>
  <c r="AC188" i="1"/>
  <c r="BY188" i="1"/>
  <c r="M188" i="1"/>
  <c r="BI188" i="1"/>
  <c r="DG188" i="1"/>
  <c r="AS188" i="1"/>
  <c r="DP185" i="1"/>
  <c r="DL185" i="1"/>
  <c r="DH185" i="1"/>
  <c r="DD185" i="1"/>
  <c r="CZ185" i="1"/>
  <c r="CV185" i="1"/>
  <c r="CR185" i="1"/>
  <c r="CN185" i="1"/>
  <c r="CJ185" i="1"/>
  <c r="CF185" i="1"/>
  <c r="CB185" i="1"/>
  <c r="BX185" i="1"/>
  <c r="BT185" i="1"/>
  <c r="BP185" i="1"/>
  <c r="BL185" i="1"/>
  <c r="BH185" i="1"/>
  <c r="BD185" i="1"/>
  <c r="AZ185" i="1"/>
  <c r="AV185" i="1"/>
  <c r="AR185" i="1"/>
  <c r="AN185" i="1"/>
  <c r="AJ185" i="1"/>
  <c r="AF185" i="1"/>
  <c r="AB185" i="1"/>
  <c r="X185" i="1"/>
  <c r="T185" i="1"/>
  <c r="P185" i="1"/>
  <c r="L185" i="1"/>
  <c r="DO185" i="1"/>
  <c r="DK185" i="1"/>
  <c r="DG185" i="1"/>
  <c r="DC185" i="1"/>
  <c r="CY185" i="1"/>
  <c r="CU185" i="1"/>
  <c r="CQ185" i="1"/>
  <c r="CM185" i="1"/>
  <c r="CI185" i="1"/>
  <c r="CE185" i="1"/>
  <c r="CA185" i="1"/>
  <c r="BW185" i="1"/>
  <c r="BS185" i="1"/>
  <c r="BO185" i="1"/>
  <c r="BK185" i="1"/>
  <c r="BG185" i="1"/>
  <c r="BC185" i="1"/>
  <c r="AY185" i="1"/>
  <c r="AU185" i="1"/>
  <c r="AQ185" i="1"/>
  <c r="AM185" i="1"/>
  <c r="AI185" i="1"/>
  <c r="AE185" i="1"/>
  <c r="AA185" i="1"/>
  <c r="W185" i="1"/>
  <c r="S185" i="1"/>
  <c r="O185" i="1"/>
  <c r="K185" i="1"/>
  <c r="DR185" i="1"/>
  <c r="DN185" i="1"/>
  <c r="DJ185" i="1"/>
  <c r="DF185" i="1"/>
  <c r="DB185" i="1"/>
  <c r="CX185" i="1"/>
  <c r="CT185" i="1"/>
  <c r="CP185" i="1"/>
  <c r="CL185" i="1"/>
  <c r="CH185" i="1"/>
  <c r="CD185" i="1"/>
  <c r="BZ185" i="1"/>
  <c r="BV185" i="1"/>
  <c r="BR185" i="1"/>
  <c r="BN185" i="1"/>
  <c r="BJ185" i="1"/>
  <c r="BF185" i="1"/>
  <c r="BB185" i="1"/>
  <c r="AX185" i="1"/>
  <c r="AT185" i="1"/>
  <c r="AP185" i="1"/>
  <c r="AL185" i="1"/>
  <c r="AH185" i="1"/>
  <c r="AD185" i="1"/>
  <c r="Z185" i="1"/>
  <c r="V185" i="1"/>
  <c r="R185" i="1"/>
  <c r="N185" i="1"/>
  <c r="DI185" i="1"/>
  <c r="CS185" i="1"/>
  <c r="CC185" i="1"/>
  <c r="BM185" i="1"/>
  <c r="AW185" i="1"/>
  <c r="AG185" i="1"/>
  <c r="Q185" i="1"/>
  <c r="DE185" i="1"/>
  <c r="CO185" i="1"/>
  <c r="BY185" i="1"/>
  <c r="BI185" i="1"/>
  <c r="AS185" i="1"/>
  <c r="AC185" i="1"/>
  <c r="M185" i="1"/>
  <c r="DQ185" i="1"/>
  <c r="DA185" i="1"/>
  <c r="CK185" i="1"/>
  <c r="BU185" i="1"/>
  <c r="BE185" i="1"/>
  <c r="AO185" i="1"/>
  <c r="Y185" i="1"/>
  <c r="CW185" i="1"/>
  <c r="AK185" i="1"/>
  <c r="CG185" i="1"/>
  <c r="U185" i="1"/>
  <c r="BQ185" i="1"/>
  <c r="DM185" i="1"/>
  <c r="BA185" i="1"/>
  <c r="DQ183" i="1"/>
  <c r="DM183" i="1"/>
  <c r="DI183" i="1"/>
  <c r="DE183" i="1"/>
  <c r="DA183" i="1"/>
  <c r="CW183" i="1"/>
  <c r="CS183" i="1"/>
  <c r="CO183" i="1"/>
  <c r="CK183" i="1"/>
  <c r="CG183" i="1"/>
  <c r="CC183" i="1"/>
  <c r="BY183" i="1"/>
  <c r="BU183" i="1"/>
  <c r="BQ183" i="1"/>
  <c r="BM183" i="1"/>
  <c r="BI183" i="1"/>
  <c r="BE183" i="1"/>
  <c r="BA183" i="1"/>
  <c r="AW183" i="1"/>
  <c r="AS183" i="1"/>
  <c r="AO183" i="1"/>
  <c r="AK183" i="1"/>
  <c r="AG183" i="1"/>
  <c r="AC183" i="1"/>
  <c r="Y183" i="1"/>
  <c r="U183" i="1"/>
  <c r="Q183" i="1"/>
  <c r="M183" i="1"/>
  <c r="DP183" i="1"/>
  <c r="DL183" i="1"/>
  <c r="DH183" i="1"/>
  <c r="DD183" i="1"/>
  <c r="CZ183" i="1"/>
  <c r="CV183" i="1"/>
  <c r="CR183" i="1"/>
  <c r="CN183" i="1"/>
  <c r="CJ183" i="1"/>
  <c r="CF183" i="1"/>
  <c r="CB183" i="1"/>
  <c r="BX183" i="1"/>
  <c r="BT183" i="1"/>
  <c r="BP183" i="1"/>
  <c r="BL183" i="1"/>
  <c r="BH183" i="1"/>
  <c r="BD183" i="1"/>
  <c r="AZ183" i="1"/>
  <c r="AV183" i="1"/>
  <c r="AR183" i="1"/>
  <c r="AN183" i="1"/>
  <c r="AJ183" i="1"/>
  <c r="AF183" i="1"/>
  <c r="AB183" i="1"/>
  <c r="X183" i="1"/>
  <c r="T183" i="1"/>
  <c r="P183" i="1"/>
  <c r="L183" i="1"/>
  <c r="DO183" i="1"/>
  <c r="DK183" i="1"/>
  <c r="DG183" i="1"/>
  <c r="DC183" i="1"/>
  <c r="CY183" i="1"/>
  <c r="CU183" i="1"/>
  <c r="CQ183" i="1"/>
  <c r="CM183" i="1"/>
  <c r="CI183" i="1"/>
  <c r="CE183" i="1"/>
  <c r="CA183" i="1"/>
  <c r="BW183" i="1"/>
  <c r="BS183" i="1"/>
  <c r="BO183" i="1"/>
  <c r="BK183" i="1"/>
  <c r="BG183" i="1"/>
  <c r="BC183" i="1"/>
  <c r="AY183" i="1"/>
  <c r="AU183" i="1"/>
  <c r="AQ183" i="1"/>
  <c r="AM183" i="1"/>
  <c r="AI183" i="1"/>
  <c r="AE183" i="1"/>
  <c r="AA183" i="1"/>
  <c r="W183" i="1"/>
  <c r="S183" i="1"/>
  <c r="O183" i="1"/>
  <c r="K183" i="1"/>
  <c r="DJ183" i="1"/>
  <c r="CT183" i="1"/>
  <c r="CD183" i="1"/>
  <c r="BN183" i="1"/>
  <c r="AX183" i="1"/>
  <c r="AH183" i="1"/>
  <c r="R183" i="1"/>
  <c r="DF183" i="1"/>
  <c r="CP183" i="1"/>
  <c r="BZ183" i="1"/>
  <c r="BJ183" i="1"/>
  <c r="AT183" i="1"/>
  <c r="AD183" i="1"/>
  <c r="N183" i="1"/>
  <c r="DR183" i="1"/>
  <c r="DB183" i="1"/>
  <c r="CL183" i="1"/>
  <c r="BV183" i="1"/>
  <c r="BF183" i="1"/>
  <c r="AP183" i="1"/>
  <c r="Z183" i="1"/>
  <c r="DN183" i="1"/>
  <c r="BB183" i="1"/>
  <c r="CX183" i="1"/>
  <c r="AL183" i="1"/>
  <c r="CH183" i="1"/>
  <c r="V183" i="1"/>
  <c r="BR183" i="1"/>
  <c r="I2" i="1" a="1"/>
  <c r="I2" i="1" s="1"/>
  <c r="E2" i="1" a="1"/>
  <c r="E2" i="1" s="1"/>
  <c r="L152" i="1"/>
  <c r="L153" i="1"/>
  <c r="C29" i="3" s="1"/>
  <c r="V154" i="1" l="1"/>
  <c r="M30" i="3" s="1"/>
  <c r="CH154" i="1"/>
  <c r="AP154" i="1"/>
  <c r="AG30" i="3" s="1"/>
  <c r="DB154" i="1"/>
  <c r="AT154" i="1"/>
  <c r="AK30" i="3" s="1"/>
  <c r="DF154" i="1"/>
  <c r="BN154" i="1"/>
  <c r="BE30" i="3" s="1"/>
  <c r="K154" i="1"/>
  <c r="B30" i="3" s="1"/>
  <c r="AA154" i="1"/>
  <c r="R30" i="3" s="1"/>
  <c r="AQ154" i="1"/>
  <c r="AH30" i="3" s="1"/>
  <c r="BG154" i="1"/>
  <c r="AX30" i="3" s="1"/>
  <c r="BW154" i="1"/>
  <c r="CM154" i="1"/>
  <c r="DC154" i="1"/>
  <c r="L154" i="1"/>
  <c r="C30" i="3" s="1"/>
  <c r="AB154" i="1"/>
  <c r="S30" i="3" s="1"/>
  <c r="AR154" i="1"/>
  <c r="AI30" i="3" s="1"/>
  <c r="BH154" i="1"/>
  <c r="BX154" i="1"/>
  <c r="CN154" i="1"/>
  <c r="DD154" i="1"/>
  <c r="M154" i="1"/>
  <c r="D30" i="3" s="1"/>
  <c r="AC154" i="1"/>
  <c r="T30" i="3" s="1"/>
  <c r="AS154" i="1"/>
  <c r="AJ30" i="3" s="1"/>
  <c r="BI154" i="1"/>
  <c r="AZ30" i="3" s="1"/>
  <c r="BY154" i="1"/>
  <c r="CO154" i="1"/>
  <c r="DE154" i="1"/>
  <c r="AL154" i="1"/>
  <c r="AC30" i="3" s="1"/>
  <c r="CX154" i="1"/>
  <c r="BF154" i="1"/>
  <c r="AW30" i="3" s="1"/>
  <c r="DR154" i="1"/>
  <c r="BJ154" i="1"/>
  <c r="BA30" i="3" s="1"/>
  <c r="R154" i="1"/>
  <c r="I30" i="3" s="1"/>
  <c r="CD154" i="1"/>
  <c r="O154" i="1"/>
  <c r="F30" i="3" s="1"/>
  <c r="AE154" i="1"/>
  <c r="V30" i="3" s="1"/>
  <c r="AU154" i="1"/>
  <c r="AL30" i="3" s="1"/>
  <c r="BK154" i="1"/>
  <c r="BB30" i="3" s="1"/>
  <c r="CA154" i="1"/>
  <c r="CQ154" i="1"/>
  <c r="DG154" i="1"/>
  <c r="P154" i="1"/>
  <c r="G30" i="3" s="1"/>
  <c r="AF154" i="1"/>
  <c r="W30" i="3" s="1"/>
  <c r="AV154" i="1"/>
  <c r="AM30" i="3" s="1"/>
  <c r="BL154" i="1"/>
  <c r="BC30" i="3" s="1"/>
  <c r="CB154" i="1"/>
  <c r="CR154" i="1"/>
  <c r="DH154" i="1"/>
  <c r="Q154" i="1"/>
  <c r="H30" i="3" s="1"/>
  <c r="AG154" i="1"/>
  <c r="X30" i="3" s="1"/>
  <c r="AW154" i="1"/>
  <c r="AN30" i="3" s="1"/>
  <c r="BM154" i="1"/>
  <c r="BD30" i="3" s="1"/>
  <c r="CC154" i="1"/>
  <c r="CS154" i="1"/>
  <c r="DI154" i="1"/>
  <c r="BB154" i="1"/>
  <c r="AS30" i="3" s="1"/>
  <c r="DN154" i="1"/>
  <c r="BV154" i="1"/>
  <c r="N154" i="1"/>
  <c r="E30" i="3" s="1"/>
  <c r="BZ154" i="1"/>
  <c r="AH154" i="1"/>
  <c r="Y30" i="3" s="1"/>
  <c r="CT154" i="1"/>
  <c r="S154" i="1"/>
  <c r="J30" i="3" s="1"/>
  <c r="AI154" i="1"/>
  <c r="Z30" i="3" s="1"/>
  <c r="AY154" i="1"/>
  <c r="AP30" i="3" s="1"/>
  <c r="BO154" i="1"/>
  <c r="CE154" i="1"/>
  <c r="CU154" i="1"/>
  <c r="DK154" i="1"/>
  <c r="T154" i="1"/>
  <c r="K30" i="3" s="1"/>
  <c r="AJ154" i="1"/>
  <c r="AA30" i="3" s="1"/>
  <c r="AZ154" i="1"/>
  <c r="AQ30" i="3" s="1"/>
  <c r="BP154" i="1"/>
  <c r="CF154" i="1"/>
  <c r="CV154" i="1"/>
  <c r="DL154" i="1"/>
  <c r="U154" i="1"/>
  <c r="L30" i="3" s="1"/>
  <c r="AK154" i="1"/>
  <c r="AB30" i="3" s="1"/>
  <c r="BA154" i="1"/>
  <c r="AR33" i="3" s="1"/>
  <c r="BQ154" i="1"/>
  <c r="CG154" i="1"/>
  <c r="CW154" i="1"/>
  <c r="DM154" i="1"/>
  <c r="BR154" i="1"/>
  <c r="Z154" i="1"/>
  <c r="Q30" i="3" s="1"/>
  <c r="CL154" i="1"/>
  <c r="AD154" i="1"/>
  <c r="U30" i="3" s="1"/>
  <c r="CP154" i="1"/>
  <c r="AX154" i="1"/>
  <c r="AO30" i="3" s="1"/>
  <c r="DJ154" i="1"/>
  <c r="W154" i="1"/>
  <c r="N30" i="3" s="1"/>
  <c r="AM154" i="1"/>
  <c r="AD30" i="3" s="1"/>
  <c r="BC154" i="1"/>
  <c r="AT30" i="3" s="1"/>
  <c r="BS154" i="1"/>
  <c r="CI154" i="1"/>
  <c r="CY154" i="1"/>
  <c r="DO154" i="1"/>
  <c r="X154" i="1"/>
  <c r="O30" i="3" s="1"/>
  <c r="AN154" i="1"/>
  <c r="AE30" i="3" s="1"/>
  <c r="BD154" i="1"/>
  <c r="AU30" i="3" s="1"/>
  <c r="BT154" i="1"/>
  <c r="CJ154" i="1"/>
  <c r="CZ154" i="1"/>
  <c r="DP154" i="1"/>
  <c r="Y154" i="1"/>
  <c r="P30" i="3" s="1"/>
  <c r="AO154" i="1"/>
  <c r="AF30" i="3" s="1"/>
  <c r="BE154" i="1"/>
  <c r="AV30" i="3" s="1"/>
  <c r="BU154" i="1"/>
  <c r="CK154" i="1"/>
  <c r="DA154" i="1"/>
  <c r="DQ154" i="1"/>
  <c r="U150" i="1"/>
  <c r="DA150" i="1"/>
  <c r="DE150" i="1"/>
  <c r="BM150" i="1"/>
  <c r="AD150" i="1"/>
  <c r="BJ150" i="1"/>
  <c r="CP150" i="1"/>
  <c r="K150" i="1"/>
  <c r="AA150" i="1"/>
  <c r="BG150" i="1"/>
  <c r="CM150" i="1"/>
  <c r="L150" i="1"/>
  <c r="AR150" i="1"/>
  <c r="BX150" i="1"/>
  <c r="CN150" i="1"/>
  <c r="BQ150" i="1"/>
  <c r="BE150" i="1"/>
  <c r="DQ150" i="1"/>
  <c r="CO150" i="1"/>
  <c r="AC150" i="1"/>
  <c r="Q150" i="1"/>
  <c r="CC150" i="1"/>
  <c r="R150" i="1"/>
  <c r="AH150" i="1"/>
  <c r="AX150" i="1"/>
  <c r="BN150" i="1"/>
  <c r="CD150" i="1"/>
  <c r="CT150" i="1"/>
  <c r="DJ150" i="1"/>
  <c r="O150" i="1"/>
  <c r="AE150" i="1"/>
  <c r="AU150" i="1"/>
  <c r="BK150" i="1"/>
  <c r="CA150" i="1"/>
  <c r="CQ150" i="1"/>
  <c r="DG150" i="1"/>
  <c r="P150" i="1"/>
  <c r="AF150" i="1"/>
  <c r="AV150" i="1"/>
  <c r="BL150" i="1"/>
  <c r="CB150" i="1"/>
  <c r="CR150" i="1"/>
  <c r="DH150" i="1"/>
  <c r="CG150" i="1"/>
  <c r="BU150" i="1"/>
  <c r="AK150" i="1"/>
  <c r="BA150" i="1"/>
  <c r="BI150" i="1"/>
  <c r="AG150" i="1"/>
  <c r="CS150" i="1"/>
  <c r="V150" i="1"/>
  <c r="AL150" i="1"/>
  <c r="BB150" i="1"/>
  <c r="BR150" i="1"/>
  <c r="CH150" i="1"/>
  <c r="CX150" i="1"/>
  <c r="DN150" i="1"/>
  <c r="S150" i="1"/>
  <c r="AI150" i="1"/>
  <c r="AY150" i="1"/>
  <c r="BO150" i="1"/>
  <c r="CE150" i="1"/>
  <c r="CU150" i="1"/>
  <c r="DK150" i="1"/>
  <c r="T150" i="1"/>
  <c r="AJ150" i="1"/>
  <c r="AZ150" i="1"/>
  <c r="BP150" i="1"/>
  <c r="CF150" i="1"/>
  <c r="CV150" i="1"/>
  <c r="DL150" i="1"/>
  <c r="AO150" i="1"/>
  <c r="AS150" i="1"/>
  <c r="M150" i="1"/>
  <c r="N150" i="1"/>
  <c r="AT150" i="1"/>
  <c r="BZ150" i="1"/>
  <c r="DF150" i="1"/>
  <c r="AQ150" i="1"/>
  <c r="BW150" i="1"/>
  <c r="DC150" i="1"/>
  <c r="AB150" i="1"/>
  <c r="BH150" i="1"/>
  <c r="DD150" i="1"/>
  <c r="Y150" i="1"/>
  <c r="CK150" i="1"/>
  <c r="DM150" i="1"/>
  <c r="CW150" i="1"/>
  <c r="BY150" i="1"/>
  <c r="AW150" i="1"/>
  <c r="DI150" i="1"/>
  <c r="Z150" i="1"/>
  <c r="AP150" i="1"/>
  <c r="BF150" i="1"/>
  <c r="BV150" i="1"/>
  <c r="CL150" i="1"/>
  <c r="DB150" i="1"/>
  <c r="DR150" i="1"/>
  <c r="W150" i="1"/>
  <c r="AM150" i="1"/>
  <c r="BC150" i="1"/>
  <c r="BS150" i="1"/>
  <c r="CI150" i="1"/>
  <c r="CY150" i="1"/>
  <c r="DO150" i="1"/>
  <c r="X150" i="1"/>
  <c r="AN150" i="1"/>
  <c r="BD150" i="1"/>
  <c r="BT150" i="1"/>
  <c r="CJ150" i="1"/>
  <c r="CZ150" i="1"/>
  <c r="DP150" i="1"/>
  <c r="M153" i="1"/>
  <c r="D29" i="3" s="1"/>
  <c r="M152" i="1"/>
  <c r="N153" i="1" l="1"/>
  <c r="E29" i="3" s="1"/>
  <c r="N152" i="1"/>
  <c r="O153" i="1" l="1"/>
  <c r="F29" i="3" s="1"/>
  <c r="O152" i="1"/>
  <c r="P153" i="1" l="1"/>
  <c r="G29" i="3" s="1"/>
  <c r="P152" i="1"/>
  <c r="Q153" i="1" l="1"/>
  <c r="H29" i="3" s="1"/>
  <c r="Q152" i="1"/>
  <c r="R153" i="1" l="1"/>
  <c r="R152" i="1"/>
  <c r="S153" i="1" l="1"/>
  <c r="J29" i="3" s="1"/>
  <c r="S152" i="1"/>
  <c r="T153" i="1" l="1"/>
  <c r="K29" i="3" s="1"/>
  <c r="T152" i="1"/>
  <c r="U153" i="1" l="1"/>
  <c r="L29" i="3" s="1"/>
  <c r="U152" i="1"/>
  <c r="V153" i="1" l="1"/>
  <c r="M29" i="3" s="1"/>
  <c r="V152" i="1"/>
  <c r="W153" i="1" l="1"/>
  <c r="N29" i="3" s="1"/>
  <c r="W152" i="1"/>
  <c r="X153" i="1" l="1"/>
  <c r="O29" i="3" s="1"/>
  <c r="X152" i="1"/>
  <c r="Y153" i="1" l="1"/>
  <c r="Y152" i="1"/>
  <c r="Z153" i="1" l="1"/>
  <c r="Q29" i="3" s="1"/>
  <c r="Z152" i="1"/>
  <c r="AA153" i="1" l="1"/>
  <c r="R29" i="3" s="1"/>
  <c r="AA152" i="1"/>
  <c r="AB153" i="1" l="1"/>
  <c r="S29" i="3" s="1"/>
  <c r="AB152" i="1"/>
  <c r="AC153" i="1" l="1"/>
  <c r="T29" i="3" s="1"/>
  <c r="AC152" i="1"/>
  <c r="AD153" i="1" l="1"/>
  <c r="U29" i="3" s="1"/>
  <c r="AD152" i="1"/>
  <c r="AE153" i="1" l="1"/>
  <c r="V29" i="3" s="1"/>
  <c r="AE152" i="1"/>
  <c r="AF153" i="1" l="1"/>
  <c r="AF152" i="1"/>
  <c r="AG153" i="1" l="1"/>
  <c r="X29" i="3" s="1"/>
  <c r="AG152" i="1"/>
  <c r="AH153" i="1" l="1"/>
  <c r="Y29" i="3" s="1"/>
  <c r="AH152" i="1"/>
  <c r="AI153" i="1" l="1"/>
  <c r="Z29" i="3" s="1"/>
  <c r="AI152" i="1"/>
  <c r="AJ153" i="1" l="1"/>
  <c r="AA29" i="3" s="1"/>
  <c r="AJ152" i="1"/>
  <c r="AK153" i="1" l="1"/>
  <c r="AB29" i="3" s="1"/>
  <c r="AK152" i="1"/>
  <c r="AL153" i="1" l="1"/>
  <c r="AC29" i="3" s="1"/>
  <c r="AL152" i="1"/>
  <c r="AM153" i="1" l="1"/>
  <c r="AM152" i="1"/>
  <c r="AN153" i="1" l="1"/>
  <c r="AE29" i="3" s="1"/>
  <c r="AN152" i="1"/>
  <c r="AO153" i="1" l="1"/>
  <c r="AF29" i="3" s="1"/>
  <c r="AO152" i="1"/>
  <c r="AP153" i="1" l="1"/>
  <c r="AG29" i="3" s="1"/>
  <c r="AP152" i="1"/>
  <c r="AQ153" i="1" l="1"/>
  <c r="AH29" i="3" s="1"/>
  <c r="AQ152" i="1"/>
  <c r="AR153" i="1" l="1"/>
  <c r="AI29" i="3" s="1"/>
  <c r="AR152" i="1"/>
  <c r="AS153" i="1" l="1"/>
  <c r="AJ29" i="3" s="1"/>
  <c r="AS152" i="1"/>
  <c r="AT153" i="1" l="1"/>
  <c r="AT152" i="1"/>
  <c r="AU153" i="1" l="1"/>
  <c r="AL29" i="3" s="1"/>
  <c r="AU152" i="1"/>
  <c r="AV153" i="1" l="1"/>
  <c r="AM29" i="3" s="1"/>
  <c r="AV152" i="1"/>
  <c r="AW153" i="1" l="1"/>
  <c r="AN29" i="3" s="1"/>
  <c r="AW152" i="1"/>
  <c r="AX153" i="1" l="1"/>
  <c r="AO29" i="3" s="1"/>
  <c r="AX152" i="1"/>
  <c r="AY153" i="1" l="1"/>
  <c r="AP29" i="3" s="1"/>
  <c r="AY152" i="1"/>
  <c r="AZ153" i="1" l="1"/>
  <c r="AQ29" i="3" s="1"/>
  <c r="AZ152" i="1"/>
  <c r="BA153" i="1" l="1"/>
  <c r="BA152" i="1"/>
  <c r="BB153" i="1" l="1"/>
  <c r="AS29" i="3" s="1"/>
  <c r="BB152" i="1"/>
  <c r="BC153" i="1" l="1"/>
  <c r="AT29" i="3" s="1"/>
  <c r="BC152" i="1"/>
  <c r="BD153" i="1" l="1"/>
  <c r="AU29" i="3" s="1"/>
  <c r="BD152" i="1"/>
  <c r="BE153" i="1" l="1"/>
  <c r="AV29" i="3" s="1"/>
  <c r="BE152" i="1"/>
  <c r="BF153" i="1" l="1"/>
  <c r="AW29" i="3" s="1"/>
  <c r="BF152" i="1"/>
  <c r="BG153" i="1" l="1"/>
  <c r="AX29" i="3" s="1"/>
  <c r="BG152" i="1"/>
  <c r="BH153" i="1" l="1"/>
  <c r="BH152" i="1"/>
  <c r="BI153" i="1" l="1"/>
  <c r="AZ29" i="3" s="1"/>
  <c r="BI152" i="1"/>
  <c r="BJ153" i="1" l="1"/>
  <c r="BA29" i="3" s="1"/>
  <c r="BJ152" i="1"/>
  <c r="BK153" i="1" l="1"/>
  <c r="BB29" i="3" s="1"/>
  <c r="BK152" i="1"/>
  <c r="BL153" i="1" l="1"/>
  <c r="BC29" i="3" s="1"/>
  <c r="BL152" i="1"/>
  <c r="BM153" i="1" l="1"/>
  <c r="BD29" i="3" s="1"/>
  <c r="BM152" i="1"/>
  <c r="BN153" i="1" l="1"/>
  <c r="BE29" i="3" s="1"/>
  <c r="BN152" i="1"/>
  <c r="BO153" i="1" l="1"/>
  <c r="BO152" i="1"/>
  <c r="BP153" i="1" l="1"/>
  <c r="BG29" i="3" s="1"/>
  <c r="BP152" i="1"/>
  <c r="BG28" i="3" s="1"/>
  <c r="BQ153" i="1" l="1"/>
  <c r="BH29" i="3" s="1"/>
  <c r="BQ152" i="1"/>
  <c r="BH28" i="3" s="1"/>
  <c r="BR153" i="1" l="1"/>
  <c r="BI29" i="3" s="1"/>
  <c r="BR152" i="1"/>
  <c r="BI28" i="3" s="1"/>
  <c r="BS153" i="1" l="1"/>
  <c r="BJ29" i="3" s="1"/>
  <c r="BS152" i="1"/>
  <c r="BJ28" i="3" s="1"/>
  <c r="BT153" i="1" l="1"/>
  <c r="BK29" i="3" s="1"/>
  <c r="BT152" i="1"/>
  <c r="BK28" i="3" s="1"/>
  <c r="BU153" i="1" l="1"/>
  <c r="BL29" i="3" s="1"/>
  <c r="BU152" i="1"/>
  <c r="BL28" i="3" s="1"/>
  <c r="BV153" i="1" l="1"/>
  <c r="BV152" i="1"/>
  <c r="BW153" i="1" l="1"/>
  <c r="BN29" i="3" s="1"/>
  <c r="BW152" i="1"/>
  <c r="BN28" i="3" s="1"/>
  <c r="BX153" i="1" l="1"/>
  <c r="BO29" i="3" s="1"/>
  <c r="BX152" i="1"/>
  <c r="BO28" i="3" s="1"/>
  <c r="BY153" i="1" l="1"/>
  <c r="BP29" i="3" s="1"/>
  <c r="BY152" i="1"/>
  <c r="BZ153" i="1" l="1"/>
  <c r="BQ29" i="3" s="1"/>
  <c r="BP28" i="3"/>
  <c r="BZ152" i="1"/>
  <c r="BQ28" i="3" s="1"/>
  <c r="CA153" i="1" l="1"/>
  <c r="BR29" i="3" s="1"/>
  <c r="CA152" i="1"/>
  <c r="BR28" i="3" s="1"/>
  <c r="CB153" i="1" l="1"/>
  <c r="BS29" i="3" s="1"/>
  <c r="CB152" i="1"/>
  <c r="BS28" i="3" s="1"/>
  <c r="CC153" i="1" l="1"/>
  <c r="CC152" i="1"/>
  <c r="CD153" i="1" l="1"/>
  <c r="BU29" i="3" s="1"/>
  <c r="CD152" i="1"/>
  <c r="BU28" i="3" s="1"/>
  <c r="CE153" i="1" l="1"/>
  <c r="BV29" i="3" s="1"/>
  <c r="CE152" i="1"/>
  <c r="BV28" i="3" s="1"/>
  <c r="CF153" i="1" l="1"/>
  <c r="BW29" i="3" s="1"/>
  <c r="CF152" i="1"/>
  <c r="BW28" i="3" s="1"/>
  <c r="CG153" i="1" l="1"/>
  <c r="BX29" i="3" s="1"/>
  <c r="CG152" i="1"/>
  <c r="BX28" i="3" s="1"/>
  <c r="CH153" i="1" l="1"/>
  <c r="BY29" i="3" s="1"/>
  <c r="CH152" i="1"/>
  <c r="BY28" i="3" s="1"/>
  <c r="CI153" i="1" l="1"/>
  <c r="BZ29" i="3" s="1"/>
  <c r="CI152" i="1"/>
  <c r="BZ28" i="3" s="1"/>
  <c r="CJ153" i="1" l="1"/>
  <c r="CJ152" i="1"/>
  <c r="CK153" i="1" l="1"/>
  <c r="CB29" i="3" s="1"/>
  <c r="CK152" i="1"/>
  <c r="CB28" i="3" s="1"/>
  <c r="CL153" i="1" l="1"/>
  <c r="CC29" i="3" s="1"/>
  <c r="CL152" i="1"/>
  <c r="CC28" i="3" s="1"/>
  <c r="CM153" i="1" l="1"/>
  <c r="CD29" i="3" s="1"/>
  <c r="CM152" i="1"/>
  <c r="CD28" i="3" s="1"/>
  <c r="CN153" i="1" l="1"/>
  <c r="CE29" i="3" s="1"/>
  <c r="CN152" i="1"/>
  <c r="CE28" i="3" s="1"/>
  <c r="CO153" i="1" l="1"/>
  <c r="CF29" i="3" s="1"/>
  <c r="CO152" i="1"/>
  <c r="CF28" i="3" s="1"/>
  <c r="CP153" i="1" l="1"/>
  <c r="CG29" i="3" s="1"/>
  <c r="CP152" i="1"/>
  <c r="CG28" i="3" s="1"/>
  <c r="CQ153" i="1" l="1"/>
  <c r="CQ152" i="1"/>
  <c r="CR153" i="1" l="1"/>
  <c r="CI29" i="3" s="1"/>
  <c r="CR152" i="1"/>
  <c r="CI28" i="3" s="1"/>
  <c r="CS153" i="1" l="1"/>
  <c r="CJ29" i="3" s="1"/>
  <c r="CS152" i="1"/>
  <c r="CJ28" i="3" s="1"/>
  <c r="CT153" i="1" l="1"/>
  <c r="CK29" i="3" s="1"/>
  <c r="CT152" i="1"/>
  <c r="CK28" i="3" s="1"/>
  <c r="CU153" i="1" l="1"/>
  <c r="CL29" i="3" s="1"/>
  <c r="CU152" i="1"/>
  <c r="CL28" i="3" s="1"/>
  <c r="CV153" i="1" l="1"/>
  <c r="CM29" i="3" s="1"/>
  <c r="CV152" i="1"/>
  <c r="CM28" i="3" s="1"/>
  <c r="CW153" i="1" l="1"/>
  <c r="CN29" i="3" s="1"/>
  <c r="CW152" i="1"/>
  <c r="CN28" i="3" s="1"/>
  <c r="CX153" i="1" l="1"/>
  <c r="CX152" i="1"/>
  <c r="CY153" i="1" l="1"/>
  <c r="CP29" i="3" s="1"/>
  <c r="CY152" i="1"/>
  <c r="CP28" i="3" s="1"/>
  <c r="CZ153" i="1" l="1"/>
  <c r="CQ29" i="3" s="1"/>
  <c r="CZ152" i="1"/>
  <c r="CQ28" i="3" s="1"/>
  <c r="DA153" i="1" l="1"/>
  <c r="CR29" i="3" s="1"/>
  <c r="DA152" i="1"/>
  <c r="CR28" i="3" s="1"/>
  <c r="DB153" i="1" l="1"/>
  <c r="CS29" i="3" s="1"/>
  <c r="DB152" i="1"/>
  <c r="CS28" i="3" s="1"/>
  <c r="DC153" i="1" l="1"/>
  <c r="CT29" i="3" s="1"/>
  <c r="DC152" i="1"/>
  <c r="CT28" i="3" s="1"/>
  <c r="DD153" i="1" l="1"/>
  <c r="CU29" i="3" s="1"/>
  <c r="DD152" i="1"/>
  <c r="CU28" i="3" s="1"/>
  <c r="DE153" i="1"/>
  <c r="DE152" i="1" l="1"/>
  <c r="DF153" i="1"/>
  <c r="CW29" i="3" s="1"/>
  <c r="DG153" i="1" l="1"/>
  <c r="CX29" i="3" s="1"/>
  <c r="DF152" i="1"/>
  <c r="CW28" i="3" s="1"/>
  <c r="DG152" i="1" l="1"/>
  <c r="CX28" i="3" s="1"/>
  <c r="DH153" i="1"/>
  <c r="CY29" i="3" s="1"/>
  <c r="DH152" i="1" l="1"/>
  <c r="CY28" i="3" s="1"/>
  <c r="DI153" i="1"/>
  <c r="CZ29" i="3" s="1"/>
  <c r="DJ153" i="1" l="1"/>
  <c r="DA29" i="3" s="1"/>
  <c r="DI152" i="1"/>
  <c r="CZ28" i="3" s="1"/>
  <c r="DJ152" i="1" l="1"/>
  <c r="DA28" i="3" s="1"/>
  <c r="DK153" i="1"/>
  <c r="DB29" i="3" s="1"/>
  <c r="DK152" i="1" l="1"/>
  <c r="DB28" i="3" s="1"/>
  <c r="DL153" i="1"/>
  <c r="DM153" i="1" l="1"/>
  <c r="DD29" i="3" s="1"/>
  <c r="DL152" i="1"/>
  <c r="DN153" i="1" l="1"/>
  <c r="DE29" i="3" s="1"/>
  <c r="DM152" i="1"/>
  <c r="DD28" i="3" s="1"/>
  <c r="DN152" i="1" l="1"/>
  <c r="DE28" i="3" s="1"/>
  <c r="DO153" i="1"/>
  <c r="DF29" i="3" s="1"/>
  <c r="DP153" i="1" l="1"/>
  <c r="DG29" i="3" s="1"/>
  <c r="DO152" i="1"/>
  <c r="DF28" i="3" s="1"/>
  <c r="DQ153" i="1" l="1"/>
  <c r="DH29" i="3" s="1"/>
  <c r="DP152" i="1"/>
  <c r="DG28" i="3" s="1"/>
  <c r="DQ152" i="1" l="1"/>
  <c r="DH28" i="3" s="1"/>
  <c r="DR153" i="1"/>
  <c r="DI29" i="3" s="1"/>
  <c r="DR152" i="1" l="1"/>
  <c r="B34" i="3" l="1"/>
  <c r="B32" i="3"/>
  <c r="B33" i="3"/>
  <c r="B31" i="3"/>
  <c r="C31" i="3" l="1"/>
  <c r="C33" i="3" l="1"/>
  <c r="C32" i="3"/>
  <c r="C34" i="3"/>
  <c r="D32" i="3"/>
  <c r="D34" i="3"/>
  <c r="D31" i="3"/>
  <c r="D33" i="3"/>
  <c r="E34" i="3" l="1"/>
  <c r="E32" i="3"/>
  <c r="E33" i="3"/>
  <c r="E31" i="3"/>
  <c r="F34" i="3" l="1"/>
  <c r="F32" i="3"/>
  <c r="F31" i="3"/>
  <c r="F33" i="3"/>
  <c r="G33" i="3" l="1"/>
  <c r="G34" i="3" l="1"/>
  <c r="G31" i="3"/>
  <c r="G32" i="3"/>
  <c r="H34" i="3"/>
  <c r="H31" i="3" l="1"/>
  <c r="H33" i="3"/>
  <c r="H32" i="3"/>
  <c r="I34" i="3"/>
  <c r="I32" i="3"/>
  <c r="I33" i="3"/>
  <c r="I31" i="3"/>
  <c r="J32" i="3" l="1"/>
  <c r="J34" i="3"/>
  <c r="J31" i="3"/>
  <c r="J33" i="3"/>
  <c r="K32" i="3" l="1"/>
  <c r="K34" i="3"/>
  <c r="K31" i="3"/>
  <c r="K33" i="3"/>
  <c r="L34" i="3" l="1"/>
  <c r="L32" i="3"/>
  <c r="L31" i="3"/>
  <c r="L33" i="3"/>
  <c r="M34" i="3" l="1"/>
  <c r="M32" i="3"/>
  <c r="M33" i="3"/>
  <c r="M31" i="3"/>
  <c r="N32" i="3" l="1"/>
  <c r="N34" i="3"/>
  <c r="N33" i="3"/>
  <c r="N31" i="3"/>
  <c r="O32" i="3" l="1"/>
  <c r="O34" i="3"/>
  <c r="O31" i="3"/>
  <c r="O33" i="3"/>
  <c r="P34" i="3" l="1"/>
  <c r="P32" i="3"/>
  <c r="P33" i="3"/>
  <c r="P31" i="3"/>
  <c r="Q34" i="3" l="1"/>
  <c r="Q32" i="3"/>
  <c r="Q33" i="3"/>
  <c r="Q31" i="3"/>
  <c r="R32" i="3" l="1"/>
  <c r="R34" i="3"/>
  <c r="R31" i="3"/>
  <c r="R33" i="3"/>
  <c r="S32" i="3" l="1"/>
  <c r="S34" i="3"/>
  <c r="S31" i="3"/>
  <c r="S33" i="3"/>
  <c r="T32" i="3" l="1"/>
  <c r="T34" i="3"/>
  <c r="T31" i="3"/>
  <c r="T33" i="3"/>
  <c r="U34" i="3" l="1"/>
  <c r="U32" i="3"/>
  <c r="U33" i="3"/>
  <c r="U31" i="3"/>
  <c r="V32" i="3" l="1"/>
  <c r="V34" i="3"/>
  <c r="V33" i="3"/>
  <c r="V31" i="3"/>
  <c r="W33" i="3"/>
  <c r="W32" i="3" l="1"/>
  <c r="W34" i="3"/>
  <c r="W31" i="3"/>
  <c r="X32" i="3" l="1"/>
  <c r="X34" i="3"/>
  <c r="X33" i="3"/>
  <c r="X31" i="3"/>
  <c r="Y34" i="3" l="1"/>
  <c r="Y32" i="3"/>
  <c r="Y33" i="3"/>
  <c r="Y31" i="3"/>
  <c r="Z32" i="3" l="1"/>
  <c r="Z34" i="3"/>
  <c r="Z31" i="3"/>
  <c r="Z33" i="3"/>
  <c r="AA32" i="3" l="1"/>
  <c r="AA34" i="3"/>
  <c r="AA33" i="3"/>
  <c r="AA31" i="3"/>
  <c r="AB34" i="3" l="1"/>
  <c r="AB32" i="3"/>
  <c r="AB31" i="3"/>
  <c r="AB33" i="3"/>
  <c r="AC34" i="3" l="1"/>
  <c r="AC32" i="3"/>
  <c r="AC33" i="3"/>
  <c r="AC31" i="3"/>
  <c r="AD34" i="3" l="1"/>
  <c r="AD32" i="3"/>
  <c r="AD31" i="3"/>
  <c r="AD33" i="3"/>
  <c r="AE32" i="3" l="1"/>
  <c r="AE34" i="3"/>
  <c r="AE33" i="3"/>
  <c r="AE31" i="3"/>
  <c r="AF32" i="3" l="1"/>
  <c r="AF34" i="3"/>
  <c r="AF33" i="3"/>
  <c r="AF31" i="3"/>
  <c r="AG34" i="3" l="1"/>
  <c r="AG32" i="3"/>
  <c r="AG33" i="3"/>
  <c r="AG31" i="3"/>
  <c r="AH32" i="3" l="1"/>
  <c r="AH34" i="3"/>
  <c r="AH33" i="3"/>
  <c r="AH31" i="3"/>
  <c r="AI34" i="3" l="1"/>
  <c r="AI32" i="3"/>
  <c r="AI31" i="3"/>
  <c r="AI33" i="3"/>
  <c r="AJ32" i="3" l="1"/>
  <c r="AJ34" i="3"/>
  <c r="AJ31" i="3"/>
  <c r="AJ33" i="3"/>
  <c r="AK34" i="3" l="1"/>
  <c r="AK32" i="3"/>
  <c r="AK33" i="3"/>
  <c r="AK31" i="3"/>
  <c r="AL34" i="3" l="1"/>
  <c r="AL32" i="3"/>
  <c r="AL31" i="3"/>
  <c r="AL33" i="3"/>
  <c r="AM34" i="3" l="1"/>
  <c r="AM32" i="3"/>
  <c r="AM33" i="3"/>
  <c r="AM31" i="3"/>
  <c r="AN34" i="3" l="1"/>
  <c r="AN32" i="3"/>
  <c r="AN33" i="3"/>
  <c r="AN31" i="3"/>
  <c r="AO34" i="3" l="1"/>
  <c r="AO32" i="3"/>
  <c r="AO33" i="3"/>
  <c r="AO31" i="3"/>
  <c r="AP32" i="3" l="1"/>
  <c r="AP34" i="3"/>
  <c r="AP31" i="3"/>
  <c r="AP33" i="3"/>
  <c r="AQ32" i="3" l="1"/>
  <c r="AQ34" i="3"/>
  <c r="AQ33" i="3"/>
  <c r="AQ31" i="3"/>
  <c r="AR34" i="3" l="1"/>
  <c r="AR32" i="3"/>
  <c r="AR31" i="3"/>
  <c r="AS34" i="3" l="1"/>
  <c r="AS32" i="3"/>
  <c r="AS33" i="3"/>
  <c r="AS31" i="3"/>
  <c r="AT32" i="3" l="1"/>
  <c r="AT34" i="3"/>
  <c r="AT33" i="3"/>
  <c r="AT31" i="3"/>
  <c r="AU32" i="3" l="1"/>
  <c r="AU34" i="3"/>
  <c r="AU31" i="3"/>
  <c r="AU33" i="3"/>
  <c r="AV32" i="3" l="1"/>
  <c r="AV34" i="3"/>
  <c r="AV33" i="3"/>
  <c r="AV31" i="3"/>
  <c r="AW34" i="3" l="1"/>
  <c r="AW32" i="3"/>
  <c r="AW33" i="3"/>
  <c r="AW31" i="3"/>
  <c r="AX32" i="3" l="1"/>
  <c r="AX34" i="3"/>
  <c r="AX33" i="3"/>
  <c r="AX31" i="3"/>
  <c r="AY32" i="3" l="1"/>
  <c r="AY34" i="3"/>
  <c r="AY31" i="3"/>
  <c r="AY33" i="3"/>
  <c r="AZ32" i="3" l="1"/>
  <c r="AZ34" i="3"/>
  <c r="AZ31" i="3"/>
  <c r="AZ33" i="3"/>
  <c r="BA34" i="3" l="1"/>
  <c r="BA32" i="3"/>
  <c r="BA33" i="3"/>
  <c r="BA31" i="3"/>
  <c r="BB34" i="3" l="1"/>
  <c r="BB32" i="3"/>
  <c r="BB33" i="3"/>
  <c r="BB31" i="3"/>
  <c r="BC34" i="3" l="1"/>
  <c r="BC32" i="3"/>
  <c r="BC31" i="3"/>
  <c r="BC33" i="3"/>
  <c r="BD34" i="3" l="1"/>
  <c r="BD32" i="3"/>
  <c r="BD33" i="3"/>
  <c r="BD31" i="3"/>
  <c r="BE34" i="3" l="1"/>
  <c r="BE32" i="3"/>
  <c r="BE33" i="3"/>
  <c r="BE31" i="3"/>
  <c r="BF32" i="3" l="1"/>
  <c r="BF34" i="3"/>
  <c r="BF31" i="3"/>
  <c r="BF33" i="3"/>
  <c r="BG30" i="3"/>
  <c r="BG32" i="3" l="1"/>
  <c r="BG34" i="3"/>
  <c r="BG31" i="3"/>
  <c r="BG33" i="3"/>
  <c r="BH30" i="3"/>
  <c r="BH32" i="3" l="1"/>
  <c r="BH34" i="3"/>
  <c r="BH31" i="3"/>
  <c r="BH33" i="3"/>
  <c r="BI30" i="3"/>
  <c r="BI34" i="3" l="1"/>
  <c r="BI32" i="3"/>
  <c r="BI33" i="3"/>
  <c r="BI31" i="3"/>
  <c r="BJ30" i="3"/>
  <c r="BJ34" i="3" l="1"/>
  <c r="BJ32" i="3"/>
  <c r="BJ33" i="3"/>
  <c r="BJ31" i="3"/>
  <c r="BK30" i="3"/>
  <c r="BK34" i="3" l="1"/>
  <c r="BK32" i="3"/>
  <c r="BK33" i="3"/>
  <c r="BK31" i="3"/>
  <c r="BL30" i="3"/>
  <c r="BL34" i="3" l="1"/>
  <c r="BL32" i="3"/>
  <c r="BL33" i="3"/>
  <c r="BL31" i="3"/>
  <c r="BM34" i="3" l="1"/>
  <c r="BM35" i="3" s="1"/>
  <c r="BM36" i="3" s="1"/>
  <c r="BM37" i="3" s="1"/>
  <c r="BM32" i="3"/>
  <c r="BM33" i="3"/>
  <c r="BM31" i="3"/>
  <c r="BN30" i="3"/>
  <c r="BN34" i="3" l="1"/>
  <c r="BN35" i="3" s="1"/>
  <c r="BN36" i="3" s="1"/>
  <c r="BN37" i="3" s="1"/>
  <c r="BN32" i="3"/>
  <c r="BN33" i="3"/>
  <c r="BN31" i="3"/>
  <c r="BO30" i="3"/>
  <c r="BO34" i="3" l="1"/>
  <c r="BO35" i="3" s="1"/>
  <c r="BO36" i="3" s="1"/>
  <c r="BO37" i="3" s="1"/>
  <c r="BO32" i="3"/>
  <c r="BO31" i="3"/>
  <c r="BO33" i="3"/>
  <c r="BP30" i="3"/>
  <c r="BP32" i="3" l="1"/>
  <c r="BP34" i="3"/>
  <c r="BP35" i="3" s="1"/>
  <c r="BP36" i="3" s="1"/>
  <c r="BP37" i="3" s="1"/>
  <c r="BP31" i="3"/>
  <c r="BP33" i="3"/>
  <c r="BQ30" i="3"/>
  <c r="BQ34" i="3" l="1"/>
  <c r="BQ35" i="3" s="1"/>
  <c r="BQ36" i="3" s="1"/>
  <c r="BQ37" i="3" s="1"/>
  <c r="BQ32" i="3"/>
  <c r="BQ33" i="3"/>
  <c r="BQ31" i="3"/>
  <c r="BR30" i="3"/>
  <c r="BR34" i="3" l="1"/>
  <c r="BR35" i="3" s="1"/>
  <c r="BR36" i="3" s="1"/>
  <c r="BR37" i="3" s="1"/>
  <c r="BR32" i="3"/>
  <c r="BR33" i="3"/>
  <c r="BR31" i="3"/>
  <c r="BS30" i="3"/>
  <c r="BS32" i="3" l="1"/>
  <c r="BS34" i="3"/>
  <c r="BS35" i="3" s="1"/>
  <c r="BS36" i="3" s="1"/>
  <c r="BS37" i="3" s="1"/>
  <c r="BS31" i="3"/>
  <c r="BS33" i="3"/>
  <c r="BT32" i="3" l="1"/>
  <c r="BT34" i="3"/>
  <c r="BT35" i="3" s="1"/>
  <c r="BT36" i="3" s="1"/>
  <c r="BT37" i="3" s="1"/>
  <c r="BT33" i="3"/>
  <c r="BT31" i="3"/>
  <c r="BU30" i="3"/>
  <c r="BU32" i="3" l="1"/>
  <c r="BU34" i="3"/>
  <c r="BU35" i="3" s="1"/>
  <c r="BU36" i="3" s="1"/>
  <c r="BU37" i="3" s="1"/>
  <c r="BU33" i="3"/>
  <c r="BU31" i="3"/>
  <c r="BV30" i="3"/>
  <c r="BV32" i="3" l="1"/>
  <c r="BV34" i="3"/>
  <c r="BV35" i="3" s="1"/>
  <c r="BV36" i="3" s="1"/>
  <c r="BV37" i="3" s="1"/>
  <c r="BV33" i="3"/>
  <c r="BV31" i="3"/>
  <c r="BW30" i="3"/>
  <c r="BW34" i="3" l="1"/>
  <c r="BW35" i="3" s="1"/>
  <c r="BW36" i="3" s="1"/>
  <c r="BW37" i="3" s="1"/>
  <c r="BW32" i="3"/>
  <c r="BW31" i="3"/>
  <c r="BW33" i="3"/>
  <c r="BX30" i="3"/>
  <c r="BX32" i="3" l="1"/>
  <c r="BX34" i="3"/>
  <c r="BX35" i="3" s="1"/>
  <c r="BX36" i="3" s="1"/>
  <c r="BX37" i="3" s="1"/>
  <c r="BX31" i="3"/>
  <c r="BX33" i="3"/>
  <c r="BY30" i="3"/>
  <c r="BY32" i="3" l="1"/>
  <c r="BY34" i="3"/>
  <c r="BY35" i="3" s="1"/>
  <c r="BY36" i="3" s="1"/>
  <c r="BY37" i="3" s="1"/>
  <c r="BY33" i="3"/>
  <c r="BY31" i="3"/>
  <c r="BZ30" i="3"/>
  <c r="BZ32" i="3" l="1"/>
  <c r="BZ34" i="3"/>
  <c r="BZ35" i="3" s="1"/>
  <c r="BZ36" i="3" s="1"/>
  <c r="BZ37" i="3" s="1"/>
  <c r="BZ33" i="3"/>
  <c r="BZ31" i="3"/>
  <c r="CA32" i="3" l="1"/>
  <c r="CA34" i="3"/>
  <c r="CA35" i="3" s="1"/>
  <c r="CA31" i="3"/>
  <c r="CA33" i="3"/>
  <c r="CB30" i="3"/>
  <c r="CA36" i="3" l="1"/>
  <c r="CA37" i="3" s="1"/>
  <c r="CB32" i="3"/>
  <c r="CB34" i="3"/>
  <c r="CB35" i="3" s="1"/>
  <c r="CB36" i="3" s="1"/>
  <c r="CB37" i="3" s="1"/>
  <c r="CB33" i="3"/>
  <c r="CB31" i="3"/>
  <c r="CC30" i="3"/>
  <c r="CC34" i="3" l="1"/>
  <c r="CC35" i="3" s="1"/>
  <c r="CC36" i="3" s="1"/>
  <c r="CC37" i="3" s="1"/>
  <c r="CC32" i="3"/>
  <c r="CC33" i="3"/>
  <c r="CC31" i="3"/>
  <c r="CD30" i="3"/>
  <c r="CD32" i="3" l="1"/>
  <c r="CD34" i="3"/>
  <c r="CD35" i="3" s="1"/>
  <c r="CD36" i="3" s="1"/>
  <c r="CD37" i="3" s="1"/>
  <c r="CD31" i="3"/>
  <c r="CD33" i="3"/>
  <c r="CE30" i="3"/>
  <c r="CE34" i="3" l="1"/>
  <c r="CE35" i="3" s="1"/>
  <c r="CE36" i="3" s="1"/>
  <c r="CE37" i="3" s="1"/>
  <c r="CE32" i="3"/>
  <c r="CE33" i="3"/>
  <c r="CE31" i="3"/>
  <c r="CF30" i="3"/>
  <c r="CF32" i="3" l="1"/>
  <c r="CF34" i="3"/>
  <c r="CF35" i="3" s="1"/>
  <c r="CF36" i="3" s="1"/>
  <c r="CF37" i="3" s="1"/>
  <c r="CF31" i="3"/>
  <c r="CF33" i="3"/>
  <c r="CG30" i="3"/>
  <c r="CG34" i="3" l="1"/>
  <c r="CG35" i="3" s="1"/>
  <c r="CG36" i="3" s="1"/>
  <c r="CG37" i="3" s="1"/>
  <c r="CG32" i="3"/>
  <c r="CG33" i="3"/>
  <c r="CG31" i="3"/>
  <c r="CH32" i="3" l="1"/>
  <c r="CH34" i="3"/>
  <c r="CH35" i="3" s="1"/>
  <c r="CH36" i="3" s="1"/>
  <c r="CH37" i="3" s="1"/>
  <c r="CH33" i="3"/>
  <c r="CH31" i="3"/>
  <c r="CI30" i="3"/>
  <c r="CI32" i="3" l="1"/>
  <c r="CI34" i="3"/>
  <c r="CI35" i="3" s="1"/>
  <c r="CI36" i="3" s="1"/>
  <c r="CI37" i="3" s="1"/>
  <c r="CI31" i="3"/>
  <c r="CI33" i="3"/>
  <c r="CJ30" i="3"/>
  <c r="CJ32" i="3" l="1"/>
  <c r="CJ34" i="3"/>
  <c r="CJ35" i="3" s="1"/>
  <c r="CJ36" i="3" s="1"/>
  <c r="CJ37" i="3" s="1"/>
  <c r="CJ33" i="3"/>
  <c r="CJ31" i="3"/>
  <c r="CK30" i="3"/>
  <c r="CK34" i="3" l="1"/>
  <c r="CK35" i="3" s="1"/>
  <c r="CK36" i="3" s="1"/>
  <c r="CK37" i="3" s="1"/>
  <c r="CK32" i="3"/>
  <c r="CK33" i="3"/>
  <c r="CK31" i="3"/>
  <c r="CL30" i="3"/>
  <c r="CL34" i="3" l="1"/>
  <c r="CL35" i="3" s="1"/>
  <c r="CL36" i="3" s="1"/>
  <c r="CL37" i="3" s="1"/>
  <c r="CL32" i="3"/>
  <c r="CL31" i="3"/>
  <c r="CL33" i="3"/>
  <c r="CM30" i="3"/>
  <c r="CM34" i="3" l="1"/>
  <c r="CM35" i="3" s="1"/>
  <c r="CM36" i="3" s="1"/>
  <c r="CM37" i="3" s="1"/>
  <c r="CM32" i="3"/>
  <c r="CM33" i="3"/>
  <c r="CM31" i="3"/>
  <c r="CN30" i="3"/>
  <c r="CN32" i="3" l="1"/>
  <c r="CN34" i="3"/>
  <c r="CN35" i="3" s="1"/>
  <c r="CN36" i="3" s="1"/>
  <c r="CN37" i="3" s="1"/>
  <c r="CN31" i="3"/>
  <c r="CN33" i="3"/>
  <c r="CO34" i="3" l="1"/>
  <c r="CO35" i="3" s="1"/>
  <c r="CO36" i="3" s="1"/>
  <c r="CO37" i="3" s="1"/>
  <c r="CO32" i="3"/>
  <c r="CO33" i="3"/>
  <c r="CO31" i="3"/>
  <c r="CP30" i="3"/>
  <c r="CP32" i="3" l="1"/>
  <c r="CP34" i="3"/>
  <c r="CP35" i="3" s="1"/>
  <c r="CP36" i="3" s="1"/>
  <c r="CP37" i="3" s="1"/>
  <c r="CP31" i="3"/>
  <c r="CP33" i="3"/>
  <c r="CQ30" i="3"/>
  <c r="CQ32" i="3" l="1"/>
  <c r="CQ34" i="3"/>
  <c r="CQ35" i="3" s="1"/>
  <c r="CQ36" i="3" s="1"/>
  <c r="CQ37" i="3" s="1"/>
  <c r="CQ33" i="3"/>
  <c r="CQ31" i="3"/>
  <c r="CR30" i="3"/>
  <c r="CR32" i="3" l="1"/>
  <c r="CR34" i="3"/>
  <c r="CR35" i="3" s="1"/>
  <c r="CR36" i="3" s="1"/>
  <c r="CR37" i="3" s="1"/>
  <c r="CR33" i="3"/>
  <c r="CR31" i="3"/>
  <c r="CS30" i="3"/>
  <c r="CS32" i="3" l="1"/>
  <c r="CS34" i="3"/>
  <c r="CS35" i="3" s="1"/>
  <c r="CS36" i="3" s="1"/>
  <c r="CS37" i="3" s="1"/>
  <c r="CS33" i="3"/>
  <c r="CS31" i="3"/>
  <c r="CT30" i="3"/>
  <c r="CT32" i="3" l="1"/>
  <c r="CT34" i="3"/>
  <c r="CT35" i="3" s="1"/>
  <c r="CT36" i="3" s="1"/>
  <c r="CT37" i="3" s="1"/>
  <c r="CT33" i="3"/>
  <c r="CT31" i="3"/>
  <c r="CU30" i="3"/>
  <c r="CU32" i="3" l="1"/>
  <c r="CU34" i="3"/>
  <c r="CU35" i="3" s="1"/>
  <c r="CU36" i="3" s="1"/>
  <c r="CU37" i="3" s="1"/>
  <c r="CU31" i="3"/>
  <c r="CU33" i="3"/>
  <c r="CV32" i="3" l="1"/>
  <c r="CV34" i="3"/>
  <c r="CV35" i="3" s="1"/>
  <c r="CV36" i="3" s="1"/>
  <c r="CV37" i="3" s="1"/>
  <c r="CV31" i="3"/>
  <c r="CV33" i="3"/>
  <c r="CW30" i="3"/>
  <c r="CW34" i="3" l="1"/>
  <c r="CW35" i="3" s="1"/>
  <c r="CW36" i="3" s="1"/>
  <c r="CW37" i="3" s="1"/>
  <c r="CW32" i="3"/>
  <c r="CW33" i="3"/>
  <c r="CW31" i="3"/>
  <c r="CX30" i="3"/>
  <c r="CX34" i="3" l="1"/>
  <c r="CX35" i="3" s="1"/>
  <c r="CX36" i="3" s="1"/>
  <c r="CX37" i="3" s="1"/>
  <c r="CX32" i="3"/>
  <c r="CX31" i="3"/>
  <c r="CX33" i="3"/>
  <c r="CY30" i="3"/>
  <c r="CY34" i="3" l="1"/>
  <c r="CY35" i="3" s="1"/>
  <c r="CY36" i="3" s="1"/>
  <c r="CY37" i="3" s="1"/>
  <c r="CY32" i="3"/>
  <c r="CY33" i="3"/>
  <c r="CY31" i="3"/>
  <c r="CZ30" i="3"/>
  <c r="CZ34" i="3" l="1"/>
  <c r="CZ35" i="3" s="1"/>
  <c r="CZ36" i="3" s="1"/>
  <c r="CZ37" i="3" s="1"/>
  <c r="CZ32" i="3"/>
  <c r="CZ33" i="3"/>
  <c r="CZ31" i="3"/>
  <c r="DA30" i="3"/>
  <c r="DA34" i="3" l="1"/>
  <c r="DA35" i="3" s="1"/>
  <c r="DA36" i="3" s="1"/>
  <c r="DA37" i="3" s="1"/>
  <c r="DA32" i="3"/>
  <c r="DA33" i="3"/>
  <c r="DA31" i="3"/>
  <c r="DB30" i="3"/>
  <c r="DB32" i="3" l="1"/>
  <c r="DB34" i="3"/>
  <c r="DB35" i="3" s="1"/>
  <c r="DB36" i="3" s="1"/>
  <c r="DB37" i="3" s="1"/>
  <c r="DB31" i="3"/>
  <c r="DB33" i="3"/>
  <c r="DC32" i="3" l="1"/>
  <c r="DC34" i="3"/>
  <c r="DC31" i="3"/>
  <c r="DC33" i="3"/>
  <c r="DD30" i="3"/>
  <c r="DC35" i="3" l="1"/>
  <c r="DC36" i="3" s="1"/>
  <c r="DC37" i="3" s="1"/>
  <c r="DD34" i="3"/>
  <c r="DD35" i="3" s="1"/>
  <c r="DD36" i="3" s="1"/>
  <c r="DD37" i="3" s="1"/>
  <c r="DD32" i="3"/>
  <c r="DD33" i="3"/>
  <c r="DD31" i="3"/>
  <c r="DE30" i="3"/>
  <c r="DE32" i="3" l="1"/>
  <c r="DE34" i="3"/>
  <c r="DE35" i="3" s="1"/>
  <c r="DE36" i="3" s="1"/>
  <c r="DE37" i="3" s="1"/>
  <c r="DE33" i="3"/>
  <c r="DE31" i="3"/>
  <c r="DF30" i="3"/>
  <c r="DF32" i="3" l="1"/>
  <c r="DF34" i="3"/>
  <c r="DF35" i="3" s="1"/>
  <c r="DF36" i="3" s="1"/>
  <c r="DF37" i="3" s="1"/>
  <c r="DF31" i="3"/>
  <c r="DF33" i="3"/>
  <c r="DG30" i="3"/>
  <c r="DG34" i="3" l="1"/>
  <c r="DG35" i="3" s="1"/>
  <c r="DG36" i="3" s="1"/>
  <c r="DG37" i="3" s="1"/>
  <c r="DG32" i="3"/>
  <c r="DG31" i="3"/>
  <c r="DG33" i="3"/>
  <c r="DH30" i="3"/>
  <c r="DH34" i="3" l="1"/>
  <c r="DH35" i="3" s="1"/>
  <c r="DH36" i="3" s="1"/>
  <c r="DH37" i="3" s="1"/>
  <c r="DH32" i="3"/>
  <c r="DH31" i="3"/>
  <c r="DH33" i="3"/>
  <c r="DI30" i="3" l="1"/>
  <c r="DI34" i="3" l="1"/>
  <c r="DI35" i="3" s="1"/>
  <c r="DI36" i="3" s="1"/>
  <c r="DI37" i="3" s="1"/>
  <c r="DI31" i="3"/>
  <c r="DI33" i="3"/>
  <c r="DI32" i="3"/>
</calcChain>
</file>

<file path=xl/sharedStrings.xml><?xml version="1.0" encoding="utf-8"?>
<sst xmlns="http://schemas.openxmlformats.org/spreadsheetml/2006/main" count="153" uniqueCount="110">
  <si>
    <t>WBS番号</t>
    <rPh sb="3" eb="5">
      <t>バンゴウ</t>
    </rPh>
    <phoneticPr fontId="1"/>
  </si>
  <si>
    <t>担当者</t>
    <rPh sb="0" eb="3">
      <t>タントウシャ</t>
    </rPh>
    <phoneticPr fontId="1"/>
  </si>
  <si>
    <t>資料名</t>
    <rPh sb="0" eb="2">
      <t>シリョウ</t>
    </rPh>
    <rPh sb="2" eb="3">
      <t>メイ</t>
    </rPh>
    <phoneticPr fontId="1"/>
  </si>
  <si>
    <t>0.0.0</t>
    <phoneticPr fontId="1"/>
  </si>
  <si>
    <t>PJ名</t>
    <rPh sb="2" eb="3">
      <t>メイ</t>
    </rPh>
    <phoneticPr fontId="1"/>
  </si>
  <si>
    <t>ガントチャート</t>
    <phoneticPr fontId="1"/>
  </si>
  <si>
    <t>担当</t>
    <rPh sb="0" eb="2">
      <t>タントウ</t>
    </rPh>
    <phoneticPr fontId="1"/>
  </si>
  <si>
    <t>更新日</t>
    <rPh sb="0" eb="3">
      <t>コウシンビ</t>
    </rPh>
    <phoneticPr fontId="1"/>
  </si>
  <si>
    <t>4月</t>
    <rPh sb="1" eb="2">
      <t>ガツ</t>
    </rPh>
    <phoneticPr fontId="1"/>
  </si>
  <si>
    <t>予定工数</t>
    <rPh sb="0" eb="2">
      <t>ヨテイ</t>
    </rPh>
    <rPh sb="2" eb="3">
      <t>コウ</t>
    </rPh>
    <rPh sb="3" eb="4">
      <t>スウ</t>
    </rPh>
    <phoneticPr fontId="1"/>
  </si>
  <si>
    <t>実績工数</t>
    <rPh sb="0" eb="2">
      <t>ジッセキ</t>
    </rPh>
    <rPh sb="2" eb="4">
      <t>コウスウ</t>
    </rPh>
    <phoneticPr fontId="1"/>
  </si>
  <si>
    <t>7月</t>
    <rPh sb="1" eb="2">
      <t>ガツ</t>
    </rPh>
    <phoneticPr fontId="1"/>
  </si>
  <si>
    <t>6月</t>
    <rPh sb="1" eb="2">
      <t>ガツ</t>
    </rPh>
    <phoneticPr fontId="1"/>
  </si>
  <si>
    <t>5月</t>
    <rPh sb="1" eb="2">
      <t>ガツ</t>
    </rPh>
    <phoneticPr fontId="1"/>
  </si>
  <si>
    <r>
      <t xml:space="preserve">WBS要素名
</t>
    </r>
    <r>
      <rPr>
        <sz val="9"/>
        <color theme="1"/>
        <rFont val="MS UI Gothic"/>
        <family val="3"/>
        <charset val="128"/>
      </rPr>
      <t>スペースで階層を表現</t>
    </r>
    <rPh sb="3" eb="5">
      <t>ヨウソ</t>
    </rPh>
    <rPh sb="5" eb="6">
      <t>メイ</t>
    </rPh>
    <rPh sb="12" eb="14">
      <t>カイソウ</t>
    </rPh>
    <rPh sb="15" eb="17">
      <t>ヒョウゲン</t>
    </rPh>
    <phoneticPr fontId="1"/>
  </si>
  <si>
    <t>担当者名</t>
    <rPh sb="0" eb="3">
      <t>タントウシャ</t>
    </rPh>
    <rPh sb="3" eb="4">
      <t>メイ</t>
    </rPh>
    <phoneticPr fontId="1"/>
  </si>
  <si>
    <t>土日以外の休日</t>
    <rPh sb="0" eb="2">
      <t>ドニチ</t>
    </rPh>
    <rPh sb="2" eb="4">
      <t>イガイ</t>
    </rPh>
    <rPh sb="5" eb="7">
      <t>キュウジツ</t>
    </rPh>
    <phoneticPr fontId="1"/>
  </si>
  <si>
    <t>大学休講</t>
    <rPh sb="0" eb="2">
      <t>ダイガク</t>
    </rPh>
    <rPh sb="2" eb="4">
      <t>キュウコウ</t>
    </rPh>
    <phoneticPr fontId="1"/>
  </si>
  <si>
    <t>予定工数
(人日)</t>
    <rPh sb="0" eb="2">
      <t>ヨテイ</t>
    </rPh>
    <rPh sb="2" eb="3">
      <t>コウ</t>
    </rPh>
    <rPh sb="3" eb="4">
      <t>スウ</t>
    </rPh>
    <rPh sb="6" eb="8">
      <t>ニンニチ</t>
    </rPh>
    <phoneticPr fontId="1"/>
  </si>
  <si>
    <t>実績工数
(人日)</t>
    <rPh sb="0" eb="2">
      <t>ジッセキ</t>
    </rPh>
    <rPh sb="2" eb="4">
      <t>コウスウ</t>
    </rPh>
    <rPh sb="6" eb="8">
      <t>ニンニチ</t>
    </rPh>
    <phoneticPr fontId="1"/>
  </si>
  <si>
    <t>予定成果物</t>
    <rPh sb="0" eb="2">
      <t>ヨテイ</t>
    </rPh>
    <rPh sb="2" eb="5">
      <t>セイカブツ</t>
    </rPh>
    <phoneticPr fontId="1"/>
  </si>
  <si>
    <t>担当A</t>
    <rPh sb="0" eb="2">
      <t>タントウ</t>
    </rPh>
    <phoneticPr fontId="1"/>
  </si>
  <si>
    <t>一日の稼働時間</t>
    <rPh sb="0" eb="2">
      <t>イチニチ</t>
    </rPh>
    <rPh sb="3" eb="5">
      <t>カドウ</t>
    </rPh>
    <rPh sb="5" eb="7">
      <t>ジカン</t>
    </rPh>
    <phoneticPr fontId="1"/>
  </si>
  <si>
    <t>予定工数：</t>
    <phoneticPr fontId="1"/>
  </si>
  <si>
    <t>人月</t>
    <rPh sb="0" eb="2">
      <t>ニンゲツ</t>
    </rPh>
    <phoneticPr fontId="1"/>
  </si>
  <si>
    <t>実績工数：</t>
    <rPh sb="0" eb="2">
      <t>ジッセキ</t>
    </rPh>
    <rPh sb="2" eb="4">
      <t>コウスウ</t>
    </rPh>
    <phoneticPr fontId="1"/>
  </si>
  <si>
    <t>WBS
番号</t>
    <rPh sb="4" eb="6">
      <t>バンゴウ</t>
    </rPh>
    <phoneticPr fontId="1"/>
  </si>
  <si>
    <r>
      <t xml:space="preserve">タスク名
</t>
    </r>
    <r>
      <rPr>
        <sz val="9"/>
        <color theme="1"/>
        <rFont val="MS UI Gothic"/>
        <family val="3"/>
        <charset val="128"/>
      </rPr>
      <t>取消し線：完了タスク
太字：遂行中タスク</t>
    </r>
    <rPh sb="3" eb="4">
      <t>メイ</t>
    </rPh>
    <rPh sb="5" eb="7">
      <t>トリケ</t>
    </rPh>
    <rPh sb="8" eb="9">
      <t>セン</t>
    </rPh>
    <rPh sb="10" eb="12">
      <t>カンリョウ</t>
    </rPh>
    <rPh sb="16" eb="18">
      <t>フトジ</t>
    </rPh>
    <rPh sb="19" eb="22">
      <t>スイコウチュウ</t>
    </rPh>
    <phoneticPr fontId="1"/>
  </si>
  <si>
    <t>出来高工数</t>
    <rPh sb="0" eb="3">
      <t>デキダカ</t>
    </rPh>
    <rPh sb="3" eb="5">
      <t>コウスウ</t>
    </rPh>
    <phoneticPr fontId="1"/>
  </si>
  <si>
    <t>タスクごとの出来高</t>
    <rPh sb="6" eb="9">
      <t>デキダカ</t>
    </rPh>
    <phoneticPr fontId="1"/>
  </si>
  <si>
    <t>PV</t>
    <phoneticPr fontId="1"/>
  </si>
  <si>
    <t>AC</t>
    <phoneticPr fontId="1"/>
  </si>
  <si>
    <t>EV</t>
    <phoneticPr fontId="1"/>
  </si>
  <si>
    <t>日付</t>
    <rPh sb="0" eb="2">
      <t>ヒヅケ</t>
    </rPh>
    <phoneticPr fontId="1"/>
  </si>
  <si>
    <t>SV</t>
    <phoneticPr fontId="1"/>
  </si>
  <si>
    <t>CV</t>
    <phoneticPr fontId="1"/>
  </si>
  <si>
    <t>SPI</t>
    <phoneticPr fontId="1"/>
  </si>
  <si>
    <t>CPI</t>
    <phoneticPr fontId="1"/>
  </si>
  <si>
    <t>2014年度　PM演習　懸案事項一覧</t>
    <rPh sb="4" eb="5">
      <t>ネン</t>
    </rPh>
    <rPh sb="5" eb="6">
      <t>ド</t>
    </rPh>
    <rPh sb="9" eb="11">
      <t>エンシュウ</t>
    </rPh>
    <rPh sb="12" eb="14">
      <t>ケンアン</t>
    </rPh>
    <rPh sb="14" eb="16">
      <t>ジコウ</t>
    </rPh>
    <rPh sb="16" eb="18">
      <t>イチラン</t>
    </rPh>
    <phoneticPr fontId="1"/>
  </si>
  <si>
    <t>No</t>
    <phoneticPr fontId="1"/>
  </si>
  <si>
    <t>懸案区分</t>
    <rPh sb="0" eb="2">
      <t>ケンアン</t>
    </rPh>
    <rPh sb="2" eb="4">
      <t>クブン</t>
    </rPh>
    <phoneticPr fontId="1"/>
  </si>
  <si>
    <t>懸案事項</t>
    <rPh sb="0" eb="2">
      <t>ケンアン</t>
    </rPh>
    <rPh sb="2" eb="4">
      <t>ジコウ</t>
    </rPh>
    <phoneticPr fontId="1"/>
  </si>
  <si>
    <t>状況</t>
    <rPh sb="0" eb="2">
      <t>ジョウキョウ</t>
    </rPh>
    <phoneticPr fontId="1"/>
  </si>
  <si>
    <t>主担当</t>
    <rPh sb="0" eb="1">
      <t>シュ</t>
    </rPh>
    <rPh sb="1" eb="3">
      <t>タントウ</t>
    </rPh>
    <phoneticPr fontId="1"/>
  </si>
  <si>
    <t>備考</t>
    <rPh sb="0" eb="2">
      <t>ビコウ</t>
    </rPh>
    <phoneticPr fontId="1"/>
  </si>
  <si>
    <t>対策中</t>
  </si>
  <si>
    <t>対象工程</t>
    <rPh sb="0" eb="2">
      <t>タイショウ</t>
    </rPh>
    <rPh sb="2" eb="4">
      <t>コウテイ</t>
    </rPh>
    <phoneticPr fontId="1"/>
  </si>
  <si>
    <t>管理面の問題</t>
  </si>
  <si>
    <t>例</t>
    <rPh sb="0" eb="1">
      <t>レイ</t>
    </rPh>
    <phoneticPr fontId="1"/>
  </si>
  <si>
    <t>計画</t>
  </si>
  <si>
    <t>チーム内のコミュニケーションツールが未決定。</t>
    <rPh sb="3" eb="4">
      <t>ナイ</t>
    </rPh>
    <rPh sb="18" eb="21">
      <t>ミケッテイ</t>
    </rPh>
    <phoneticPr fontId="1"/>
  </si>
  <si>
    <t>2014/4/16：
LINEとSkypeのいずれかを採用する。</t>
    <rPh sb="27" eb="29">
      <t>サイヨウ</t>
    </rPh>
    <phoneticPr fontId="1"/>
  </si>
  <si>
    <t>進捗率
100％
で完了</t>
    <rPh sb="0" eb="2">
      <t>シンチョク</t>
    </rPh>
    <rPh sb="2" eb="3">
      <t>リツ</t>
    </rPh>
    <rPh sb="10" eb="12">
      <t>カンリョウ</t>
    </rPh>
    <phoneticPr fontId="1"/>
  </si>
  <si>
    <t>対策の方針または結果</t>
    <rPh sb="0" eb="2">
      <t>タイサク</t>
    </rPh>
    <rPh sb="3" eb="5">
      <t>ホウシン</t>
    </rPh>
    <rPh sb="8" eb="10">
      <t>ケッカ</t>
    </rPh>
    <phoneticPr fontId="1"/>
  </si>
  <si>
    <t>○</t>
  </si>
  <si>
    <t>泉　雄太</t>
    <rPh sb="0" eb="1">
      <t>イズミ</t>
    </rPh>
    <rPh sb="2" eb="4">
      <t>ユウタ</t>
    </rPh>
    <phoneticPr fontId="1"/>
  </si>
  <si>
    <t>石川　大貴</t>
    <rPh sb="0" eb="2">
      <t>イシカワ</t>
    </rPh>
    <rPh sb="3" eb="5">
      <t>タイキ</t>
    </rPh>
    <phoneticPr fontId="1"/>
  </si>
  <si>
    <t>春川　直幸</t>
    <rPh sb="0" eb="2">
      <t>ハルカワ</t>
    </rPh>
    <rPh sb="3" eb="5">
      <t>ナオユキ</t>
    </rPh>
    <phoneticPr fontId="1"/>
  </si>
  <si>
    <t>島田　樹</t>
    <rPh sb="0" eb="2">
      <t>シマダ</t>
    </rPh>
    <rPh sb="3" eb="4">
      <t>タツキ</t>
    </rPh>
    <phoneticPr fontId="1"/>
  </si>
  <si>
    <t>島田</t>
  </si>
  <si>
    <t>QRコードを使い，野菜の詳細情報を伝えるシステム</t>
    <phoneticPr fontId="1"/>
  </si>
  <si>
    <t>　引き継ぎ</t>
    <rPh sb="1" eb="2">
      <t>ヒ</t>
    </rPh>
    <rPh sb="3" eb="4">
      <t>ツ</t>
    </rPh>
    <phoneticPr fontId="1"/>
  </si>
  <si>
    <t>PJ計画書の見直し</t>
    <rPh sb="2" eb="5">
      <t>ケイカクショ</t>
    </rPh>
    <rPh sb="6" eb="8">
      <t>ミナオ</t>
    </rPh>
    <phoneticPr fontId="1"/>
  </si>
  <si>
    <t>PJ計画書（見直し）</t>
    <rPh sb="2" eb="5">
      <t>ケイカクショ</t>
    </rPh>
    <rPh sb="6" eb="8">
      <t>ミナオ</t>
    </rPh>
    <phoneticPr fontId="1"/>
  </si>
  <si>
    <t>PJ計画書の（見直し）承認</t>
    <rPh sb="2" eb="5">
      <t>ケイカクショ</t>
    </rPh>
    <rPh sb="7" eb="9">
      <t>ミナオ</t>
    </rPh>
    <rPh sb="11" eb="13">
      <t>ショウニン</t>
    </rPh>
    <phoneticPr fontId="1"/>
  </si>
  <si>
    <t>承認版PJ計画書（見直し）</t>
    <rPh sb="0" eb="2">
      <t>ショウニン</t>
    </rPh>
    <rPh sb="2" eb="3">
      <t>バン</t>
    </rPh>
    <rPh sb="5" eb="8">
      <t>ケイカクショ</t>
    </rPh>
    <rPh sb="9" eb="11">
      <t>ミナオ</t>
    </rPh>
    <phoneticPr fontId="1"/>
  </si>
  <si>
    <t>コスト見積書作成</t>
    <rPh sb="3" eb="6">
      <t>ミツモリショ</t>
    </rPh>
    <rPh sb="6" eb="8">
      <t>サクセイ</t>
    </rPh>
    <phoneticPr fontId="1"/>
  </si>
  <si>
    <t>コスト見積書（正式）</t>
    <phoneticPr fontId="1"/>
  </si>
  <si>
    <t>コスト見積書承認</t>
    <phoneticPr fontId="1"/>
  </si>
  <si>
    <t>承認版コスト見積書（正式）</t>
    <phoneticPr fontId="1"/>
  </si>
  <si>
    <t>本契約書作成</t>
    <rPh sb="0" eb="4">
      <t>ホンケイヤクショ</t>
    </rPh>
    <rPh sb="4" eb="6">
      <t>サクセイ</t>
    </rPh>
    <phoneticPr fontId="1"/>
  </si>
  <si>
    <t>本契約書</t>
    <rPh sb="0" eb="4">
      <t>ホンケイヤクショ</t>
    </rPh>
    <phoneticPr fontId="1"/>
  </si>
  <si>
    <t>本契約</t>
    <rPh sb="0" eb="3">
      <t>ホンケイヤク</t>
    </rPh>
    <phoneticPr fontId="1"/>
  </si>
  <si>
    <t>承認版本契約書</t>
    <rPh sb="0" eb="2">
      <t>ショウニン</t>
    </rPh>
    <rPh sb="2" eb="3">
      <t>バン</t>
    </rPh>
    <rPh sb="3" eb="7">
      <t>ホンケイヤクショ</t>
    </rPh>
    <phoneticPr fontId="1"/>
  </si>
  <si>
    <t>実行</t>
    <phoneticPr fontId="1"/>
  </si>
  <si>
    <t>内部設計</t>
    <rPh sb="0" eb="2">
      <t>ナイブ</t>
    </rPh>
    <rPh sb="2" eb="4">
      <t>セッケイ</t>
    </rPh>
    <phoneticPr fontId="1"/>
  </si>
  <si>
    <t>内部設計書</t>
    <rPh sb="0" eb="2">
      <t>ナイブ</t>
    </rPh>
    <rPh sb="2" eb="5">
      <t>セッケイショ</t>
    </rPh>
    <phoneticPr fontId="1"/>
  </si>
  <si>
    <t>内部設計書承認</t>
    <rPh sb="0" eb="2">
      <t>ナイブ</t>
    </rPh>
    <rPh sb="2" eb="5">
      <t>セッケイショ</t>
    </rPh>
    <rPh sb="5" eb="7">
      <t>ショウニン</t>
    </rPh>
    <phoneticPr fontId="1"/>
  </si>
  <si>
    <t>承認版内部設計書</t>
    <rPh sb="0" eb="2">
      <t>ショウニン</t>
    </rPh>
    <rPh sb="2" eb="3">
      <t>バン</t>
    </rPh>
    <rPh sb="3" eb="8">
      <t>ナイブセッケイショ</t>
    </rPh>
    <phoneticPr fontId="1"/>
  </si>
  <si>
    <t>実装，完成</t>
    <rPh sb="0" eb="2">
      <t>ジッソウ</t>
    </rPh>
    <rPh sb="3" eb="5">
      <t>カンセイ</t>
    </rPh>
    <phoneticPr fontId="1"/>
  </si>
  <si>
    <t>プログラム</t>
    <phoneticPr fontId="1"/>
  </si>
  <si>
    <t>テスト報告書作成</t>
    <rPh sb="3" eb="6">
      <t>ホウコクショ</t>
    </rPh>
    <rPh sb="6" eb="8">
      <t>サクセイ</t>
    </rPh>
    <phoneticPr fontId="1"/>
  </si>
  <si>
    <t>テスト報告書</t>
    <rPh sb="3" eb="6">
      <t>ホウコクショ</t>
    </rPh>
    <phoneticPr fontId="1"/>
  </si>
  <si>
    <t>テスト報告承認</t>
    <phoneticPr fontId="1"/>
  </si>
  <si>
    <t>承認版テスト報告書</t>
    <rPh sb="0" eb="2">
      <t>ショウニン</t>
    </rPh>
    <rPh sb="2" eb="3">
      <t>バン</t>
    </rPh>
    <rPh sb="6" eb="9">
      <t>ホウコクショ</t>
    </rPh>
    <phoneticPr fontId="1"/>
  </si>
  <si>
    <t>終結</t>
    <phoneticPr fontId="1"/>
  </si>
  <si>
    <t>納品準備</t>
    <rPh sb="2" eb="4">
      <t>ジュンビ</t>
    </rPh>
    <phoneticPr fontId="1"/>
  </si>
  <si>
    <t>納品書</t>
    <rPh sb="0" eb="3">
      <t>ノウヒンショ</t>
    </rPh>
    <phoneticPr fontId="1"/>
  </si>
  <si>
    <t>納品完了</t>
    <phoneticPr fontId="1"/>
  </si>
  <si>
    <t>承認版納品書</t>
    <rPh sb="0" eb="2">
      <t>ショウニン</t>
    </rPh>
    <rPh sb="2" eb="3">
      <t>バン</t>
    </rPh>
    <rPh sb="3" eb="6">
      <t>ノウヒンショ</t>
    </rPh>
    <phoneticPr fontId="1"/>
  </si>
  <si>
    <t>マニュアル作成</t>
    <phoneticPr fontId="1"/>
  </si>
  <si>
    <t>マニュアル</t>
    <phoneticPr fontId="1"/>
  </si>
  <si>
    <t>QCD評価調査</t>
    <phoneticPr fontId="1"/>
  </si>
  <si>
    <t>QCD評価報告書</t>
    <rPh sb="3" eb="5">
      <t>ヒョウカ</t>
    </rPh>
    <rPh sb="5" eb="8">
      <t>ホウコクショ</t>
    </rPh>
    <phoneticPr fontId="1"/>
  </si>
  <si>
    <t>マネジメントレポート作成</t>
    <phoneticPr fontId="1"/>
  </si>
  <si>
    <t>マネジメントレポート</t>
    <phoneticPr fontId="1"/>
  </si>
  <si>
    <t>最終発表</t>
    <phoneticPr fontId="1"/>
  </si>
  <si>
    <t>PD評価，
デモ準備</t>
    <rPh sb="2" eb="4">
      <t>ヒョウカ</t>
    </rPh>
    <rPh sb="8" eb="10">
      <t>ジュンビ</t>
    </rPh>
    <phoneticPr fontId="1"/>
  </si>
  <si>
    <t>PD評価発表資料</t>
    <rPh sb="2" eb="4">
      <t>ヒョウカ</t>
    </rPh>
    <phoneticPr fontId="1"/>
  </si>
  <si>
    <t>PD評価発表練習</t>
    <rPh sb="2" eb="4">
      <t>ヒョウカ</t>
    </rPh>
    <rPh sb="4" eb="6">
      <t>ハッピョウ</t>
    </rPh>
    <rPh sb="6" eb="8">
      <t>レンシュウ</t>
    </rPh>
    <phoneticPr fontId="1"/>
  </si>
  <si>
    <t>PD評価発表</t>
    <rPh sb="2" eb="4">
      <t>ヒョウカ</t>
    </rPh>
    <rPh sb="4" eb="6">
      <t>ハッピョウ</t>
    </rPh>
    <phoneticPr fontId="1"/>
  </si>
  <si>
    <t>PJ評価，
PPT作成</t>
    <rPh sb="2" eb="4">
      <t>ヒョウカ</t>
    </rPh>
    <rPh sb="9" eb="11">
      <t>サクセイ</t>
    </rPh>
    <phoneticPr fontId="1"/>
  </si>
  <si>
    <t>PJ評価発表資料</t>
    <rPh sb="2" eb="4">
      <t>ヒョウカ</t>
    </rPh>
    <rPh sb="4" eb="6">
      <t>ハッピョウ</t>
    </rPh>
    <rPh sb="6" eb="8">
      <t>シリョウ</t>
    </rPh>
    <phoneticPr fontId="1"/>
  </si>
  <si>
    <t>PJ評価発表練習</t>
    <rPh sb="2" eb="4">
      <t>ヒョウカ</t>
    </rPh>
    <rPh sb="4" eb="6">
      <t>ハッピョウ</t>
    </rPh>
    <rPh sb="6" eb="8">
      <t>レンシュウ</t>
    </rPh>
    <phoneticPr fontId="1"/>
  </si>
  <si>
    <t>PJ評価発表</t>
    <rPh sb="2" eb="4">
      <t>ヒョウカ</t>
    </rPh>
    <rPh sb="4" eb="6">
      <t>ハッピョウ</t>
    </rPh>
    <phoneticPr fontId="1"/>
  </si>
  <si>
    <t>○</t>
    <phoneticPr fontId="1"/>
  </si>
  <si>
    <t>ETC</t>
    <phoneticPr fontId="1"/>
  </si>
  <si>
    <t>EAC</t>
    <phoneticPr fontId="1"/>
  </si>
  <si>
    <t>VAC</t>
    <phoneticPr fontId="1"/>
  </si>
  <si>
    <t>BAC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</si>
</sst>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dd"/>
    <numFmt numFmtId="177" formatCode="0.0_);[Red]\(0.0\)"/>
    <numFmt numFmtId="178" formatCode="0.0_ "/>
    <numFmt numFmtId="179" formatCode="0_);[Red]\(0\)"/>
    <numFmt numFmtId="180" formatCode="m/d;@"/>
    <numFmt numFmtId="181" formatCode="0.00_ "/>
  </numFmts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MS UI Gothic"/>
      <family val="3"/>
      <charset val="128"/>
    </font>
    <font>
      <sz val="11"/>
      <color theme="1"/>
      <name val="MS UI Gothic"/>
      <family val="3"/>
      <charset val="128"/>
    </font>
    <font>
      <sz val="14"/>
      <color theme="1"/>
      <name val="MS UI Gothic"/>
      <family val="3"/>
      <charset val="128"/>
    </font>
    <font>
      <sz val="9"/>
      <color theme="1"/>
      <name val="MS UI Gothic"/>
      <family val="3"/>
      <charset val="128"/>
    </font>
    <font>
      <sz val="11"/>
      <color theme="0" tint="-0.34998626667073579"/>
      <name val="MS UI Gothic"/>
      <family val="3"/>
      <charset val="128"/>
    </font>
    <font>
      <sz val="11"/>
      <name val="MS UI Gothic"/>
      <family val="3"/>
      <charset val="128"/>
    </font>
    <font>
      <b/>
      <sz val="14"/>
      <color theme="1"/>
      <name val="MS UI Gothic"/>
      <family val="3"/>
      <charset val="128"/>
    </font>
    <font>
      <sz val="10"/>
      <color theme="1"/>
      <name val="MS UI Gothic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6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0" fontId="0" fillId="0" borderId="4" xfId="0" applyBorder="1" applyProtection="1">
      <alignment vertical="center"/>
      <protection locked="0"/>
    </xf>
    <xf numFmtId="14" fontId="0" fillId="0" borderId="4" xfId="0" applyNumberFormat="1" applyBorder="1" applyProtection="1">
      <alignment vertical="center"/>
      <protection locked="0"/>
    </xf>
    <xf numFmtId="178" fontId="0" fillId="0" borderId="4" xfId="0" applyNumberFormat="1" applyBorder="1" applyProtection="1">
      <alignment vertical="center"/>
      <protection locked="0"/>
    </xf>
    <xf numFmtId="0" fontId="6" fillId="0" borderId="0" xfId="0" applyFont="1" applyAlignment="1" applyProtection="1">
      <alignment horizontal="left" vertical="center"/>
      <protection hidden="1"/>
    </xf>
    <xf numFmtId="0" fontId="6" fillId="0" borderId="0" xfId="0" applyFont="1" applyProtection="1">
      <alignment vertical="center"/>
      <protection hidden="1"/>
    </xf>
    <xf numFmtId="0" fontId="6" fillId="0" borderId="0" xfId="0" applyFont="1" applyAlignment="1" applyProtection="1">
      <alignment horizontal="right" vertical="center"/>
      <protection hidden="1"/>
    </xf>
    <xf numFmtId="179" fontId="6" fillId="0" borderId="0" xfId="0" applyNumberFormat="1" applyFont="1" applyProtection="1">
      <alignment vertical="center"/>
      <protection hidden="1"/>
    </xf>
    <xf numFmtId="177" fontId="6" fillId="0" borderId="0" xfId="0" applyNumberFormat="1" applyFont="1" applyProtection="1">
      <alignment vertical="center"/>
      <protection hidden="1"/>
    </xf>
    <xf numFmtId="178" fontId="6" fillId="0" borderId="0" xfId="0" applyNumberFormat="1" applyFont="1" applyProtection="1">
      <alignment vertical="center"/>
      <protection hidden="1"/>
    </xf>
    <xf numFmtId="180" fontId="6" fillId="3" borderId="0" xfId="0" applyNumberFormat="1" applyFont="1" applyFill="1" applyBorder="1" applyAlignment="1" applyProtection="1">
      <alignment vertical="top"/>
      <protection hidden="1"/>
    </xf>
    <xf numFmtId="0" fontId="7" fillId="2" borderId="4" xfId="0" applyFont="1" applyFill="1" applyBorder="1" applyAlignment="1" applyProtection="1">
      <alignment horizontal="right" vertical="center"/>
      <protection hidden="1"/>
    </xf>
    <xf numFmtId="0" fontId="5" fillId="0" borderId="9" xfId="0" applyFont="1" applyBorder="1" applyAlignment="1" applyProtection="1">
      <alignment vertical="center" shrinkToFit="1"/>
      <protection locked="0"/>
    </xf>
    <xf numFmtId="0" fontId="5" fillId="0" borderId="10" xfId="0" applyFont="1" applyBorder="1" applyAlignment="1" applyProtection="1">
      <alignment vertical="center" shrinkToFit="1"/>
      <protection locked="0"/>
    </xf>
    <xf numFmtId="0" fontId="5" fillId="0" borderId="12" xfId="0" applyFont="1" applyBorder="1" applyAlignment="1" applyProtection="1">
      <alignment vertical="center" shrinkToFit="1"/>
      <protection locked="0"/>
    </xf>
    <xf numFmtId="0" fontId="5" fillId="0" borderId="13" xfId="0" applyFont="1" applyBorder="1" applyAlignment="1" applyProtection="1">
      <alignment vertical="center" shrinkToFit="1"/>
      <protection locked="0"/>
    </xf>
    <xf numFmtId="0" fontId="0" fillId="5" borderId="4" xfId="0" applyFill="1" applyBorder="1" applyAlignment="1">
      <alignment horizontal="right" vertical="center" shrinkToFit="1"/>
    </xf>
    <xf numFmtId="178" fontId="0" fillId="0" borderId="4" xfId="0" applyNumberFormat="1" applyBorder="1" applyAlignment="1">
      <alignment vertical="center" shrinkToFit="1"/>
    </xf>
    <xf numFmtId="0" fontId="0" fillId="5" borderId="7" xfId="0" applyFill="1" applyBorder="1" applyAlignment="1">
      <alignment horizontal="right" vertical="center" shrinkToFit="1"/>
    </xf>
    <xf numFmtId="178" fontId="0" fillId="0" borderId="7" xfId="0" applyNumberFormat="1" applyBorder="1" applyAlignment="1">
      <alignment vertical="center" shrinkToFit="1"/>
    </xf>
    <xf numFmtId="0" fontId="7" fillId="2" borderId="16" xfId="0" applyFont="1" applyFill="1" applyBorder="1" applyAlignment="1" applyProtection="1">
      <alignment horizontal="right" vertical="center"/>
      <protection hidden="1"/>
    </xf>
    <xf numFmtId="178" fontId="7" fillId="0" borderId="16" xfId="0" applyNumberFormat="1" applyFont="1" applyBorder="1" applyProtection="1">
      <alignment vertical="center"/>
      <protection hidden="1"/>
    </xf>
    <xf numFmtId="181" fontId="0" fillId="0" borderId="4" xfId="0" applyNumberFormat="1" applyBorder="1" applyAlignment="1">
      <alignment vertical="center" shrinkToFit="1"/>
    </xf>
    <xf numFmtId="0" fontId="7" fillId="2" borderId="7" xfId="0" applyFont="1" applyFill="1" applyBorder="1" applyAlignment="1" applyProtection="1">
      <alignment horizontal="right" vertical="center"/>
      <protection hidden="1"/>
    </xf>
    <xf numFmtId="178" fontId="7" fillId="0" borderId="7" xfId="0" applyNumberFormat="1" applyFont="1" applyBorder="1" applyProtection="1">
      <alignment vertical="center"/>
      <protection hidden="1"/>
    </xf>
    <xf numFmtId="180" fontId="7" fillId="2" borderId="16" xfId="0" applyNumberFormat="1" applyFont="1" applyFill="1" applyBorder="1" applyAlignment="1" applyProtection="1">
      <alignment vertical="top"/>
      <protection hidden="1"/>
    </xf>
    <xf numFmtId="0" fontId="3" fillId="0" borderId="0" xfId="0" applyFont="1" applyAlignment="1">
      <alignment horizontal="center" vertical="center"/>
    </xf>
    <xf numFmtId="0" fontId="3" fillId="3" borderId="4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center" vertical="top"/>
    </xf>
    <xf numFmtId="0" fontId="3" fillId="0" borderId="4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8" fillId="0" borderId="0" xfId="0" applyFont="1">
      <alignment vertical="center"/>
    </xf>
    <xf numFmtId="0" fontId="3" fillId="0" borderId="4" xfId="0" applyFont="1" applyBorder="1" applyAlignment="1">
      <alignment horizontal="right" vertical="top"/>
    </xf>
    <xf numFmtId="0" fontId="5" fillId="0" borderId="19" xfId="0" applyFont="1" applyBorder="1" applyAlignment="1" applyProtection="1">
      <alignment vertical="center" shrinkToFit="1"/>
      <protection locked="0"/>
    </xf>
    <xf numFmtId="0" fontId="5" fillId="0" borderId="20" xfId="0" applyFont="1" applyBorder="1" applyAlignment="1" applyProtection="1">
      <alignment vertical="center" shrinkToFit="1"/>
      <protection locked="0"/>
    </xf>
    <xf numFmtId="0" fontId="5" fillId="0" borderId="21" xfId="0" applyFont="1" applyBorder="1" applyAlignment="1" applyProtection="1">
      <alignment vertical="center" shrinkToFit="1"/>
      <protection locked="0"/>
    </xf>
    <xf numFmtId="0" fontId="5" fillId="0" borderId="22" xfId="0" applyFont="1" applyBorder="1" applyAlignment="1" applyProtection="1">
      <alignment vertical="center" shrinkToFit="1"/>
      <protection locked="0"/>
    </xf>
    <xf numFmtId="0" fontId="5" fillId="0" borderId="23" xfId="0" applyFont="1" applyBorder="1" applyAlignment="1" applyProtection="1">
      <alignment vertical="center" shrinkToFit="1"/>
      <protection locked="0"/>
    </xf>
    <xf numFmtId="49" fontId="3" fillId="2" borderId="1" xfId="0" applyNumberFormat="1" applyFont="1" applyFill="1" applyBorder="1" applyAlignment="1" applyProtection="1">
      <alignment horizontal="center" vertical="center"/>
    </xf>
    <xf numFmtId="0" fontId="3" fillId="2" borderId="4" xfId="0" applyFont="1" applyFill="1" applyBorder="1" applyAlignment="1" applyProtection="1">
      <alignment horizontal="center" vertical="center"/>
    </xf>
    <xf numFmtId="0" fontId="3" fillId="0" borderId="0" xfId="0" applyFont="1" applyProtection="1">
      <alignment vertical="center"/>
    </xf>
    <xf numFmtId="49" fontId="3" fillId="0" borderId="0" xfId="0" applyNumberFormat="1" applyFont="1" applyAlignment="1" applyProtection="1">
      <alignment horizontal="left" vertical="center"/>
    </xf>
    <xf numFmtId="0" fontId="2" fillId="0" borderId="0" xfId="0" applyFont="1" applyAlignment="1" applyProtection="1">
      <alignment horizontal="right" vertical="center"/>
    </xf>
    <xf numFmtId="178" fontId="2" fillId="0" borderId="0" xfId="0" applyNumberFormat="1" applyFont="1" applyAlignment="1" applyProtection="1">
      <alignment horizontal="right" vertical="center"/>
    </xf>
    <xf numFmtId="0" fontId="2" fillId="0" borderId="0" xfId="0" applyFont="1" applyProtection="1">
      <alignment vertical="center"/>
    </xf>
    <xf numFmtId="0" fontId="5" fillId="4" borderId="6" xfId="0" applyFont="1" applyFill="1" applyBorder="1" applyAlignment="1" applyProtection="1">
      <alignment horizontal="center" vertical="center" wrapText="1"/>
    </xf>
    <xf numFmtId="0" fontId="3" fillId="3" borderId="2" xfId="0" applyFont="1" applyFill="1" applyBorder="1" applyProtection="1">
      <alignment vertical="center"/>
    </xf>
    <xf numFmtId="0" fontId="3" fillId="3" borderId="3" xfId="0" applyFont="1" applyFill="1" applyBorder="1" applyProtection="1">
      <alignment vertical="center"/>
    </xf>
    <xf numFmtId="0" fontId="3" fillId="3" borderId="1" xfId="0" applyFont="1" applyFill="1" applyBorder="1" applyProtection="1">
      <alignment vertical="center"/>
    </xf>
    <xf numFmtId="0" fontId="5" fillId="4" borderId="7" xfId="0" applyFont="1" applyFill="1" applyBorder="1" applyAlignment="1" applyProtection="1">
      <alignment horizontal="center" vertical="top" wrapText="1"/>
    </xf>
    <xf numFmtId="0" fontId="5" fillId="4" borderId="7" xfId="0" applyFont="1" applyFill="1" applyBorder="1" applyAlignment="1" applyProtection="1">
      <alignment horizontal="center" vertical="center" wrapText="1"/>
    </xf>
    <xf numFmtId="177" fontId="3" fillId="0" borderId="6" xfId="0" applyNumberFormat="1" applyFont="1" applyBorder="1" applyAlignment="1" applyProtection="1">
      <alignment horizontal="right" vertical="center" wrapText="1"/>
    </xf>
    <xf numFmtId="177" fontId="3" fillId="0" borderId="7" xfId="0" applyNumberFormat="1" applyFont="1" applyBorder="1" applyAlignment="1" applyProtection="1">
      <alignment horizontal="right" vertical="center" wrapText="1"/>
    </xf>
    <xf numFmtId="0" fontId="3" fillId="0" borderId="0" xfId="0" applyFont="1" applyAlignment="1" applyProtection="1">
      <alignment horizontal="left" vertical="center"/>
    </xf>
    <xf numFmtId="176" fontId="5" fillId="3" borderId="11" xfId="0" applyNumberFormat="1" applyFont="1" applyFill="1" applyBorder="1" applyAlignment="1" applyProtection="1">
      <alignment vertical="top" shrinkToFit="1"/>
    </xf>
    <xf numFmtId="176" fontId="5" fillId="3" borderId="15" xfId="0" applyNumberFormat="1" applyFont="1" applyFill="1" applyBorder="1" applyAlignment="1" applyProtection="1">
      <alignment vertical="top" shrinkToFit="1"/>
    </xf>
    <xf numFmtId="176" fontId="5" fillId="3" borderId="18" xfId="0" applyNumberFormat="1" applyFont="1" applyFill="1" applyBorder="1" applyAlignment="1" applyProtection="1">
      <alignment vertical="top" shrinkToFit="1"/>
    </xf>
    <xf numFmtId="176" fontId="5" fillId="3" borderId="5" xfId="0" applyNumberFormat="1" applyFont="1" applyFill="1" applyBorder="1" applyAlignment="1" applyProtection="1">
      <alignment vertical="top" shrinkToFit="1"/>
    </xf>
    <xf numFmtId="176" fontId="5" fillId="3" borderId="17" xfId="0" applyNumberFormat="1" applyFont="1" applyFill="1" applyBorder="1" applyAlignment="1" applyProtection="1">
      <alignment vertical="top" shrinkToFit="1"/>
    </xf>
    <xf numFmtId="0" fontId="0" fillId="6" borderId="24" xfId="0" applyFill="1" applyBorder="1" applyAlignment="1">
      <alignment horizontal="right" vertical="center" shrinkToFit="1"/>
    </xf>
    <xf numFmtId="0" fontId="0" fillId="6" borderId="0" xfId="0" applyFill="1">
      <alignment vertical="center"/>
    </xf>
    <xf numFmtId="178" fontId="0" fillId="6" borderId="0" xfId="0" applyNumberFormat="1" applyFill="1">
      <alignment vertical="center"/>
    </xf>
    <xf numFmtId="0" fontId="3" fillId="0" borderId="4" xfId="0" applyFont="1" applyBorder="1" applyAlignment="1" applyProtection="1">
      <alignment horizontal="left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9" fontId="3" fillId="0" borderId="8" xfId="0" applyNumberFormat="1" applyFont="1" applyBorder="1" applyAlignment="1" applyProtection="1">
      <alignment horizontal="center" vertical="center" wrapText="1"/>
      <protection locked="0"/>
    </xf>
    <xf numFmtId="9" fontId="3" fillId="0" borderId="7" xfId="0" applyNumberFormat="1" applyFont="1" applyBorder="1" applyAlignment="1" applyProtection="1">
      <alignment horizontal="center" vertical="center" wrapText="1"/>
      <protection locked="0"/>
    </xf>
    <xf numFmtId="0" fontId="3" fillId="0" borderId="8" xfId="0" applyFont="1" applyBorder="1" applyAlignment="1" applyProtection="1">
      <alignment horizontal="left" vertical="center" wrapText="1"/>
      <protection locked="0"/>
    </xf>
    <xf numFmtId="0" fontId="3" fillId="0" borderId="7" xfId="0" applyFont="1" applyBorder="1" applyAlignment="1" applyProtection="1">
      <alignment horizontal="left" vertical="center" wrapText="1"/>
      <protection locked="0"/>
    </xf>
    <xf numFmtId="0" fontId="3" fillId="0" borderId="8" xfId="0" applyFont="1" applyBorder="1" applyAlignment="1" applyProtection="1">
      <alignment horizontal="center" vertical="center" wrapText="1"/>
      <protection locked="0"/>
    </xf>
    <xf numFmtId="0" fontId="3" fillId="0" borderId="7" xfId="0" applyFont="1" applyBorder="1" applyAlignment="1" applyProtection="1">
      <alignment horizontal="center" vertical="center" wrapText="1"/>
      <protection locked="0"/>
    </xf>
    <xf numFmtId="9" fontId="3" fillId="0" borderId="4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2" xfId="0" applyFont="1" applyFill="1" applyBorder="1" applyAlignment="1" applyProtection="1">
      <alignment horizontal="center" vertical="center"/>
      <protection locked="0"/>
    </xf>
    <xf numFmtId="0" fontId="3" fillId="4" borderId="4" xfId="0" applyFont="1" applyFill="1" applyBorder="1" applyAlignment="1" applyProtection="1">
      <alignment horizontal="center" vertical="center" wrapText="1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14" fontId="3" fillId="2" borderId="4" xfId="0" applyNumberFormat="1" applyFont="1" applyFill="1" applyBorder="1" applyAlignment="1" applyProtection="1">
      <alignment horizontal="center" vertical="center"/>
    </xf>
    <xf numFmtId="0" fontId="9" fillId="4" borderId="4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14" fontId="3" fillId="0" borderId="1" xfId="0" applyNumberFormat="1" applyFont="1" applyBorder="1" applyAlignment="1" applyProtection="1">
      <alignment horizontal="center" vertical="center"/>
      <protection locked="0"/>
    </xf>
    <xf numFmtId="0" fontId="3" fillId="4" borderId="8" xfId="0" applyFont="1" applyFill="1" applyBorder="1" applyAlignment="1" applyProtection="1">
      <alignment horizontal="center" vertical="center" wrapText="1"/>
    </xf>
    <xf numFmtId="0" fontId="3" fillId="4" borderId="7" xfId="0" applyFont="1" applyFill="1" applyBorder="1" applyAlignment="1" applyProtection="1">
      <alignment horizontal="center" vertical="center" wrapText="1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119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8336868932541187E-2"/>
          <c:y val="0.11120684898066838"/>
          <c:w val="0.89818280644023973"/>
          <c:h val="0.82649336267666551"/>
        </c:manualLayout>
      </c:layout>
      <c:lineChart>
        <c:grouping val="standard"/>
        <c:varyColors val="0"/>
        <c:ser>
          <c:idx val="0"/>
          <c:order val="0"/>
          <c:tx>
            <c:strRef>
              <c:f>EVM!$A$28</c:f>
              <c:strCache>
                <c:ptCount val="1"/>
                <c:pt idx="0">
                  <c:v>PV</c:v>
                </c:pt>
              </c:strCache>
            </c:strRef>
          </c:tx>
          <c:spPr>
            <a:ln cmpd="dbl"/>
          </c:spPr>
          <c:marker>
            <c:symbol val="none"/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EVM!$B$28:$DI$28</c:f>
              <c:numCache>
                <c:formatCode>0.0_ </c:formatCode>
                <c:ptCount val="17"/>
                <c:pt idx="0">
                  <c:v>0</c:v>
                </c:pt>
                <c:pt idx="1">
                  <c:v>38</c:v>
                </c:pt>
                <c:pt idx="2">
                  <c:v>76</c:v>
                </c:pt>
                <c:pt idx="3">
                  <c:v>114</c:v>
                </c:pt>
                <c:pt idx="4">
                  <c:v>152</c:v>
                </c:pt>
                <c:pt idx="5">
                  <c:v>190</c:v>
                </c:pt>
                <c:pt idx="6">
                  <c:v>228</c:v>
                </c:pt>
                <c:pt idx="7">
                  <c:v>268</c:v>
                </c:pt>
                <c:pt idx="8">
                  <c:v>307</c:v>
                </c:pt>
                <c:pt idx="9">
                  <c:v>317</c:v>
                </c:pt>
                <c:pt idx="10">
                  <c:v>343</c:v>
                </c:pt>
                <c:pt idx="11">
                  <c:v>375</c:v>
                </c:pt>
                <c:pt idx="12">
                  <c:v>419</c:v>
                </c:pt>
                <c:pt idx="13">
                  <c:v>473</c:v>
                </c:pt>
                <c:pt idx="14">
                  <c:v>519</c:v>
                </c:pt>
                <c:pt idx="15">
                  <c:v>531</c:v>
                </c:pt>
                <c:pt idx="16">
                  <c:v>531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EVM!$A$29</c:f>
              <c:strCache>
                <c:ptCount val="1"/>
                <c:pt idx="0">
                  <c:v>AC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EVM!$B$29:$DI$29</c:f>
              <c:numCache>
                <c:formatCode>0.0_ </c:formatCode>
                <c:ptCount val="17"/>
                <c:pt idx="0">
                  <c:v>0</c:v>
                </c:pt>
                <c:pt idx="1">
                  <c:v>3</c:v>
                </c:pt>
                <c:pt idx="2">
                  <c:v>46</c:v>
                </c:pt>
                <c:pt idx="3">
                  <c:v>72</c:v>
                </c:pt>
                <c:pt idx="4">
                  <c:v>98</c:v>
                </c:pt>
                <c:pt idx="5">
                  <c:v>124</c:v>
                </c:pt>
                <c:pt idx="6">
                  <c:v>135</c:v>
                </c:pt>
                <c:pt idx="7">
                  <c:v>195</c:v>
                </c:pt>
                <c:pt idx="8">
                  <c:v>237</c:v>
                </c:pt>
                <c:pt idx="9">
                  <c:v>247</c:v>
                </c:pt>
                <c:pt idx="10">
                  <c:v>259</c:v>
                </c:pt>
                <c:pt idx="11">
                  <c:v>282</c:v>
                </c:pt>
                <c:pt idx="12">
                  <c:v>317</c:v>
                </c:pt>
                <c:pt idx="13">
                  <c:v>378</c:v>
                </c:pt>
                <c:pt idx="14">
                  <c:v>450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EVM!$A$30</c:f>
              <c:strCache>
                <c:ptCount val="1"/>
                <c:pt idx="0">
                  <c:v>EV</c:v>
                </c:pt>
              </c:strCache>
            </c:strRef>
          </c:tx>
          <c:marker>
            <c:symbol val="none"/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EVM!$B$30:$DI$30</c:f>
              <c:numCache>
                <c:formatCode>0.0_ 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100</c:v>
                </c:pt>
                <c:pt idx="7">
                  <c:v>100</c:v>
                </c:pt>
                <c:pt idx="8">
                  <c:v>307</c:v>
                </c:pt>
                <c:pt idx="9">
                  <c:v>311</c:v>
                </c:pt>
                <c:pt idx="10">
                  <c:v>317</c:v>
                </c:pt>
                <c:pt idx="11">
                  <c:v>319</c:v>
                </c:pt>
                <c:pt idx="12">
                  <c:v>377</c:v>
                </c:pt>
                <c:pt idx="13">
                  <c:v>467</c:v>
                </c:pt>
                <c:pt idx="14">
                  <c:v>519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2052912"/>
        <c:axId val="312048600"/>
      </c:lineChart>
      <c:dateAx>
        <c:axId val="31205291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crossAx val="312048600"/>
        <c:crosses val="autoZero"/>
        <c:auto val="1"/>
        <c:lblOffset val="100"/>
        <c:baseTimeUnit val="days"/>
      </c:dateAx>
      <c:valAx>
        <c:axId val="312048600"/>
        <c:scaling>
          <c:orientation val="minMax"/>
        </c:scaling>
        <c:delete val="0"/>
        <c:axPos val="l"/>
        <c:majorGridlines/>
        <c:numFmt formatCode="0.0_ " sourceLinked="1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ja-JP"/>
          </a:p>
        </c:txPr>
        <c:crossAx val="3120529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2198789667671404"/>
          <c:y val="3.0439654277432917E-2"/>
          <c:w val="0.25598566905843295"/>
          <c:h val="6.3099465852835018E-2"/>
        </c:manualLayout>
      </c:layout>
      <c:overlay val="0"/>
      <c:txPr>
        <a:bodyPr/>
        <a:lstStyle/>
        <a:p>
          <a:pPr>
            <a:defRPr sz="1400"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25" r="0.25" t="0.75" header="0.3" footer="0.3"/>
    <c:pageSetup paperSize="8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7170196440676701E-2"/>
          <c:y val="7.0011449701981601E-2"/>
          <c:w val="0.93895405458423653"/>
          <c:h val="0.84554707033961485"/>
        </c:manualLayout>
      </c:layout>
      <c:lineChart>
        <c:grouping val="standard"/>
        <c:varyColors val="0"/>
        <c:ser>
          <c:idx val="0"/>
          <c:order val="0"/>
          <c:tx>
            <c:strRef>
              <c:f>EVM!$A$28</c:f>
              <c:strCache>
                <c:ptCount val="1"/>
                <c:pt idx="0">
                  <c:v>PV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EVM!$BF$27:$DC$27</c:f>
              <c:numCache>
                <c:formatCode>m/d;@</c:formatCode>
                <c:ptCount val="8"/>
                <c:pt idx="0">
                  <c:v>42160</c:v>
                </c:pt>
                <c:pt idx="1">
                  <c:v>42167</c:v>
                </c:pt>
                <c:pt idx="2">
                  <c:v>42174</c:v>
                </c:pt>
                <c:pt idx="3">
                  <c:v>42181</c:v>
                </c:pt>
                <c:pt idx="4">
                  <c:v>42188</c:v>
                </c:pt>
                <c:pt idx="5">
                  <c:v>42195</c:v>
                </c:pt>
                <c:pt idx="6">
                  <c:v>42202</c:v>
                </c:pt>
                <c:pt idx="7">
                  <c:v>42209</c:v>
                </c:pt>
              </c:numCache>
            </c:numRef>
          </c:cat>
          <c:val>
            <c:numRef>
              <c:f>EVM!$BF$28:$DC$28</c:f>
              <c:numCache>
                <c:formatCode>0.0_ </c:formatCode>
                <c:ptCount val="8"/>
                <c:pt idx="0">
                  <c:v>307</c:v>
                </c:pt>
                <c:pt idx="1">
                  <c:v>317</c:v>
                </c:pt>
                <c:pt idx="2">
                  <c:v>343</c:v>
                </c:pt>
                <c:pt idx="3">
                  <c:v>375</c:v>
                </c:pt>
                <c:pt idx="4">
                  <c:v>419</c:v>
                </c:pt>
                <c:pt idx="5">
                  <c:v>473</c:v>
                </c:pt>
                <c:pt idx="6">
                  <c:v>519</c:v>
                </c:pt>
                <c:pt idx="7">
                  <c:v>531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EVM!$A$29</c:f>
              <c:strCache>
                <c:ptCount val="1"/>
                <c:pt idx="0">
                  <c:v>AC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EVM!$BF$27:$DC$27</c:f>
              <c:numCache>
                <c:formatCode>m/d;@</c:formatCode>
                <c:ptCount val="8"/>
                <c:pt idx="0">
                  <c:v>42160</c:v>
                </c:pt>
                <c:pt idx="1">
                  <c:v>42167</c:v>
                </c:pt>
                <c:pt idx="2">
                  <c:v>42174</c:v>
                </c:pt>
                <c:pt idx="3">
                  <c:v>42181</c:v>
                </c:pt>
                <c:pt idx="4">
                  <c:v>42188</c:v>
                </c:pt>
                <c:pt idx="5">
                  <c:v>42195</c:v>
                </c:pt>
                <c:pt idx="6">
                  <c:v>42202</c:v>
                </c:pt>
                <c:pt idx="7">
                  <c:v>42209</c:v>
                </c:pt>
              </c:numCache>
            </c:numRef>
          </c:cat>
          <c:val>
            <c:numRef>
              <c:f>EVM!$BF$29:$DC$29</c:f>
              <c:numCache>
                <c:formatCode>0.0_ </c:formatCode>
                <c:ptCount val="8"/>
                <c:pt idx="0">
                  <c:v>237</c:v>
                </c:pt>
                <c:pt idx="1">
                  <c:v>247</c:v>
                </c:pt>
                <c:pt idx="2">
                  <c:v>259</c:v>
                </c:pt>
                <c:pt idx="3">
                  <c:v>282</c:v>
                </c:pt>
                <c:pt idx="4">
                  <c:v>317</c:v>
                </c:pt>
                <c:pt idx="5">
                  <c:v>378</c:v>
                </c:pt>
                <c:pt idx="6">
                  <c:v>450</c:v>
                </c:pt>
                <c:pt idx="7">
                  <c:v>#N/A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EVM!$A$30</c:f>
              <c:strCache>
                <c:ptCount val="1"/>
                <c:pt idx="0">
                  <c:v>EV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EVM!$BF$27:$DC$27</c:f>
              <c:numCache>
                <c:formatCode>m/d;@</c:formatCode>
                <c:ptCount val="8"/>
                <c:pt idx="0">
                  <c:v>42160</c:v>
                </c:pt>
                <c:pt idx="1">
                  <c:v>42167</c:v>
                </c:pt>
                <c:pt idx="2">
                  <c:v>42174</c:v>
                </c:pt>
                <c:pt idx="3">
                  <c:v>42181</c:v>
                </c:pt>
                <c:pt idx="4">
                  <c:v>42188</c:v>
                </c:pt>
                <c:pt idx="5">
                  <c:v>42195</c:v>
                </c:pt>
                <c:pt idx="6">
                  <c:v>42202</c:v>
                </c:pt>
                <c:pt idx="7">
                  <c:v>42209</c:v>
                </c:pt>
              </c:numCache>
            </c:numRef>
          </c:cat>
          <c:val>
            <c:numRef>
              <c:f>EVM!$BF$30:$DC$30</c:f>
              <c:numCache>
                <c:formatCode>0.0_ </c:formatCode>
                <c:ptCount val="8"/>
                <c:pt idx="0">
                  <c:v>307</c:v>
                </c:pt>
                <c:pt idx="1">
                  <c:v>311</c:v>
                </c:pt>
                <c:pt idx="2">
                  <c:v>317</c:v>
                </c:pt>
                <c:pt idx="3">
                  <c:v>319</c:v>
                </c:pt>
                <c:pt idx="4">
                  <c:v>377</c:v>
                </c:pt>
                <c:pt idx="5">
                  <c:v>467</c:v>
                </c:pt>
                <c:pt idx="6">
                  <c:v>519</c:v>
                </c:pt>
                <c:pt idx="7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2052128"/>
        <c:axId val="312049384"/>
      </c:lineChart>
      <c:dateAx>
        <c:axId val="312052128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2049384"/>
        <c:crosses val="autoZero"/>
        <c:auto val="1"/>
        <c:lblOffset val="100"/>
        <c:baseTimeUnit val="days"/>
        <c:majorUnit val="2"/>
        <c:majorTimeUnit val="days"/>
      </c:dateAx>
      <c:valAx>
        <c:axId val="312049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2052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EVM!$B$27:$DC$27</c:f>
              <c:numCache>
                <c:formatCode>m/d;@</c:formatCode>
                <c:ptCount val="16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</c:numCache>
            </c:numRef>
          </c:cat>
          <c:val>
            <c:numRef>
              <c:f>EVM!$B$28:$DC$28</c:f>
              <c:numCache>
                <c:formatCode>0.0_ </c:formatCode>
                <c:ptCount val="16"/>
                <c:pt idx="0">
                  <c:v>0</c:v>
                </c:pt>
                <c:pt idx="1">
                  <c:v>38</c:v>
                </c:pt>
                <c:pt idx="2">
                  <c:v>76</c:v>
                </c:pt>
                <c:pt idx="3">
                  <c:v>114</c:v>
                </c:pt>
                <c:pt idx="4">
                  <c:v>152</c:v>
                </c:pt>
                <c:pt idx="5">
                  <c:v>190</c:v>
                </c:pt>
                <c:pt idx="6">
                  <c:v>228</c:v>
                </c:pt>
                <c:pt idx="7">
                  <c:v>268</c:v>
                </c:pt>
                <c:pt idx="8">
                  <c:v>307</c:v>
                </c:pt>
                <c:pt idx="9">
                  <c:v>317</c:v>
                </c:pt>
                <c:pt idx="10">
                  <c:v>343</c:v>
                </c:pt>
                <c:pt idx="11">
                  <c:v>375</c:v>
                </c:pt>
                <c:pt idx="12">
                  <c:v>419</c:v>
                </c:pt>
                <c:pt idx="13">
                  <c:v>473</c:v>
                </c:pt>
                <c:pt idx="14">
                  <c:v>519</c:v>
                </c:pt>
                <c:pt idx="15">
                  <c:v>531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EVM!$B$27:$DC$27</c:f>
              <c:numCache>
                <c:formatCode>m/d;@</c:formatCode>
                <c:ptCount val="16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</c:numCache>
            </c:numRef>
          </c:cat>
          <c:val>
            <c:numRef>
              <c:f>EVM!$B$29:$BM$29</c:f>
              <c:numCache>
                <c:formatCode>0.0_ </c:formatCode>
                <c:ptCount val="10"/>
                <c:pt idx="0">
                  <c:v>0</c:v>
                </c:pt>
                <c:pt idx="1">
                  <c:v>3</c:v>
                </c:pt>
                <c:pt idx="2">
                  <c:v>46</c:v>
                </c:pt>
                <c:pt idx="3">
                  <c:v>72</c:v>
                </c:pt>
                <c:pt idx="4">
                  <c:v>98</c:v>
                </c:pt>
                <c:pt idx="5">
                  <c:v>124</c:v>
                </c:pt>
                <c:pt idx="6">
                  <c:v>135</c:v>
                </c:pt>
                <c:pt idx="7">
                  <c:v>195</c:v>
                </c:pt>
                <c:pt idx="8">
                  <c:v>237</c:v>
                </c:pt>
                <c:pt idx="9">
                  <c:v>247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EVM!$B$27:$DC$27</c:f>
              <c:numCache>
                <c:formatCode>m/d;@</c:formatCode>
                <c:ptCount val="16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</c:numCache>
            </c:numRef>
          </c:cat>
          <c:val>
            <c:numRef>
              <c:f>EVM!$B$30:$BS$30</c:f>
              <c:numCache>
                <c:formatCode>0.0_ 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100</c:v>
                </c:pt>
                <c:pt idx="7">
                  <c:v>100</c:v>
                </c:pt>
                <c:pt idx="8">
                  <c:v>307</c:v>
                </c:pt>
                <c:pt idx="9">
                  <c:v>311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2050952"/>
        <c:axId val="312050168"/>
      </c:lineChart>
      <c:dateAx>
        <c:axId val="31205095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2050168"/>
        <c:crosses val="autoZero"/>
        <c:auto val="1"/>
        <c:lblOffset val="100"/>
        <c:baseTimeUnit val="days"/>
      </c:dateAx>
      <c:valAx>
        <c:axId val="312050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2050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EVM!$B$27:$DC$27</c:f>
              <c:numCache>
                <c:formatCode>m/d;@</c:formatCode>
                <c:ptCount val="16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</c:numCache>
            </c:numRef>
          </c:cat>
          <c:val>
            <c:numRef>
              <c:f>EVM!$B$28:$DC$28</c:f>
              <c:numCache>
                <c:formatCode>0.0_ </c:formatCode>
                <c:ptCount val="16"/>
                <c:pt idx="0">
                  <c:v>0</c:v>
                </c:pt>
                <c:pt idx="1">
                  <c:v>38</c:v>
                </c:pt>
                <c:pt idx="2">
                  <c:v>76</c:v>
                </c:pt>
                <c:pt idx="3">
                  <c:v>114</c:v>
                </c:pt>
                <c:pt idx="4">
                  <c:v>152</c:v>
                </c:pt>
                <c:pt idx="5">
                  <c:v>190</c:v>
                </c:pt>
                <c:pt idx="6">
                  <c:v>228</c:v>
                </c:pt>
                <c:pt idx="7">
                  <c:v>268</c:v>
                </c:pt>
                <c:pt idx="8">
                  <c:v>307</c:v>
                </c:pt>
                <c:pt idx="9">
                  <c:v>317</c:v>
                </c:pt>
                <c:pt idx="10">
                  <c:v>343</c:v>
                </c:pt>
                <c:pt idx="11">
                  <c:v>375</c:v>
                </c:pt>
                <c:pt idx="12">
                  <c:v>419</c:v>
                </c:pt>
                <c:pt idx="13">
                  <c:v>473</c:v>
                </c:pt>
                <c:pt idx="14">
                  <c:v>519</c:v>
                </c:pt>
                <c:pt idx="15">
                  <c:v>531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EVM!$B$27:$DC$27</c:f>
              <c:numCache>
                <c:formatCode>m/d;@</c:formatCode>
                <c:ptCount val="16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</c:numCache>
            </c:numRef>
          </c:cat>
          <c:val>
            <c:numRef>
              <c:f>EVM!$B$29:$BT$29</c:f>
              <c:numCache>
                <c:formatCode>0.0_ 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46</c:v>
                </c:pt>
                <c:pt idx="3">
                  <c:v>72</c:v>
                </c:pt>
                <c:pt idx="4">
                  <c:v>98</c:v>
                </c:pt>
                <c:pt idx="5">
                  <c:v>124</c:v>
                </c:pt>
                <c:pt idx="6">
                  <c:v>135</c:v>
                </c:pt>
                <c:pt idx="7">
                  <c:v>195</c:v>
                </c:pt>
                <c:pt idx="8">
                  <c:v>237</c:v>
                </c:pt>
                <c:pt idx="9">
                  <c:v>247</c:v>
                </c:pt>
                <c:pt idx="10">
                  <c:v>259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EVM!$B$27:$DC$27</c:f>
              <c:numCache>
                <c:formatCode>m/d;@</c:formatCode>
                <c:ptCount val="16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</c:numCache>
            </c:numRef>
          </c:cat>
          <c:val>
            <c:numRef>
              <c:f>EVM!$B$30:$BT$30</c:f>
              <c:numCache>
                <c:formatCode>0.0_ 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100</c:v>
                </c:pt>
                <c:pt idx="7">
                  <c:v>100</c:v>
                </c:pt>
                <c:pt idx="8">
                  <c:v>307</c:v>
                </c:pt>
                <c:pt idx="9">
                  <c:v>311</c:v>
                </c:pt>
                <c:pt idx="10">
                  <c:v>317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2054088"/>
        <c:axId val="312047816"/>
      </c:lineChart>
      <c:dateAx>
        <c:axId val="312054088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2047816"/>
        <c:crosses val="autoZero"/>
        <c:auto val="1"/>
        <c:lblOffset val="100"/>
        <c:baseTimeUnit val="days"/>
      </c:dateAx>
      <c:valAx>
        <c:axId val="312047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2054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EVM!$B$27:$DC$27</c:f>
              <c:numCache>
                <c:formatCode>m/d;@</c:formatCode>
                <c:ptCount val="16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</c:numCache>
            </c:numRef>
          </c:cat>
          <c:val>
            <c:numRef>
              <c:f>EVM!$B$28:$DC$28</c:f>
              <c:numCache>
                <c:formatCode>0.0_ </c:formatCode>
                <c:ptCount val="16"/>
                <c:pt idx="0">
                  <c:v>0</c:v>
                </c:pt>
                <c:pt idx="1">
                  <c:v>38</c:v>
                </c:pt>
                <c:pt idx="2">
                  <c:v>76</c:v>
                </c:pt>
                <c:pt idx="3">
                  <c:v>114</c:v>
                </c:pt>
                <c:pt idx="4">
                  <c:v>152</c:v>
                </c:pt>
                <c:pt idx="5">
                  <c:v>190</c:v>
                </c:pt>
                <c:pt idx="6">
                  <c:v>228</c:v>
                </c:pt>
                <c:pt idx="7">
                  <c:v>268</c:v>
                </c:pt>
                <c:pt idx="8">
                  <c:v>307</c:v>
                </c:pt>
                <c:pt idx="9">
                  <c:v>317</c:v>
                </c:pt>
                <c:pt idx="10">
                  <c:v>343</c:v>
                </c:pt>
                <c:pt idx="11">
                  <c:v>375</c:v>
                </c:pt>
                <c:pt idx="12">
                  <c:v>419</c:v>
                </c:pt>
                <c:pt idx="13">
                  <c:v>473</c:v>
                </c:pt>
                <c:pt idx="14">
                  <c:v>519</c:v>
                </c:pt>
                <c:pt idx="15">
                  <c:v>531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EVM!$B$27:$DC$27</c:f>
              <c:numCache>
                <c:formatCode>m/d;@</c:formatCode>
                <c:ptCount val="16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</c:numCache>
            </c:numRef>
          </c:cat>
          <c:val>
            <c:numRef>
              <c:f>EVM!$B$29:$CA$29</c:f>
              <c:numCache>
                <c:formatCode>0.0_ </c:formatCode>
                <c:ptCount val="12"/>
                <c:pt idx="0">
                  <c:v>0</c:v>
                </c:pt>
                <c:pt idx="1">
                  <c:v>3</c:v>
                </c:pt>
                <c:pt idx="2">
                  <c:v>46</c:v>
                </c:pt>
                <c:pt idx="3">
                  <c:v>72</c:v>
                </c:pt>
                <c:pt idx="4">
                  <c:v>98</c:v>
                </c:pt>
                <c:pt idx="5">
                  <c:v>124</c:v>
                </c:pt>
                <c:pt idx="6">
                  <c:v>135</c:v>
                </c:pt>
                <c:pt idx="7">
                  <c:v>195</c:v>
                </c:pt>
                <c:pt idx="8">
                  <c:v>237</c:v>
                </c:pt>
                <c:pt idx="9">
                  <c:v>247</c:v>
                </c:pt>
                <c:pt idx="10">
                  <c:v>259</c:v>
                </c:pt>
                <c:pt idx="11">
                  <c:v>282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EVM!$B$27:$DC$27</c:f>
              <c:numCache>
                <c:formatCode>m/d;@</c:formatCode>
                <c:ptCount val="16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</c:numCache>
            </c:numRef>
          </c:cat>
          <c:val>
            <c:numRef>
              <c:f>EVM!$B$30:$CA$30</c:f>
              <c:numCache>
                <c:formatCode>0.0_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100</c:v>
                </c:pt>
                <c:pt idx="7">
                  <c:v>100</c:v>
                </c:pt>
                <c:pt idx="8">
                  <c:v>307</c:v>
                </c:pt>
                <c:pt idx="9">
                  <c:v>311</c:v>
                </c:pt>
                <c:pt idx="10">
                  <c:v>317</c:v>
                </c:pt>
                <c:pt idx="11">
                  <c:v>319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2048208"/>
        <c:axId val="312048992"/>
      </c:lineChart>
      <c:dateAx>
        <c:axId val="312048208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2048992"/>
        <c:crosses val="autoZero"/>
        <c:auto val="1"/>
        <c:lblOffset val="100"/>
        <c:baseTimeUnit val="days"/>
      </c:dateAx>
      <c:valAx>
        <c:axId val="31204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2048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EVM!$B$27:$DC$27</c:f>
              <c:numCache>
                <c:formatCode>m/d;@</c:formatCode>
                <c:ptCount val="16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</c:numCache>
            </c:numRef>
          </c:cat>
          <c:val>
            <c:numRef>
              <c:f>EVM!$B$28:$DC$28</c:f>
              <c:numCache>
                <c:formatCode>0.0_ </c:formatCode>
                <c:ptCount val="16"/>
                <c:pt idx="0">
                  <c:v>0</c:v>
                </c:pt>
                <c:pt idx="1">
                  <c:v>38</c:v>
                </c:pt>
                <c:pt idx="2">
                  <c:v>76</c:v>
                </c:pt>
                <c:pt idx="3">
                  <c:v>114</c:v>
                </c:pt>
                <c:pt idx="4">
                  <c:v>152</c:v>
                </c:pt>
                <c:pt idx="5">
                  <c:v>190</c:v>
                </c:pt>
                <c:pt idx="6">
                  <c:v>228</c:v>
                </c:pt>
                <c:pt idx="7">
                  <c:v>268</c:v>
                </c:pt>
                <c:pt idx="8">
                  <c:v>307</c:v>
                </c:pt>
                <c:pt idx="9">
                  <c:v>317</c:v>
                </c:pt>
                <c:pt idx="10">
                  <c:v>343</c:v>
                </c:pt>
                <c:pt idx="11">
                  <c:v>375</c:v>
                </c:pt>
                <c:pt idx="12">
                  <c:v>419</c:v>
                </c:pt>
                <c:pt idx="13">
                  <c:v>473</c:v>
                </c:pt>
                <c:pt idx="14">
                  <c:v>519</c:v>
                </c:pt>
                <c:pt idx="15">
                  <c:v>531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EVM!$B$27:$DC$27</c:f>
              <c:numCache>
                <c:formatCode>m/d;@</c:formatCode>
                <c:ptCount val="16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</c:numCache>
            </c:numRef>
          </c:cat>
          <c:val>
            <c:numRef>
              <c:f>EVM!$B$29:$CH$29</c:f>
              <c:numCache>
                <c:formatCode>0.0_ </c:formatCode>
                <c:ptCount val="13"/>
                <c:pt idx="0">
                  <c:v>0</c:v>
                </c:pt>
                <c:pt idx="1">
                  <c:v>3</c:v>
                </c:pt>
                <c:pt idx="2">
                  <c:v>46</c:v>
                </c:pt>
                <c:pt idx="3">
                  <c:v>72</c:v>
                </c:pt>
                <c:pt idx="4">
                  <c:v>98</c:v>
                </c:pt>
                <c:pt idx="5">
                  <c:v>124</c:v>
                </c:pt>
                <c:pt idx="6">
                  <c:v>135</c:v>
                </c:pt>
                <c:pt idx="7">
                  <c:v>195</c:v>
                </c:pt>
                <c:pt idx="8">
                  <c:v>237</c:v>
                </c:pt>
                <c:pt idx="9">
                  <c:v>247</c:v>
                </c:pt>
                <c:pt idx="10">
                  <c:v>259</c:v>
                </c:pt>
                <c:pt idx="11">
                  <c:v>282</c:v>
                </c:pt>
                <c:pt idx="12">
                  <c:v>317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EVM!$B$27:$DC$27</c:f>
              <c:numCache>
                <c:formatCode>m/d;@</c:formatCode>
                <c:ptCount val="16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</c:numCache>
            </c:numRef>
          </c:cat>
          <c:val>
            <c:numRef>
              <c:f>EVM!$B$30:$CH$30</c:f>
              <c:numCache>
                <c:formatCode>0.0_ 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100</c:v>
                </c:pt>
                <c:pt idx="7">
                  <c:v>100</c:v>
                </c:pt>
                <c:pt idx="8">
                  <c:v>307</c:v>
                </c:pt>
                <c:pt idx="9">
                  <c:v>311</c:v>
                </c:pt>
                <c:pt idx="10">
                  <c:v>317</c:v>
                </c:pt>
                <c:pt idx="11">
                  <c:v>319</c:v>
                </c:pt>
                <c:pt idx="12">
                  <c:v>377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750088"/>
        <c:axId val="352034304"/>
      </c:lineChart>
      <c:dateAx>
        <c:axId val="133750088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2034304"/>
        <c:crosses val="autoZero"/>
        <c:auto val="1"/>
        <c:lblOffset val="100"/>
        <c:baseTimeUnit val="days"/>
      </c:dateAx>
      <c:valAx>
        <c:axId val="35203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3750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EVM!$B$27:$DC$27</c:f>
              <c:numCache>
                <c:formatCode>m/d;@</c:formatCode>
                <c:ptCount val="16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</c:numCache>
            </c:numRef>
          </c:cat>
          <c:val>
            <c:numRef>
              <c:f>EVM!$B$28:$DC$28</c:f>
              <c:numCache>
                <c:formatCode>0.0_ </c:formatCode>
                <c:ptCount val="16"/>
                <c:pt idx="0">
                  <c:v>0</c:v>
                </c:pt>
                <c:pt idx="1">
                  <c:v>38</c:v>
                </c:pt>
                <c:pt idx="2">
                  <c:v>76</c:v>
                </c:pt>
                <c:pt idx="3">
                  <c:v>114</c:v>
                </c:pt>
                <c:pt idx="4">
                  <c:v>152</c:v>
                </c:pt>
                <c:pt idx="5">
                  <c:v>190</c:v>
                </c:pt>
                <c:pt idx="6">
                  <c:v>228</c:v>
                </c:pt>
                <c:pt idx="7">
                  <c:v>268</c:v>
                </c:pt>
                <c:pt idx="8">
                  <c:v>307</c:v>
                </c:pt>
                <c:pt idx="9">
                  <c:v>317</c:v>
                </c:pt>
                <c:pt idx="10">
                  <c:v>343</c:v>
                </c:pt>
                <c:pt idx="11">
                  <c:v>375</c:v>
                </c:pt>
                <c:pt idx="12">
                  <c:v>419</c:v>
                </c:pt>
                <c:pt idx="13">
                  <c:v>473</c:v>
                </c:pt>
                <c:pt idx="14">
                  <c:v>519</c:v>
                </c:pt>
                <c:pt idx="15">
                  <c:v>531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EVM!$B$27:$DC$27</c:f>
              <c:numCache>
                <c:formatCode>m/d;@</c:formatCode>
                <c:ptCount val="16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</c:numCache>
            </c:numRef>
          </c:cat>
          <c:val>
            <c:numRef>
              <c:f>EVM!$B$29:$CO$29</c:f>
              <c:numCache>
                <c:formatCode>0.0_ </c:formatCode>
                <c:ptCount val="14"/>
                <c:pt idx="0">
                  <c:v>0</c:v>
                </c:pt>
                <c:pt idx="1">
                  <c:v>3</c:v>
                </c:pt>
                <c:pt idx="2">
                  <c:v>46</c:v>
                </c:pt>
                <c:pt idx="3">
                  <c:v>72</c:v>
                </c:pt>
                <c:pt idx="4">
                  <c:v>98</c:v>
                </c:pt>
                <c:pt idx="5">
                  <c:v>124</c:v>
                </c:pt>
                <c:pt idx="6">
                  <c:v>135</c:v>
                </c:pt>
                <c:pt idx="7">
                  <c:v>195</c:v>
                </c:pt>
                <c:pt idx="8">
                  <c:v>237</c:v>
                </c:pt>
                <c:pt idx="9">
                  <c:v>247</c:v>
                </c:pt>
                <c:pt idx="10">
                  <c:v>259</c:v>
                </c:pt>
                <c:pt idx="11">
                  <c:v>282</c:v>
                </c:pt>
                <c:pt idx="12">
                  <c:v>317</c:v>
                </c:pt>
                <c:pt idx="13">
                  <c:v>378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EVM!$B$27:$DC$27</c:f>
              <c:numCache>
                <c:formatCode>m/d;@</c:formatCode>
                <c:ptCount val="16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</c:numCache>
            </c:numRef>
          </c:cat>
          <c:val>
            <c:numRef>
              <c:f>EVM!$B$30:$CO$30</c:f>
              <c:numCache>
                <c:formatCode>0.0_ 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100</c:v>
                </c:pt>
                <c:pt idx="7">
                  <c:v>100</c:v>
                </c:pt>
                <c:pt idx="8">
                  <c:v>307</c:v>
                </c:pt>
                <c:pt idx="9">
                  <c:v>311</c:v>
                </c:pt>
                <c:pt idx="10">
                  <c:v>317</c:v>
                </c:pt>
                <c:pt idx="11">
                  <c:v>319</c:v>
                </c:pt>
                <c:pt idx="12">
                  <c:v>377</c:v>
                </c:pt>
                <c:pt idx="13">
                  <c:v>467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2035088"/>
        <c:axId val="352036656"/>
      </c:lineChart>
      <c:dateAx>
        <c:axId val="352035088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2036656"/>
        <c:crosses val="autoZero"/>
        <c:auto val="1"/>
        <c:lblOffset val="100"/>
        <c:baseTimeUnit val="days"/>
      </c:dateAx>
      <c:valAx>
        <c:axId val="35203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2035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EVM!$B$27:$DC$27</c:f>
              <c:numCache>
                <c:formatCode>m/d;@</c:formatCode>
                <c:ptCount val="16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</c:numCache>
            </c:numRef>
          </c:cat>
          <c:val>
            <c:numRef>
              <c:f>EVM!$B$28:$DC$28</c:f>
              <c:numCache>
                <c:formatCode>0.0_ </c:formatCode>
                <c:ptCount val="16"/>
                <c:pt idx="0">
                  <c:v>0</c:v>
                </c:pt>
                <c:pt idx="1">
                  <c:v>38</c:v>
                </c:pt>
                <c:pt idx="2">
                  <c:v>76</c:v>
                </c:pt>
                <c:pt idx="3">
                  <c:v>114</c:v>
                </c:pt>
                <c:pt idx="4">
                  <c:v>152</c:v>
                </c:pt>
                <c:pt idx="5">
                  <c:v>190</c:v>
                </c:pt>
                <c:pt idx="6">
                  <c:v>228</c:v>
                </c:pt>
                <c:pt idx="7">
                  <c:v>268</c:v>
                </c:pt>
                <c:pt idx="8">
                  <c:v>307</c:v>
                </c:pt>
                <c:pt idx="9">
                  <c:v>317</c:v>
                </c:pt>
                <c:pt idx="10">
                  <c:v>343</c:v>
                </c:pt>
                <c:pt idx="11">
                  <c:v>375</c:v>
                </c:pt>
                <c:pt idx="12">
                  <c:v>419</c:v>
                </c:pt>
                <c:pt idx="13">
                  <c:v>473</c:v>
                </c:pt>
                <c:pt idx="14">
                  <c:v>519</c:v>
                </c:pt>
                <c:pt idx="15">
                  <c:v>531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EVM!$B$27:$DC$27</c:f>
              <c:numCache>
                <c:formatCode>m/d;@</c:formatCode>
                <c:ptCount val="16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</c:numCache>
            </c:numRef>
          </c:cat>
          <c:val>
            <c:numRef>
              <c:f>EVM!$B$29:$CV$29</c:f>
              <c:numCache>
                <c:formatCode>0.0_ </c:formatCode>
                <c:ptCount val="15"/>
                <c:pt idx="0">
                  <c:v>0</c:v>
                </c:pt>
                <c:pt idx="1">
                  <c:v>3</c:v>
                </c:pt>
                <c:pt idx="2">
                  <c:v>46</c:v>
                </c:pt>
                <c:pt idx="3">
                  <c:v>72</c:v>
                </c:pt>
                <c:pt idx="4">
                  <c:v>98</c:v>
                </c:pt>
                <c:pt idx="5">
                  <c:v>124</c:v>
                </c:pt>
                <c:pt idx="6">
                  <c:v>135</c:v>
                </c:pt>
                <c:pt idx="7">
                  <c:v>195</c:v>
                </c:pt>
                <c:pt idx="8">
                  <c:v>237</c:v>
                </c:pt>
                <c:pt idx="9">
                  <c:v>247</c:v>
                </c:pt>
                <c:pt idx="10">
                  <c:v>259</c:v>
                </c:pt>
                <c:pt idx="11">
                  <c:v>282</c:v>
                </c:pt>
                <c:pt idx="12">
                  <c:v>317</c:v>
                </c:pt>
                <c:pt idx="13">
                  <c:v>378</c:v>
                </c:pt>
                <c:pt idx="14">
                  <c:v>450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EVM!$B$27:$DC$27</c:f>
              <c:numCache>
                <c:formatCode>m/d;@</c:formatCode>
                <c:ptCount val="16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</c:numCache>
            </c:numRef>
          </c:cat>
          <c:val>
            <c:numRef>
              <c:f>EVM!$B$30:$CV$30</c:f>
              <c:numCache>
                <c:formatCode>0.0_ 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100</c:v>
                </c:pt>
                <c:pt idx="7">
                  <c:v>100</c:v>
                </c:pt>
                <c:pt idx="8">
                  <c:v>307</c:v>
                </c:pt>
                <c:pt idx="9">
                  <c:v>311</c:v>
                </c:pt>
                <c:pt idx="10">
                  <c:v>317</c:v>
                </c:pt>
                <c:pt idx="11">
                  <c:v>319</c:v>
                </c:pt>
                <c:pt idx="12">
                  <c:v>377</c:v>
                </c:pt>
                <c:pt idx="13">
                  <c:v>467</c:v>
                </c:pt>
                <c:pt idx="14">
                  <c:v>519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2033520"/>
        <c:axId val="352038224"/>
      </c:lineChart>
      <c:dateAx>
        <c:axId val="35203352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2038224"/>
        <c:crosses val="autoZero"/>
        <c:auto val="1"/>
        <c:lblOffset val="100"/>
        <c:baseTimeUnit val="days"/>
      </c:dateAx>
      <c:valAx>
        <c:axId val="35203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2033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EVM!$B$27:$DC$27</c:f>
              <c:numCache>
                <c:formatCode>m/d;@</c:formatCode>
                <c:ptCount val="16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</c:numCache>
            </c:numRef>
          </c:cat>
          <c:val>
            <c:numRef>
              <c:f>EVM!$B$28:$DC$28</c:f>
              <c:numCache>
                <c:formatCode>0.0_ </c:formatCode>
                <c:ptCount val="16"/>
                <c:pt idx="0">
                  <c:v>0</c:v>
                </c:pt>
                <c:pt idx="1">
                  <c:v>38</c:v>
                </c:pt>
                <c:pt idx="2">
                  <c:v>76</c:v>
                </c:pt>
                <c:pt idx="3">
                  <c:v>114</c:v>
                </c:pt>
                <c:pt idx="4">
                  <c:v>152</c:v>
                </c:pt>
                <c:pt idx="5">
                  <c:v>190</c:v>
                </c:pt>
                <c:pt idx="6">
                  <c:v>228</c:v>
                </c:pt>
                <c:pt idx="7">
                  <c:v>268</c:v>
                </c:pt>
                <c:pt idx="8">
                  <c:v>307</c:v>
                </c:pt>
                <c:pt idx="9">
                  <c:v>317</c:v>
                </c:pt>
                <c:pt idx="10">
                  <c:v>343</c:v>
                </c:pt>
                <c:pt idx="11">
                  <c:v>375</c:v>
                </c:pt>
                <c:pt idx="12">
                  <c:v>419</c:v>
                </c:pt>
                <c:pt idx="13">
                  <c:v>473</c:v>
                </c:pt>
                <c:pt idx="14">
                  <c:v>519</c:v>
                </c:pt>
                <c:pt idx="15">
                  <c:v>531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EVM!$B$27:$DC$27</c:f>
              <c:numCache>
                <c:formatCode>m/d;@</c:formatCode>
                <c:ptCount val="16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</c:numCache>
            </c:numRef>
          </c:cat>
          <c:val>
            <c:numRef>
              <c:f>EVM!$B$29:$DC$29</c:f>
              <c:numCache>
                <c:formatCode>0.0_ </c:formatCode>
                <c:ptCount val="16"/>
                <c:pt idx="0">
                  <c:v>0</c:v>
                </c:pt>
                <c:pt idx="1">
                  <c:v>3</c:v>
                </c:pt>
                <c:pt idx="2">
                  <c:v>46</c:v>
                </c:pt>
                <c:pt idx="3">
                  <c:v>72</c:v>
                </c:pt>
                <c:pt idx="4">
                  <c:v>98</c:v>
                </c:pt>
                <c:pt idx="5">
                  <c:v>124</c:v>
                </c:pt>
                <c:pt idx="6">
                  <c:v>135</c:v>
                </c:pt>
                <c:pt idx="7">
                  <c:v>195</c:v>
                </c:pt>
                <c:pt idx="8">
                  <c:v>237</c:v>
                </c:pt>
                <c:pt idx="9">
                  <c:v>247</c:v>
                </c:pt>
                <c:pt idx="10">
                  <c:v>259</c:v>
                </c:pt>
                <c:pt idx="11">
                  <c:v>282</c:v>
                </c:pt>
                <c:pt idx="12">
                  <c:v>317</c:v>
                </c:pt>
                <c:pt idx="13">
                  <c:v>378</c:v>
                </c:pt>
                <c:pt idx="14">
                  <c:v>450</c:v>
                </c:pt>
                <c:pt idx="15">
                  <c:v>#N/A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EVM!$B$27:$DC$27</c:f>
              <c:numCache>
                <c:formatCode>m/d;@</c:formatCode>
                <c:ptCount val="16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</c:numCache>
            </c:numRef>
          </c:cat>
          <c:val>
            <c:numRef>
              <c:f>EVM!$B$30:$DC$30</c:f>
              <c:numCache>
                <c:formatCode>0.0_ 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100</c:v>
                </c:pt>
                <c:pt idx="7">
                  <c:v>100</c:v>
                </c:pt>
                <c:pt idx="8">
                  <c:v>307</c:v>
                </c:pt>
                <c:pt idx="9">
                  <c:v>311</c:v>
                </c:pt>
                <c:pt idx="10">
                  <c:v>317</c:v>
                </c:pt>
                <c:pt idx="11">
                  <c:v>319</c:v>
                </c:pt>
                <c:pt idx="12">
                  <c:v>377</c:v>
                </c:pt>
                <c:pt idx="13">
                  <c:v>467</c:v>
                </c:pt>
                <c:pt idx="14">
                  <c:v>519</c:v>
                </c:pt>
                <c:pt idx="15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2037440"/>
        <c:axId val="352040184"/>
      </c:lineChart>
      <c:dateAx>
        <c:axId val="35203744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2040184"/>
        <c:crosses val="autoZero"/>
        <c:auto val="1"/>
        <c:lblOffset val="100"/>
        <c:baseTimeUnit val="days"/>
      </c:dateAx>
      <c:valAx>
        <c:axId val="352040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2037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EVM!$A$28</c:f>
              <c:strCache>
                <c:ptCount val="1"/>
                <c:pt idx="0">
                  <c:v>PV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EVM!$B$27:$DC$27</c:f>
              <c:numCache>
                <c:formatCode>m/d;@</c:formatCode>
                <c:ptCount val="16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</c:numCache>
            </c:numRef>
          </c:cat>
          <c:val>
            <c:numRef>
              <c:f>EVM!$B$28:$DC$28</c:f>
              <c:numCache>
                <c:formatCode>0.0_ </c:formatCode>
                <c:ptCount val="16"/>
                <c:pt idx="0">
                  <c:v>0</c:v>
                </c:pt>
                <c:pt idx="1">
                  <c:v>38</c:v>
                </c:pt>
                <c:pt idx="2">
                  <c:v>76</c:v>
                </c:pt>
                <c:pt idx="3">
                  <c:v>114</c:v>
                </c:pt>
                <c:pt idx="4">
                  <c:v>152</c:v>
                </c:pt>
                <c:pt idx="5">
                  <c:v>190</c:v>
                </c:pt>
                <c:pt idx="6">
                  <c:v>228</c:v>
                </c:pt>
                <c:pt idx="7">
                  <c:v>268</c:v>
                </c:pt>
                <c:pt idx="8">
                  <c:v>307</c:v>
                </c:pt>
                <c:pt idx="9">
                  <c:v>317</c:v>
                </c:pt>
                <c:pt idx="10">
                  <c:v>343</c:v>
                </c:pt>
                <c:pt idx="11">
                  <c:v>375</c:v>
                </c:pt>
                <c:pt idx="12">
                  <c:v>419</c:v>
                </c:pt>
                <c:pt idx="13">
                  <c:v>473</c:v>
                </c:pt>
                <c:pt idx="14">
                  <c:v>519</c:v>
                </c:pt>
                <c:pt idx="15">
                  <c:v>531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EVM!$A$29</c:f>
              <c:strCache>
                <c:ptCount val="1"/>
                <c:pt idx="0">
                  <c:v>AC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EVM!$B$27:$DC$27</c:f>
              <c:numCache>
                <c:formatCode>m/d;@</c:formatCode>
                <c:ptCount val="16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</c:numCache>
            </c:numRef>
          </c:cat>
          <c:val>
            <c:numRef>
              <c:f>EVM!$B$29:$I$29</c:f>
              <c:numCache>
                <c:formatCode>0.0_ </c:formatCode>
                <c:ptCount val="2"/>
                <c:pt idx="0">
                  <c:v>0</c:v>
                </c:pt>
                <c:pt idx="1">
                  <c:v>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EVM!$A$30</c:f>
              <c:strCache>
                <c:ptCount val="1"/>
                <c:pt idx="0">
                  <c:v>EV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EVM!$B$27:$DC$27</c:f>
              <c:numCache>
                <c:formatCode>m/d;@</c:formatCode>
                <c:ptCount val="16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</c:numCache>
            </c:numRef>
          </c:cat>
          <c:val>
            <c:numRef>
              <c:f>EVM!$B$30:$I$30</c:f>
              <c:numCache>
                <c:formatCode>0.0_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5748656"/>
        <c:axId val="415751400"/>
      </c:lineChart>
      <c:dateAx>
        <c:axId val="415748656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15751400"/>
        <c:crosses val="autoZero"/>
        <c:auto val="1"/>
        <c:lblOffset val="100"/>
        <c:baseTimeUnit val="days"/>
      </c:dateAx>
      <c:valAx>
        <c:axId val="415751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15748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EVM!$A$28</c:f>
              <c:strCache>
                <c:ptCount val="1"/>
                <c:pt idx="0">
                  <c:v>PV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EVM!$B$28:$DI$28</c:f>
              <c:numCache>
                <c:formatCode>0.0_ </c:formatCode>
                <c:ptCount val="17"/>
                <c:pt idx="0">
                  <c:v>0</c:v>
                </c:pt>
                <c:pt idx="1">
                  <c:v>38</c:v>
                </c:pt>
                <c:pt idx="2">
                  <c:v>76</c:v>
                </c:pt>
                <c:pt idx="3">
                  <c:v>114</c:v>
                </c:pt>
                <c:pt idx="4">
                  <c:v>152</c:v>
                </c:pt>
                <c:pt idx="5">
                  <c:v>190</c:v>
                </c:pt>
                <c:pt idx="6">
                  <c:v>228</c:v>
                </c:pt>
                <c:pt idx="7">
                  <c:v>268</c:v>
                </c:pt>
                <c:pt idx="8">
                  <c:v>307</c:v>
                </c:pt>
                <c:pt idx="9">
                  <c:v>317</c:v>
                </c:pt>
                <c:pt idx="10">
                  <c:v>343</c:v>
                </c:pt>
                <c:pt idx="11">
                  <c:v>375</c:v>
                </c:pt>
                <c:pt idx="12">
                  <c:v>419</c:v>
                </c:pt>
                <c:pt idx="13">
                  <c:v>473</c:v>
                </c:pt>
                <c:pt idx="14">
                  <c:v>519</c:v>
                </c:pt>
                <c:pt idx="15">
                  <c:v>531</c:v>
                </c:pt>
                <c:pt idx="16">
                  <c:v>531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EVM!$A$29</c:f>
              <c:strCache>
                <c:ptCount val="1"/>
                <c:pt idx="0">
                  <c:v>AC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EVM!$B$29:$P$29</c:f>
              <c:numCache>
                <c:formatCode>0.0_ </c:formatCode>
                <c:ptCount val="3"/>
                <c:pt idx="0">
                  <c:v>0</c:v>
                </c:pt>
                <c:pt idx="1">
                  <c:v>3</c:v>
                </c:pt>
                <c:pt idx="2">
                  <c:v>46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EVM!$A$30</c:f>
              <c:strCache>
                <c:ptCount val="1"/>
                <c:pt idx="0">
                  <c:v>EV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EVM!$B$30:$P$30</c:f>
              <c:numCache>
                <c:formatCode>0.0_ 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1181392"/>
        <c:axId val="421180216"/>
      </c:lineChart>
      <c:dateAx>
        <c:axId val="42118139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21180216"/>
        <c:crosses val="autoZero"/>
        <c:auto val="1"/>
        <c:lblOffset val="100"/>
        <c:baseTimeUnit val="days"/>
      </c:dateAx>
      <c:valAx>
        <c:axId val="421180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21181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EVM!$A$28</c:f>
              <c:strCache>
                <c:ptCount val="1"/>
                <c:pt idx="0">
                  <c:v>PV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EVM!$B$28:$DI$28</c:f>
              <c:numCache>
                <c:formatCode>0.0_ </c:formatCode>
                <c:ptCount val="17"/>
                <c:pt idx="0">
                  <c:v>0</c:v>
                </c:pt>
                <c:pt idx="1">
                  <c:v>38</c:v>
                </c:pt>
                <c:pt idx="2">
                  <c:v>76</c:v>
                </c:pt>
                <c:pt idx="3">
                  <c:v>114</c:v>
                </c:pt>
                <c:pt idx="4">
                  <c:v>152</c:v>
                </c:pt>
                <c:pt idx="5">
                  <c:v>190</c:v>
                </c:pt>
                <c:pt idx="6">
                  <c:v>228</c:v>
                </c:pt>
                <c:pt idx="7">
                  <c:v>268</c:v>
                </c:pt>
                <c:pt idx="8">
                  <c:v>307</c:v>
                </c:pt>
                <c:pt idx="9">
                  <c:v>317</c:v>
                </c:pt>
                <c:pt idx="10">
                  <c:v>343</c:v>
                </c:pt>
                <c:pt idx="11">
                  <c:v>375</c:v>
                </c:pt>
                <c:pt idx="12">
                  <c:v>419</c:v>
                </c:pt>
                <c:pt idx="13">
                  <c:v>473</c:v>
                </c:pt>
                <c:pt idx="14">
                  <c:v>519</c:v>
                </c:pt>
                <c:pt idx="15">
                  <c:v>531</c:v>
                </c:pt>
                <c:pt idx="16">
                  <c:v>531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EVM!$A$29</c:f>
              <c:strCache>
                <c:ptCount val="1"/>
                <c:pt idx="0">
                  <c:v>AC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EVM!$B$29:$W$29</c:f>
              <c:numCache>
                <c:formatCode>0.0_ </c:formatCode>
                <c:ptCount val="4"/>
                <c:pt idx="0">
                  <c:v>0</c:v>
                </c:pt>
                <c:pt idx="1">
                  <c:v>3</c:v>
                </c:pt>
                <c:pt idx="2">
                  <c:v>46</c:v>
                </c:pt>
                <c:pt idx="3">
                  <c:v>72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EVM!$A$30</c:f>
              <c:strCache>
                <c:ptCount val="1"/>
                <c:pt idx="0">
                  <c:v>EV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EVM!$B$30:$W$30</c:f>
              <c:numCache>
                <c:formatCode>0.0_ 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5801832"/>
        <c:axId val="425804184"/>
      </c:lineChart>
      <c:dateAx>
        <c:axId val="42580183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25804184"/>
        <c:crosses val="autoZero"/>
        <c:auto val="1"/>
        <c:lblOffset val="100"/>
        <c:baseTimeUnit val="days"/>
      </c:dateAx>
      <c:valAx>
        <c:axId val="425804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25801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EVM!$A$28</c:f>
              <c:strCache>
                <c:ptCount val="1"/>
                <c:pt idx="0">
                  <c:v>PV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EVM!$B$28:$DI$28</c:f>
              <c:numCache>
                <c:formatCode>0.0_ </c:formatCode>
                <c:ptCount val="17"/>
                <c:pt idx="0">
                  <c:v>0</c:v>
                </c:pt>
                <c:pt idx="1">
                  <c:v>38</c:v>
                </c:pt>
                <c:pt idx="2">
                  <c:v>76</c:v>
                </c:pt>
                <c:pt idx="3">
                  <c:v>114</c:v>
                </c:pt>
                <c:pt idx="4">
                  <c:v>152</c:v>
                </c:pt>
                <c:pt idx="5">
                  <c:v>190</c:v>
                </c:pt>
                <c:pt idx="6">
                  <c:v>228</c:v>
                </c:pt>
                <c:pt idx="7">
                  <c:v>268</c:v>
                </c:pt>
                <c:pt idx="8">
                  <c:v>307</c:v>
                </c:pt>
                <c:pt idx="9">
                  <c:v>317</c:v>
                </c:pt>
                <c:pt idx="10">
                  <c:v>343</c:v>
                </c:pt>
                <c:pt idx="11">
                  <c:v>375</c:v>
                </c:pt>
                <c:pt idx="12">
                  <c:v>419</c:v>
                </c:pt>
                <c:pt idx="13">
                  <c:v>473</c:v>
                </c:pt>
                <c:pt idx="14">
                  <c:v>519</c:v>
                </c:pt>
                <c:pt idx="15">
                  <c:v>531</c:v>
                </c:pt>
                <c:pt idx="16">
                  <c:v>531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EVM!$A$29</c:f>
              <c:strCache>
                <c:ptCount val="1"/>
                <c:pt idx="0">
                  <c:v>AC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EVM!$B$29:$AD$29</c:f>
              <c:numCache>
                <c:formatCode>0.0_ </c:formatCode>
                <c:ptCount val="5"/>
                <c:pt idx="0">
                  <c:v>0</c:v>
                </c:pt>
                <c:pt idx="1">
                  <c:v>3</c:v>
                </c:pt>
                <c:pt idx="2">
                  <c:v>46</c:v>
                </c:pt>
                <c:pt idx="3">
                  <c:v>72</c:v>
                </c:pt>
                <c:pt idx="4">
                  <c:v>98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EVM!$A$30</c:f>
              <c:strCache>
                <c:ptCount val="1"/>
                <c:pt idx="0">
                  <c:v>EV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EVM!$B$30:$AD$30</c:f>
              <c:numCache>
                <c:formatCode>0.0_ 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7977600"/>
        <c:axId val="417979168"/>
      </c:lineChart>
      <c:dateAx>
        <c:axId val="41797760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17979168"/>
        <c:crosses val="autoZero"/>
        <c:auto val="1"/>
        <c:lblOffset val="100"/>
        <c:baseTimeUnit val="days"/>
      </c:dateAx>
      <c:valAx>
        <c:axId val="41797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1797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EVM!$A$28</c:f>
              <c:strCache>
                <c:ptCount val="1"/>
                <c:pt idx="0">
                  <c:v>PV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EVM!$B$28:$DI$28</c:f>
              <c:numCache>
                <c:formatCode>0.0_ </c:formatCode>
                <c:ptCount val="17"/>
                <c:pt idx="0">
                  <c:v>0</c:v>
                </c:pt>
                <c:pt idx="1">
                  <c:v>38</c:v>
                </c:pt>
                <c:pt idx="2">
                  <c:v>76</c:v>
                </c:pt>
                <c:pt idx="3">
                  <c:v>114</c:v>
                </c:pt>
                <c:pt idx="4">
                  <c:v>152</c:v>
                </c:pt>
                <c:pt idx="5">
                  <c:v>190</c:v>
                </c:pt>
                <c:pt idx="6">
                  <c:v>228</c:v>
                </c:pt>
                <c:pt idx="7">
                  <c:v>268</c:v>
                </c:pt>
                <c:pt idx="8">
                  <c:v>307</c:v>
                </c:pt>
                <c:pt idx="9">
                  <c:v>317</c:v>
                </c:pt>
                <c:pt idx="10">
                  <c:v>343</c:v>
                </c:pt>
                <c:pt idx="11">
                  <c:v>375</c:v>
                </c:pt>
                <c:pt idx="12">
                  <c:v>419</c:v>
                </c:pt>
                <c:pt idx="13">
                  <c:v>473</c:v>
                </c:pt>
                <c:pt idx="14">
                  <c:v>519</c:v>
                </c:pt>
                <c:pt idx="15">
                  <c:v>531</c:v>
                </c:pt>
                <c:pt idx="16">
                  <c:v>531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EVM!$A$29</c:f>
              <c:strCache>
                <c:ptCount val="1"/>
                <c:pt idx="0">
                  <c:v>AC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EVM!$B$29:$AK$29</c:f>
              <c:numCache>
                <c:formatCode>0.0_ </c:formatCode>
                <c:ptCount val="6"/>
                <c:pt idx="0">
                  <c:v>0</c:v>
                </c:pt>
                <c:pt idx="1">
                  <c:v>3</c:v>
                </c:pt>
                <c:pt idx="2">
                  <c:v>46</c:v>
                </c:pt>
                <c:pt idx="3">
                  <c:v>72</c:v>
                </c:pt>
                <c:pt idx="4">
                  <c:v>98</c:v>
                </c:pt>
                <c:pt idx="5">
                  <c:v>124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EVM!$A$30</c:f>
              <c:strCache>
                <c:ptCount val="1"/>
                <c:pt idx="0">
                  <c:v>EV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EVM!$B$30:$AK$30</c:f>
              <c:numCache>
                <c:formatCode>0.0_ 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3124144"/>
        <c:axId val="421173552"/>
      </c:lineChart>
      <c:dateAx>
        <c:axId val="483124144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21173552"/>
        <c:crosses val="autoZero"/>
        <c:auto val="1"/>
        <c:lblOffset val="100"/>
        <c:baseTimeUnit val="days"/>
      </c:dateAx>
      <c:valAx>
        <c:axId val="42117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312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EVM!$A$28</c:f>
              <c:strCache>
                <c:ptCount val="1"/>
                <c:pt idx="0">
                  <c:v>PV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EVM!$B$28:$DI$28</c:f>
              <c:numCache>
                <c:formatCode>0.0_ </c:formatCode>
                <c:ptCount val="17"/>
                <c:pt idx="0">
                  <c:v>0</c:v>
                </c:pt>
                <c:pt idx="1">
                  <c:v>38</c:v>
                </c:pt>
                <c:pt idx="2">
                  <c:v>76</c:v>
                </c:pt>
                <c:pt idx="3">
                  <c:v>114</c:v>
                </c:pt>
                <c:pt idx="4">
                  <c:v>152</c:v>
                </c:pt>
                <c:pt idx="5">
                  <c:v>190</c:v>
                </c:pt>
                <c:pt idx="6">
                  <c:v>228</c:v>
                </c:pt>
                <c:pt idx="7">
                  <c:v>268</c:v>
                </c:pt>
                <c:pt idx="8">
                  <c:v>307</c:v>
                </c:pt>
                <c:pt idx="9">
                  <c:v>317</c:v>
                </c:pt>
                <c:pt idx="10">
                  <c:v>343</c:v>
                </c:pt>
                <c:pt idx="11">
                  <c:v>375</c:v>
                </c:pt>
                <c:pt idx="12">
                  <c:v>419</c:v>
                </c:pt>
                <c:pt idx="13">
                  <c:v>473</c:v>
                </c:pt>
                <c:pt idx="14">
                  <c:v>519</c:v>
                </c:pt>
                <c:pt idx="15">
                  <c:v>531</c:v>
                </c:pt>
                <c:pt idx="16">
                  <c:v>531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EVM!$A$29</c:f>
              <c:strCache>
                <c:ptCount val="1"/>
                <c:pt idx="0">
                  <c:v>AC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EVM!$B$29:$AR$29</c:f>
              <c:numCache>
                <c:formatCode>0.0_ </c:formatCode>
                <c:ptCount val="7"/>
                <c:pt idx="0">
                  <c:v>0</c:v>
                </c:pt>
                <c:pt idx="1">
                  <c:v>3</c:v>
                </c:pt>
                <c:pt idx="2">
                  <c:v>46</c:v>
                </c:pt>
                <c:pt idx="3">
                  <c:v>72</c:v>
                </c:pt>
                <c:pt idx="4">
                  <c:v>98</c:v>
                </c:pt>
                <c:pt idx="5">
                  <c:v>124</c:v>
                </c:pt>
                <c:pt idx="6">
                  <c:v>135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EVM!$A$30</c:f>
              <c:strCache>
                <c:ptCount val="1"/>
                <c:pt idx="0">
                  <c:v>EV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EVM!$B$30:$AR$30</c:f>
              <c:numCache>
                <c:formatCode>0.0_ 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5795560"/>
        <c:axId val="425796736"/>
      </c:lineChart>
      <c:dateAx>
        <c:axId val="4257955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25796736"/>
        <c:crosses val="autoZero"/>
        <c:auto val="1"/>
        <c:lblOffset val="100"/>
        <c:baseTimeUnit val="days"/>
      </c:dateAx>
      <c:valAx>
        <c:axId val="42579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25795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EVM!$A$28</c:f>
              <c:strCache>
                <c:ptCount val="1"/>
                <c:pt idx="0">
                  <c:v>PV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EVM!$B$28:$DI$28</c:f>
              <c:numCache>
                <c:formatCode>0.0_ </c:formatCode>
                <c:ptCount val="17"/>
                <c:pt idx="0">
                  <c:v>0</c:v>
                </c:pt>
                <c:pt idx="1">
                  <c:v>38</c:v>
                </c:pt>
                <c:pt idx="2">
                  <c:v>76</c:v>
                </c:pt>
                <c:pt idx="3">
                  <c:v>114</c:v>
                </c:pt>
                <c:pt idx="4">
                  <c:v>152</c:v>
                </c:pt>
                <c:pt idx="5">
                  <c:v>190</c:v>
                </c:pt>
                <c:pt idx="6">
                  <c:v>228</c:v>
                </c:pt>
                <c:pt idx="7">
                  <c:v>268</c:v>
                </c:pt>
                <c:pt idx="8">
                  <c:v>307</c:v>
                </c:pt>
                <c:pt idx="9">
                  <c:v>317</c:v>
                </c:pt>
                <c:pt idx="10">
                  <c:v>343</c:v>
                </c:pt>
                <c:pt idx="11">
                  <c:v>375</c:v>
                </c:pt>
                <c:pt idx="12">
                  <c:v>419</c:v>
                </c:pt>
                <c:pt idx="13">
                  <c:v>473</c:v>
                </c:pt>
                <c:pt idx="14">
                  <c:v>519</c:v>
                </c:pt>
                <c:pt idx="15">
                  <c:v>531</c:v>
                </c:pt>
                <c:pt idx="16">
                  <c:v>531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EVM!$A$29</c:f>
              <c:strCache>
                <c:ptCount val="1"/>
                <c:pt idx="0">
                  <c:v>AC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EVM!$B$29:$AY$29</c:f>
              <c:numCache>
                <c:formatCode>0.0_ </c:formatCode>
                <c:ptCount val="8"/>
                <c:pt idx="0">
                  <c:v>0</c:v>
                </c:pt>
                <c:pt idx="1">
                  <c:v>3</c:v>
                </c:pt>
                <c:pt idx="2">
                  <c:v>46</c:v>
                </c:pt>
                <c:pt idx="3">
                  <c:v>72</c:v>
                </c:pt>
                <c:pt idx="4">
                  <c:v>98</c:v>
                </c:pt>
                <c:pt idx="5">
                  <c:v>124</c:v>
                </c:pt>
                <c:pt idx="6">
                  <c:v>135</c:v>
                </c:pt>
                <c:pt idx="7">
                  <c:v>195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EVM!$A$30</c:f>
              <c:strCache>
                <c:ptCount val="1"/>
                <c:pt idx="0">
                  <c:v>EV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EVM!$B$30:$AY$30</c:f>
              <c:numCache>
                <c:formatCode>0.0_ 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100</c:v>
                </c:pt>
                <c:pt idx="7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1574408"/>
        <c:axId val="411577936"/>
      </c:lineChart>
      <c:dateAx>
        <c:axId val="411574408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11577936"/>
        <c:crosses val="autoZero"/>
        <c:auto val="1"/>
        <c:lblOffset val="100"/>
        <c:baseTimeUnit val="days"/>
      </c:dateAx>
      <c:valAx>
        <c:axId val="41157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11574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EVM!$A$28</c:f>
              <c:strCache>
                <c:ptCount val="1"/>
                <c:pt idx="0">
                  <c:v>PV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EVM!$B$28:$DI$28</c:f>
              <c:numCache>
                <c:formatCode>0.0_ </c:formatCode>
                <c:ptCount val="17"/>
                <c:pt idx="0">
                  <c:v>0</c:v>
                </c:pt>
                <c:pt idx="1">
                  <c:v>38</c:v>
                </c:pt>
                <c:pt idx="2">
                  <c:v>76</c:v>
                </c:pt>
                <c:pt idx="3">
                  <c:v>114</c:v>
                </c:pt>
                <c:pt idx="4">
                  <c:v>152</c:v>
                </c:pt>
                <c:pt idx="5">
                  <c:v>190</c:v>
                </c:pt>
                <c:pt idx="6">
                  <c:v>228</c:v>
                </c:pt>
                <c:pt idx="7">
                  <c:v>268</c:v>
                </c:pt>
                <c:pt idx="8">
                  <c:v>307</c:v>
                </c:pt>
                <c:pt idx="9">
                  <c:v>317</c:v>
                </c:pt>
                <c:pt idx="10">
                  <c:v>343</c:v>
                </c:pt>
                <c:pt idx="11">
                  <c:v>375</c:v>
                </c:pt>
                <c:pt idx="12">
                  <c:v>419</c:v>
                </c:pt>
                <c:pt idx="13">
                  <c:v>473</c:v>
                </c:pt>
                <c:pt idx="14">
                  <c:v>519</c:v>
                </c:pt>
                <c:pt idx="15">
                  <c:v>531</c:v>
                </c:pt>
                <c:pt idx="16">
                  <c:v>531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EVM!$A$29</c:f>
              <c:strCache>
                <c:ptCount val="1"/>
                <c:pt idx="0">
                  <c:v>AC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EVM!$B$29:$BF$29</c:f>
              <c:numCache>
                <c:formatCode>0.0_ </c:formatCode>
                <c:ptCount val="9"/>
                <c:pt idx="0">
                  <c:v>0</c:v>
                </c:pt>
                <c:pt idx="1">
                  <c:v>3</c:v>
                </c:pt>
                <c:pt idx="2">
                  <c:v>46</c:v>
                </c:pt>
                <c:pt idx="3">
                  <c:v>72</c:v>
                </c:pt>
                <c:pt idx="4">
                  <c:v>98</c:v>
                </c:pt>
                <c:pt idx="5">
                  <c:v>124</c:v>
                </c:pt>
                <c:pt idx="6">
                  <c:v>135</c:v>
                </c:pt>
                <c:pt idx="7">
                  <c:v>195</c:v>
                </c:pt>
                <c:pt idx="8">
                  <c:v>237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EVM!$A$30</c:f>
              <c:strCache>
                <c:ptCount val="1"/>
                <c:pt idx="0">
                  <c:v>EV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EVM!$B$30:$BF$30</c:f>
              <c:numCache>
                <c:formatCode>0.0_ 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100</c:v>
                </c:pt>
                <c:pt idx="7">
                  <c:v>100</c:v>
                </c:pt>
                <c:pt idx="8">
                  <c:v>307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7375608"/>
        <c:axId val="357373256"/>
      </c:lineChart>
      <c:dateAx>
        <c:axId val="357375608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7373256"/>
        <c:crosses val="autoZero"/>
        <c:auto val="1"/>
        <c:lblOffset val="100"/>
        <c:baseTimeUnit val="days"/>
      </c:dateAx>
      <c:valAx>
        <c:axId val="357373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7375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112</xdr:col>
      <xdr:colOff>333375</xdr:colOff>
      <xdr:row>24</xdr:row>
      <xdr:rowOff>161924</xdr:rowOff>
    </xdr:to>
    <xdr:graphicFrame macro="">
      <xdr:nvGraphicFramePr>
        <xdr:cNvPr id="9" name="グラフ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43</xdr:col>
      <xdr:colOff>152400</xdr:colOff>
      <xdr:row>0</xdr:row>
      <xdr:rowOff>95250</xdr:rowOff>
    </xdr:from>
    <xdr:to>
      <xdr:col>78</xdr:col>
      <xdr:colOff>257175</xdr:colOff>
      <xdr:row>2</xdr:row>
      <xdr:rowOff>95250</xdr:rowOff>
    </xdr:to>
    <xdr:sp macro="" textlink="">
      <xdr:nvSpPr>
        <xdr:cNvPr id="10" name="テキスト ボックス 9"/>
        <xdr:cNvSpPr txBox="1"/>
      </xdr:nvSpPr>
      <xdr:spPr>
        <a:xfrm>
          <a:off x="3514725" y="95250"/>
          <a:ext cx="25812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000"/>
            <a:t>EVMS</a:t>
          </a:r>
          <a:r>
            <a:rPr kumimoji="1" lang="ja-JP" altLang="en-US" sz="2000"/>
            <a:t>グラフ</a:t>
          </a:r>
        </a:p>
      </xdr:txBody>
    </xdr:sp>
    <xdr:clientData/>
  </xdr:twoCellAnchor>
  <xdr:twoCellAnchor>
    <xdr:from>
      <xdr:col>0</xdr:col>
      <xdr:colOff>85726</xdr:colOff>
      <xdr:row>0</xdr:row>
      <xdr:rowOff>57150</xdr:rowOff>
    </xdr:from>
    <xdr:to>
      <xdr:col>1</xdr:col>
      <xdr:colOff>238126</xdr:colOff>
      <xdr:row>2</xdr:row>
      <xdr:rowOff>57150</xdr:rowOff>
    </xdr:to>
    <xdr:sp macro="" textlink="">
      <xdr:nvSpPr>
        <xdr:cNvPr id="11" name="テキスト ボックス 10"/>
        <xdr:cNvSpPr txBox="1"/>
      </xdr:nvSpPr>
      <xdr:spPr>
        <a:xfrm>
          <a:off x="85726" y="57150"/>
          <a:ext cx="55245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400"/>
            <a:t>時間</a:t>
          </a:r>
        </a:p>
      </xdr:txBody>
    </xdr:sp>
    <xdr:clientData/>
  </xdr:twoCellAnchor>
  <xdr:twoCellAnchor>
    <xdr:from>
      <xdr:col>114</xdr:col>
      <xdr:colOff>619125</xdr:colOff>
      <xdr:row>0</xdr:row>
      <xdr:rowOff>171449</xdr:rowOff>
    </xdr:from>
    <xdr:to>
      <xdr:col>125</xdr:col>
      <xdr:colOff>428625</xdr:colOff>
      <xdr:row>34</xdr:row>
      <xdr:rowOff>161924</xdr:rowOff>
    </xdr:to>
    <xdr:graphicFrame macro="">
      <xdr:nvGraphicFramePr>
        <xdr:cNvPr id="4" name="グラフ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200025</xdr:colOff>
      <xdr:row>38</xdr:row>
      <xdr:rowOff>28575</xdr:rowOff>
    </xdr:from>
    <xdr:to>
      <xdr:col>57</xdr:col>
      <xdr:colOff>419100</xdr:colOff>
      <xdr:row>54</xdr:row>
      <xdr:rowOff>28575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64</xdr:col>
      <xdr:colOff>161925</xdr:colOff>
      <xdr:row>38</xdr:row>
      <xdr:rowOff>19050</xdr:rowOff>
    </xdr:from>
    <xdr:to>
      <xdr:col>114</xdr:col>
      <xdr:colOff>390525</xdr:colOff>
      <xdr:row>54</xdr:row>
      <xdr:rowOff>19050</xdr:rowOff>
    </xdr:to>
    <xdr:graphicFrame macro="">
      <xdr:nvGraphicFramePr>
        <xdr:cNvPr id="13" name="グラフ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115</xdr:col>
      <xdr:colOff>523875</xdr:colOff>
      <xdr:row>38</xdr:row>
      <xdr:rowOff>19050</xdr:rowOff>
    </xdr:from>
    <xdr:to>
      <xdr:col>122</xdr:col>
      <xdr:colOff>295275</xdr:colOff>
      <xdr:row>54</xdr:row>
      <xdr:rowOff>19050</xdr:rowOff>
    </xdr:to>
    <xdr:graphicFrame macro="">
      <xdr:nvGraphicFramePr>
        <xdr:cNvPr id="15" name="グラフ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190500</xdr:colOff>
      <xdr:row>57</xdr:row>
      <xdr:rowOff>133350</xdr:rowOff>
    </xdr:from>
    <xdr:to>
      <xdr:col>57</xdr:col>
      <xdr:colOff>409575</xdr:colOff>
      <xdr:row>73</xdr:row>
      <xdr:rowOff>133350</xdr:rowOff>
    </xdr:to>
    <xdr:graphicFrame macro="">
      <xdr:nvGraphicFramePr>
        <xdr:cNvPr id="16" name="グラフ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64</xdr:col>
      <xdr:colOff>209550</xdr:colOff>
      <xdr:row>57</xdr:row>
      <xdr:rowOff>104775</xdr:rowOff>
    </xdr:from>
    <xdr:to>
      <xdr:col>114</xdr:col>
      <xdr:colOff>438150</xdr:colOff>
      <xdr:row>73</xdr:row>
      <xdr:rowOff>104775</xdr:rowOff>
    </xdr:to>
    <xdr:graphicFrame macro="">
      <xdr:nvGraphicFramePr>
        <xdr:cNvPr id="17" name="グラフ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115</xdr:col>
      <xdr:colOff>542925</xdr:colOff>
      <xdr:row>57</xdr:row>
      <xdr:rowOff>104775</xdr:rowOff>
    </xdr:from>
    <xdr:to>
      <xdr:col>122</xdr:col>
      <xdr:colOff>314325</xdr:colOff>
      <xdr:row>73</xdr:row>
      <xdr:rowOff>104775</xdr:rowOff>
    </xdr:to>
    <xdr:graphicFrame macro="">
      <xdr:nvGraphicFramePr>
        <xdr:cNvPr id="18" name="グラフ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200025</xdr:colOff>
      <xdr:row>77</xdr:row>
      <xdr:rowOff>104775</xdr:rowOff>
    </xdr:from>
    <xdr:to>
      <xdr:col>57</xdr:col>
      <xdr:colOff>419100</xdr:colOff>
      <xdr:row>93</xdr:row>
      <xdr:rowOff>104775</xdr:rowOff>
    </xdr:to>
    <xdr:graphicFrame macro="">
      <xdr:nvGraphicFramePr>
        <xdr:cNvPr id="19" name="グラフ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64</xdr:col>
      <xdr:colOff>180975</xdr:colOff>
      <xdr:row>77</xdr:row>
      <xdr:rowOff>76200</xdr:rowOff>
    </xdr:from>
    <xdr:to>
      <xdr:col>114</xdr:col>
      <xdr:colOff>409575</xdr:colOff>
      <xdr:row>93</xdr:row>
      <xdr:rowOff>76200</xdr:rowOff>
    </xdr:to>
    <xdr:graphicFrame macro="">
      <xdr:nvGraphicFramePr>
        <xdr:cNvPr id="5" name="グラフ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115</xdr:col>
      <xdr:colOff>342900</xdr:colOff>
      <xdr:row>77</xdr:row>
      <xdr:rowOff>66675</xdr:rowOff>
    </xdr:from>
    <xdr:to>
      <xdr:col>122</xdr:col>
      <xdr:colOff>114300</xdr:colOff>
      <xdr:row>93</xdr:row>
      <xdr:rowOff>66675</xdr:rowOff>
    </xdr:to>
    <xdr:graphicFrame macro="">
      <xdr:nvGraphicFramePr>
        <xdr:cNvPr id="6" name="グラフ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209550</xdr:colOff>
      <xdr:row>95</xdr:row>
      <xdr:rowOff>66675</xdr:rowOff>
    </xdr:from>
    <xdr:to>
      <xdr:col>57</xdr:col>
      <xdr:colOff>428625</xdr:colOff>
      <xdr:row>111</xdr:row>
      <xdr:rowOff>66675</xdr:rowOff>
    </xdr:to>
    <xdr:graphicFrame macro="">
      <xdr:nvGraphicFramePr>
        <xdr:cNvPr id="7" name="グラフ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64</xdr:col>
      <xdr:colOff>219075</xdr:colOff>
      <xdr:row>95</xdr:row>
      <xdr:rowOff>76200</xdr:rowOff>
    </xdr:from>
    <xdr:to>
      <xdr:col>114</xdr:col>
      <xdr:colOff>447675</xdr:colOff>
      <xdr:row>111</xdr:row>
      <xdr:rowOff>76200</xdr:rowOff>
    </xdr:to>
    <xdr:graphicFrame macro="">
      <xdr:nvGraphicFramePr>
        <xdr:cNvPr id="8" name="グラフ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115</xdr:col>
      <xdr:colOff>304800</xdr:colOff>
      <xdr:row>95</xdr:row>
      <xdr:rowOff>95250</xdr:rowOff>
    </xdr:from>
    <xdr:to>
      <xdr:col>122</xdr:col>
      <xdr:colOff>76200</xdr:colOff>
      <xdr:row>111</xdr:row>
      <xdr:rowOff>95250</xdr:rowOff>
    </xdr:to>
    <xdr:graphicFrame macro="">
      <xdr:nvGraphicFramePr>
        <xdr:cNvPr id="12" name="グラフ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219075</xdr:colOff>
      <xdr:row>113</xdr:row>
      <xdr:rowOff>9525</xdr:rowOff>
    </xdr:from>
    <xdr:to>
      <xdr:col>57</xdr:col>
      <xdr:colOff>438150</xdr:colOff>
      <xdr:row>129</xdr:row>
      <xdr:rowOff>9525</xdr:rowOff>
    </xdr:to>
    <xdr:graphicFrame macro="">
      <xdr:nvGraphicFramePr>
        <xdr:cNvPr id="14" name="グラフ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64</xdr:col>
      <xdr:colOff>219075</xdr:colOff>
      <xdr:row>112</xdr:row>
      <xdr:rowOff>161925</xdr:rowOff>
    </xdr:from>
    <xdr:to>
      <xdr:col>114</xdr:col>
      <xdr:colOff>447675</xdr:colOff>
      <xdr:row>128</xdr:row>
      <xdr:rowOff>161925</xdr:rowOff>
    </xdr:to>
    <xdr:graphicFrame macro="">
      <xdr:nvGraphicFramePr>
        <xdr:cNvPr id="20" name="グラフ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115</xdr:col>
      <xdr:colOff>276225</xdr:colOff>
      <xdr:row>113</xdr:row>
      <xdr:rowOff>47625</xdr:rowOff>
    </xdr:from>
    <xdr:to>
      <xdr:col>122</xdr:col>
      <xdr:colOff>47625</xdr:colOff>
      <xdr:row>129</xdr:row>
      <xdr:rowOff>47625</xdr:rowOff>
    </xdr:to>
    <xdr:graphicFrame macro="">
      <xdr:nvGraphicFramePr>
        <xdr:cNvPr id="21" name="グラフ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227"/>
  <sheetViews>
    <sheetView showGridLines="0" view="pageBreakPreview" zoomScaleNormal="85" zoomScaleSheetLayoutView="100" workbookViewId="0">
      <pane xSplit="10" ySplit="4" topLeftCell="CO5" activePane="bottomRight" state="frozen"/>
      <selection pane="topRight" activeCell="J1" sqref="J1"/>
      <selection pane="bottomLeft" activeCell="A5" sqref="A5"/>
      <selection pane="bottomRight" activeCell="BU14" sqref="BU14"/>
    </sheetView>
  </sheetViews>
  <sheetFormatPr defaultColWidth="2.625" defaultRowHeight="13.5" x14ac:dyDescent="0.15"/>
  <cols>
    <col min="1" max="1" width="5.625" style="60" bestFit="1" customWidth="1"/>
    <col min="2" max="3" width="16.75" style="47" customWidth="1"/>
    <col min="4" max="4" width="12.375" style="47" customWidth="1"/>
    <col min="5" max="8" width="5.25" style="47" customWidth="1"/>
    <col min="9" max="9" width="7.125" style="47" bestFit="1" customWidth="1"/>
    <col min="10" max="10" width="7.625" style="47" customWidth="1"/>
    <col min="11" max="122" width="2.375" style="47" customWidth="1"/>
    <col min="123" max="16384" width="2.625" style="47"/>
  </cols>
  <sheetData>
    <row r="1" spans="1:122" ht="25.5" customHeight="1" x14ac:dyDescent="0.15">
      <c r="A1" s="45" t="s">
        <v>4</v>
      </c>
      <c r="B1" s="78" t="s">
        <v>60</v>
      </c>
      <c r="C1" s="79"/>
      <c r="D1" s="46" t="s">
        <v>2</v>
      </c>
      <c r="E1" s="81" t="s">
        <v>5</v>
      </c>
      <c r="F1" s="82"/>
      <c r="G1" s="82"/>
      <c r="H1" s="82"/>
      <c r="I1" s="82"/>
      <c r="J1" s="82"/>
      <c r="K1" s="82"/>
      <c r="L1" s="82"/>
      <c r="M1" s="82"/>
      <c r="N1" s="82"/>
      <c r="O1" s="83"/>
      <c r="P1" s="86" t="s">
        <v>0</v>
      </c>
      <c r="Q1" s="87"/>
      <c r="R1" s="87"/>
      <c r="S1" s="87"/>
      <c r="T1" s="88"/>
      <c r="U1" s="89" t="s">
        <v>3</v>
      </c>
      <c r="V1" s="90"/>
      <c r="W1" s="90"/>
      <c r="X1" s="90"/>
      <c r="Y1" s="90"/>
      <c r="Z1" s="91"/>
      <c r="AA1" s="86" t="s">
        <v>6</v>
      </c>
      <c r="AB1" s="87"/>
      <c r="AC1" s="88"/>
      <c r="AD1" s="89" t="s">
        <v>59</v>
      </c>
      <c r="AE1" s="90"/>
      <c r="AF1" s="90"/>
      <c r="AG1" s="90"/>
      <c r="AH1" s="91"/>
      <c r="AI1" s="84" t="s">
        <v>7</v>
      </c>
      <c r="AJ1" s="84"/>
      <c r="AK1" s="84"/>
      <c r="AL1" s="92"/>
      <c r="AM1" s="90"/>
      <c r="AN1" s="90"/>
      <c r="AO1" s="90"/>
      <c r="AP1" s="91"/>
    </row>
    <row r="2" spans="1:122" x14ac:dyDescent="0.15">
      <c r="A2" s="48"/>
      <c r="D2" s="49" t="s">
        <v>23</v>
      </c>
      <c r="E2" s="50">
        <f t="array" ref="E2">SUM(IF(MOD(ROW(J5:J146),2)=1,J5:J146,0))/20</f>
        <v>1.4</v>
      </c>
      <c r="F2" s="51" t="s">
        <v>24</v>
      </c>
      <c r="G2" s="51"/>
      <c r="H2" s="49" t="s">
        <v>25</v>
      </c>
      <c r="I2" s="50">
        <f t="array" ref="I2">SUM(IF(MOD(ROW(J5:J146),2)=0,J5:J146,0))/20</f>
        <v>1.40625</v>
      </c>
      <c r="J2" s="51" t="s">
        <v>24</v>
      </c>
      <c r="K2" s="51"/>
      <c r="L2" s="51"/>
    </row>
    <row r="3" spans="1:122" ht="29.45" customHeight="1" x14ac:dyDescent="0.15">
      <c r="A3" s="93" t="s">
        <v>26</v>
      </c>
      <c r="B3" s="80" t="s">
        <v>14</v>
      </c>
      <c r="C3" s="80" t="s">
        <v>27</v>
      </c>
      <c r="D3" s="80" t="s">
        <v>20</v>
      </c>
      <c r="E3" s="80" t="s">
        <v>1</v>
      </c>
      <c r="F3" s="80"/>
      <c r="G3" s="80"/>
      <c r="H3" s="80"/>
      <c r="I3" s="85" t="s">
        <v>52</v>
      </c>
      <c r="J3" s="52" t="s">
        <v>18</v>
      </c>
      <c r="K3" s="53" t="s">
        <v>8</v>
      </c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4"/>
      <c r="AF3" s="53" t="s">
        <v>13</v>
      </c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4"/>
      <c r="BK3" s="55" t="s">
        <v>12</v>
      </c>
      <c r="BL3" s="53"/>
      <c r="BM3" s="53"/>
      <c r="BN3" s="53"/>
      <c r="BO3" s="53"/>
      <c r="BP3" s="53"/>
      <c r="BQ3" s="53"/>
      <c r="BR3" s="53"/>
      <c r="BS3" s="53"/>
      <c r="BT3" s="53"/>
      <c r="BU3" s="53"/>
      <c r="BV3" s="53"/>
      <c r="BW3" s="53"/>
      <c r="BX3" s="53"/>
      <c r="BY3" s="53"/>
      <c r="BZ3" s="53"/>
      <c r="CA3" s="53"/>
      <c r="CB3" s="53"/>
      <c r="CC3" s="53"/>
      <c r="CD3" s="53"/>
      <c r="CE3" s="53"/>
      <c r="CF3" s="53"/>
      <c r="CG3" s="53"/>
      <c r="CH3" s="53"/>
      <c r="CI3" s="53"/>
      <c r="CJ3" s="53"/>
      <c r="CK3" s="53"/>
      <c r="CL3" s="53"/>
      <c r="CM3" s="53"/>
      <c r="CN3" s="54"/>
      <c r="CO3" s="55" t="s">
        <v>11</v>
      </c>
      <c r="CP3" s="53"/>
      <c r="CQ3" s="53"/>
      <c r="CR3" s="53"/>
      <c r="CS3" s="53"/>
      <c r="CT3" s="53"/>
      <c r="CU3" s="53"/>
      <c r="CV3" s="53"/>
      <c r="CW3" s="53"/>
      <c r="CX3" s="53"/>
      <c r="CY3" s="53"/>
      <c r="CZ3" s="53"/>
      <c r="DA3" s="53"/>
      <c r="DB3" s="53"/>
      <c r="DC3" s="53"/>
      <c r="DD3" s="53"/>
      <c r="DE3" s="53"/>
      <c r="DF3" s="53"/>
      <c r="DG3" s="53"/>
      <c r="DH3" s="53"/>
      <c r="DI3" s="53"/>
      <c r="DJ3" s="53"/>
      <c r="DK3" s="53"/>
      <c r="DL3" s="53"/>
      <c r="DM3" s="53"/>
      <c r="DN3" s="53"/>
      <c r="DO3" s="53"/>
      <c r="DP3" s="53"/>
      <c r="DQ3" s="53"/>
      <c r="DR3" s="54"/>
    </row>
    <row r="4" spans="1:122" ht="29.1" customHeight="1" x14ac:dyDescent="0.15">
      <c r="A4" s="94"/>
      <c r="B4" s="80"/>
      <c r="C4" s="80"/>
      <c r="D4" s="80"/>
      <c r="E4" s="56" t="str">
        <f>データ!A2</f>
        <v>泉　雄太</v>
      </c>
      <c r="F4" s="56" t="str">
        <f>データ!A3</f>
        <v>石川　大貴</v>
      </c>
      <c r="G4" s="56" t="str">
        <f>データ!A4</f>
        <v>春川　直幸</v>
      </c>
      <c r="H4" s="56" t="str">
        <f>IF(データ!A5&lt;&gt;"",データ!A5,"－")</f>
        <v>島田　樹</v>
      </c>
      <c r="I4" s="85"/>
      <c r="J4" s="57" t="s">
        <v>19</v>
      </c>
      <c r="K4" s="61">
        <v>42104</v>
      </c>
      <c r="L4" s="62">
        <v>42105</v>
      </c>
      <c r="M4" s="62">
        <v>42106</v>
      </c>
      <c r="N4" s="62">
        <v>42107</v>
      </c>
      <c r="O4" s="62">
        <v>42108</v>
      </c>
      <c r="P4" s="62">
        <v>42109</v>
      </c>
      <c r="Q4" s="62">
        <v>42110</v>
      </c>
      <c r="R4" s="62">
        <v>42111</v>
      </c>
      <c r="S4" s="62">
        <v>42112</v>
      </c>
      <c r="T4" s="62">
        <v>42113</v>
      </c>
      <c r="U4" s="62">
        <v>42114</v>
      </c>
      <c r="V4" s="62">
        <v>42115</v>
      </c>
      <c r="W4" s="62">
        <v>42116</v>
      </c>
      <c r="X4" s="62">
        <v>42117</v>
      </c>
      <c r="Y4" s="62">
        <v>42118</v>
      </c>
      <c r="Z4" s="62">
        <v>42119</v>
      </c>
      <c r="AA4" s="62">
        <v>42120</v>
      </c>
      <c r="AB4" s="62">
        <v>42121</v>
      </c>
      <c r="AC4" s="62">
        <v>42122</v>
      </c>
      <c r="AD4" s="63">
        <v>42123</v>
      </c>
      <c r="AE4" s="64">
        <v>42124</v>
      </c>
      <c r="AF4" s="65">
        <v>42125</v>
      </c>
      <c r="AG4" s="62">
        <v>42126</v>
      </c>
      <c r="AH4" s="62">
        <v>42127</v>
      </c>
      <c r="AI4" s="62">
        <v>42128</v>
      </c>
      <c r="AJ4" s="62">
        <v>42129</v>
      </c>
      <c r="AK4" s="62">
        <v>42130</v>
      </c>
      <c r="AL4" s="62">
        <v>42131</v>
      </c>
      <c r="AM4" s="62">
        <v>42132</v>
      </c>
      <c r="AN4" s="62">
        <v>42133</v>
      </c>
      <c r="AO4" s="62">
        <v>42134</v>
      </c>
      <c r="AP4" s="62">
        <v>42135</v>
      </c>
      <c r="AQ4" s="62">
        <v>42136</v>
      </c>
      <c r="AR4" s="62">
        <v>42137</v>
      </c>
      <c r="AS4" s="62">
        <v>42138</v>
      </c>
      <c r="AT4" s="62">
        <v>42139</v>
      </c>
      <c r="AU4" s="62">
        <v>42140</v>
      </c>
      <c r="AV4" s="62">
        <v>42141</v>
      </c>
      <c r="AW4" s="62">
        <v>42142</v>
      </c>
      <c r="AX4" s="62">
        <v>42143</v>
      </c>
      <c r="AY4" s="62">
        <v>42144</v>
      </c>
      <c r="AZ4" s="62">
        <v>42145</v>
      </c>
      <c r="BA4" s="62">
        <v>42146</v>
      </c>
      <c r="BB4" s="62">
        <v>42147</v>
      </c>
      <c r="BC4" s="62">
        <v>42148</v>
      </c>
      <c r="BD4" s="62">
        <v>42149</v>
      </c>
      <c r="BE4" s="62">
        <v>42150</v>
      </c>
      <c r="BF4" s="62">
        <v>42151</v>
      </c>
      <c r="BG4" s="62">
        <v>42152</v>
      </c>
      <c r="BH4" s="62">
        <v>42153</v>
      </c>
      <c r="BI4" s="62">
        <v>42154</v>
      </c>
      <c r="BJ4" s="64">
        <v>42155</v>
      </c>
      <c r="BK4" s="61">
        <v>42156</v>
      </c>
      <c r="BL4" s="62">
        <v>42157</v>
      </c>
      <c r="BM4" s="62">
        <v>42158</v>
      </c>
      <c r="BN4" s="62">
        <v>42159</v>
      </c>
      <c r="BO4" s="62">
        <v>42160</v>
      </c>
      <c r="BP4" s="62">
        <v>42161</v>
      </c>
      <c r="BQ4" s="62">
        <v>42162</v>
      </c>
      <c r="BR4" s="62">
        <v>42163</v>
      </c>
      <c r="BS4" s="62">
        <v>42164</v>
      </c>
      <c r="BT4" s="62">
        <v>42165</v>
      </c>
      <c r="BU4" s="62">
        <v>42166</v>
      </c>
      <c r="BV4" s="62">
        <v>42167</v>
      </c>
      <c r="BW4" s="62">
        <v>42168</v>
      </c>
      <c r="BX4" s="62">
        <v>42169</v>
      </c>
      <c r="BY4" s="62">
        <v>42170</v>
      </c>
      <c r="BZ4" s="62">
        <v>42171</v>
      </c>
      <c r="CA4" s="62">
        <v>42172</v>
      </c>
      <c r="CB4" s="62">
        <v>42173</v>
      </c>
      <c r="CC4" s="62">
        <v>42174</v>
      </c>
      <c r="CD4" s="62">
        <v>42175</v>
      </c>
      <c r="CE4" s="62">
        <v>42176</v>
      </c>
      <c r="CF4" s="62">
        <v>42177</v>
      </c>
      <c r="CG4" s="62">
        <v>42178</v>
      </c>
      <c r="CH4" s="62">
        <v>42179</v>
      </c>
      <c r="CI4" s="62">
        <v>42180</v>
      </c>
      <c r="CJ4" s="62">
        <v>42181</v>
      </c>
      <c r="CK4" s="62">
        <v>42182</v>
      </c>
      <c r="CL4" s="62">
        <v>42183</v>
      </c>
      <c r="CM4" s="62">
        <v>42184</v>
      </c>
      <c r="CN4" s="64">
        <v>42185</v>
      </c>
      <c r="CO4" s="65">
        <v>42186</v>
      </c>
      <c r="CP4" s="62">
        <v>42187</v>
      </c>
      <c r="CQ4" s="62">
        <v>42188</v>
      </c>
      <c r="CR4" s="62">
        <v>42189</v>
      </c>
      <c r="CS4" s="62">
        <v>42190</v>
      </c>
      <c r="CT4" s="62">
        <v>42191</v>
      </c>
      <c r="CU4" s="62">
        <v>42192</v>
      </c>
      <c r="CV4" s="62">
        <v>42193</v>
      </c>
      <c r="CW4" s="62">
        <v>42194</v>
      </c>
      <c r="CX4" s="62">
        <v>42195</v>
      </c>
      <c r="CY4" s="62">
        <v>42196</v>
      </c>
      <c r="CZ4" s="62">
        <v>42197</v>
      </c>
      <c r="DA4" s="62">
        <v>42198</v>
      </c>
      <c r="DB4" s="62">
        <v>42199</v>
      </c>
      <c r="DC4" s="62">
        <v>42200</v>
      </c>
      <c r="DD4" s="62">
        <v>42201</v>
      </c>
      <c r="DE4" s="62">
        <v>42202</v>
      </c>
      <c r="DF4" s="62">
        <v>42203</v>
      </c>
      <c r="DG4" s="62">
        <v>42204</v>
      </c>
      <c r="DH4" s="62">
        <v>42205</v>
      </c>
      <c r="DI4" s="62">
        <v>42206</v>
      </c>
      <c r="DJ4" s="62">
        <v>42207</v>
      </c>
      <c r="DK4" s="62">
        <v>42208</v>
      </c>
      <c r="DL4" s="62">
        <v>42209</v>
      </c>
      <c r="DM4" s="62">
        <v>42210</v>
      </c>
      <c r="DN4" s="62">
        <v>42211</v>
      </c>
      <c r="DO4" s="62">
        <v>42212</v>
      </c>
      <c r="DP4" s="62">
        <v>42213</v>
      </c>
      <c r="DQ4" s="62">
        <v>42214</v>
      </c>
      <c r="DR4" s="64">
        <v>42215</v>
      </c>
    </row>
    <row r="5" spans="1:122" x14ac:dyDescent="0.15">
      <c r="A5" s="69">
        <v>0</v>
      </c>
      <c r="B5" s="73" t="str">
        <f>B1</f>
        <v>QRコードを使い，野菜の詳細情報を伝えるシステム</v>
      </c>
      <c r="C5" s="69"/>
      <c r="D5" s="69"/>
      <c r="E5" s="70"/>
      <c r="F5" s="70"/>
      <c r="G5" s="70"/>
      <c r="H5" s="70"/>
      <c r="I5" s="77"/>
      <c r="J5" s="58" t="str">
        <f>IF(C5&lt;&gt;"",SUM(K5:DR5)/データ!$D$2,"")</f>
        <v/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40"/>
      <c r="AE5" s="19"/>
      <c r="AF5" s="42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40"/>
      <c r="BJ5" s="44"/>
      <c r="BK5" s="42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40"/>
      <c r="CN5" s="44"/>
      <c r="CO5" s="42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9"/>
    </row>
    <row r="6" spans="1:122" x14ac:dyDescent="0.15">
      <c r="A6" s="69"/>
      <c r="B6" s="74"/>
      <c r="C6" s="69"/>
      <c r="D6" s="69"/>
      <c r="E6" s="70"/>
      <c r="F6" s="70"/>
      <c r="G6" s="70"/>
      <c r="H6" s="70"/>
      <c r="I6" s="77"/>
      <c r="J6" s="59" t="str">
        <f>IF(C5&lt;&gt;"",SUM(K6:DR6)/データ!$D$2,"")</f>
        <v/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41"/>
      <c r="AE6" s="21"/>
      <c r="AF6" s="43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41"/>
      <c r="BJ6" s="21"/>
      <c r="BK6" s="43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41"/>
      <c r="CN6" s="21"/>
      <c r="CO6" s="43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1"/>
    </row>
    <row r="7" spans="1:122" x14ac:dyDescent="0.15">
      <c r="A7" s="69">
        <v>1</v>
      </c>
      <c r="B7" s="69" t="s">
        <v>61</v>
      </c>
      <c r="C7" s="73"/>
      <c r="D7" s="73"/>
      <c r="E7" s="70"/>
      <c r="F7" s="70"/>
      <c r="G7" s="70"/>
      <c r="H7" s="70"/>
      <c r="I7" s="77"/>
      <c r="J7" s="58" t="str">
        <f>IF(C7&lt;&gt;"",SUM(K7:DR7)/データ!$D$2,"")</f>
        <v/>
      </c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40"/>
      <c r="AE7" s="19"/>
      <c r="AF7" s="42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40"/>
      <c r="BJ7" s="19"/>
      <c r="BK7" s="42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40"/>
      <c r="CN7" s="19"/>
      <c r="CO7" s="42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9"/>
    </row>
    <row r="8" spans="1:122" x14ac:dyDescent="0.15">
      <c r="A8" s="69"/>
      <c r="B8" s="69"/>
      <c r="C8" s="74"/>
      <c r="D8" s="74"/>
      <c r="E8" s="70"/>
      <c r="F8" s="70"/>
      <c r="G8" s="70"/>
      <c r="H8" s="70"/>
      <c r="I8" s="77"/>
      <c r="J8" s="59" t="str">
        <f>IF(C7&lt;&gt;"",SUM(K8:DR8)/データ!$D$2,"")</f>
        <v/>
      </c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41"/>
      <c r="AE8" s="21"/>
      <c r="AF8" s="43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41"/>
      <c r="BJ8" s="21"/>
      <c r="BK8" s="43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41"/>
      <c r="CN8" s="21"/>
      <c r="CO8" s="43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1"/>
    </row>
    <row r="9" spans="1:122" x14ac:dyDescent="0.15">
      <c r="A9" s="69">
        <v>1.1000000000000001</v>
      </c>
      <c r="B9" s="69"/>
      <c r="C9" s="73" t="s">
        <v>62</v>
      </c>
      <c r="D9" s="73" t="s">
        <v>63</v>
      </c>
      <c r="E9" s="75"/>
      <c r="F9" s="75" t="s">
        <v>54</v>
      </c>
      <c r="G9" s="75"/>
      <c r="H9" s="75"/>
      <c r="I9" s="71">
        <v>1</v>
      </c>
      <c r="J9" s="58">
        <f>IF(C9&lt;&gt;"",SUM(K9:DR9)/データ!$D$2,"")</f>
        <v>1.375</v>
      </c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40"/>
      <c r="AE9" s="19"/>
      <c r="AF9" s="42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40"/>
      <c r="BJ9" s="19"/>
      <c r="BK9" s="42"/>
      <c r="BL9" s="18"/>
      <c r="BM9" s="18"/>
      <c r="BN9" s="18"/>
      <c r="BO9" s="18"/>
      <c r="BP9" s="18"/>
      <c r="BQ9" s="18"/>
      <c r="BR9" s="18"/>
      <c r="BS9" s="18"/>
      <c r="BT9" s="18">
        <v>2</v>
      </c>
      <c r="BU9" s="18">
        <v>2</v>
      </c>
      <c r="BV9" s="18">
        <v>2</v>
      </c>
      <c r="BW9" s="18"/>
      <c r="BX9" s="18"/>
      <c r="BY9" s="18">
        <v>2</v>
      </c>
      <c r="BZ9" s="18">
        <v>2</v>
      </c>
      <c r="CA9" s="18">
        <v>1</v>
      </c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40"/>
      <c r="CN9" s="19"/>
      <c r="CO9" s="42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9"/>
    </row>
    <row r="10" spans="1:122" x14ac:dyDescent="0.15">
      <c r="A10" s="69"/>
      <c r="B10" s="69"/>
      <c r="C10" s="74"/>
      <c r="D10" s="74"/>
      <c r="E10" s="76"/>
      <c r="F10" s="76"/>
      <c r="G10" s="76"/>
      <c r="H10" s="76"/>
      <c r="I10" s="72"/>
      <c r="J10" s="59">
        <f>IF(C9&lt;&gt;"",SUM(K10:DR10)/データ!$D$2,"")</f>
        <v>1.375</v>
      </c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41"/>
      <c r="AE10" s="21"/>
      <c r="AF10" s="43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41"/>
      <c r="BJ10" s="21"/>
      <c r="BK10" s="43"/>
      <c r="BL10" s="20"/>
      <c r="BM10" s="20"/>
      <c r="BN10" s="20"/>
      <c r="BO10" s="20"/>
      <c r="BP10" s="20"/>
      <c r="BQ10" s="20"/>
      <c r="BR10" s="20"/>
      <c r="BS10" s="20"/>
      <c r="BT10" s="20">
        <v>2</v>
      </c>
      <c r="BU10" s="20">
        <v>2</v>
      </c>
      <c r="BV10" s="20">
        <v>2</v>
      </c>
      <c r="BW10" s="20"/>
      <c r="BX10" s="20"/>
      <c r="BY10" s="20"/>
      <c r="BZ10" s="20"/>
      <c r="CA10" s="20"/>
      <c r="CB10" s="20">
        <v>4</v>
      </c>
      <c r="CC10" s="20">
        <v>1</v>
      </c>
      <c r="CD10" s="20"/>
      <c r="CE10" s="20"/>
      <c r="CF10" s="20"/>
      <c r="CG10" s="20"/>
      <c r="CH10" s="20"/>
      <c r="CI10" s="20"/>
      <c r="CJ10" s="20"/>
      <c r="CK10" s="20"/>
      <c r="CL10" s="20"/>
      <c r="CM10" s="41"/>
      <c r="CN10" s="21"/>
      <c r="CO10" s="43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1"/>
    </row>
    <row r="11" spans="1:122" x14ac:dyDescent="0.15">
      <c r="A11" s="69">
        <v>1.2</v>
      </c>
      <c r="B11" s="69"/>
      <c r="C11" s="73" t="s">
        <v>64</v>
      </c>
      <c r="D11" s="73" t="s">
        <v>65</v>
      </c>
      <c r="E11" s="75"/>
      <c r="F11" s="75"/>
      <c r="G11" s="75"/>
      <c r="H11" s="75"/>
      <c r="I11" s="71">
        <v>1</v>
      </c>
      <c r="J11" s="58">
        <f>IF(C11&lt;&gt;"",SUM(K11:DR11)/データ!$D$2,"")</f>
        <v>0.125</v>
      </c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40"/>
      <c r="AE11" s="19"/>
      <c r="AF11" s="42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40"/>
      <c r="BJ11" s="19"/>
      <c r="BK11" s="42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>
        <v>1</v>
      </c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40"/>
      <c r="CN11" s="19"/>
      <c r="CO11" s="42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9"/>
    </row>
    <row r="12" spans="1:122" x14ac:dyDescent="0.15">
      <c r="A12" s="69"/>
      <c r="B12" s="69"/>
      <c r="C12" s="74"/>
      <c r="D12" s="74"/>
      <c r="E12" s="76"/>
      <c r="F12" s="76"/>
      <c r="G12" s="76"/>
      <c r="H12" s="76"/>
      <c r="I12" s="72"/>
      <c r="J12" s="59">
        <f>IF(C11&lt;&gt;"",SUM(K12:DR12)/データ!$D$2,"")</f>
        <v>0.125</v>
      </c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41"/>
      <c r="AE12" s="21"/>
      <c r="AF12" s="43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41"/>
      <c r="BJ12" s="21"/>
      <c r="BK12" s="43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>
        <v>1</v>
      </c>
      <c r="CD12" s="20"/>
      <c r="CE12" s="20"/>
      <c r="CF12" s="20"/>
      <c r="CG12" s="20"/>
      <c r="CH12" s="20"/>
      <c r="CI12" s="20"/>
      <c r="CJ12" s="20"/>
      <c r="CK12" s="20"/>
      <c r="CL12" s="20"/>
      <c r="CM12" s="41"/>
      <c r="CN12" s="21"/>
      <c r="CO12" s="43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1"/>
    </row>
    <row r="13" spans="1:122" x14ac:dyDescent="0.15">
      <c r="A13" s="69">
        <v>1.3</v>
      </c>
      <c r="B13" s="69"/>
      <c r="C13" s="73" t="s">
        <v>66</v>
      </c>
      <c r="D13" s="73" t="s">
        <v>67</v>
      </c>
      <c r="E13" s="75" t="s">
        <v>54</v>
      </c>
      <c r="F13" s="75"/>
      <c r="G13" s="75"/>
      <c r="H13" s="75"/>
      <c r="I13" s="71">
        <v>1</v>
      </c>
      <c r="J13" s="58">
        <f>IF(C13&lt;&gt;"",SUM(K13:DR13)/データ!$D$2,"")</f>
        <v>0.375</v>
      </c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40"/>
      <c r="AE13" s="19"/>
      <c r="AF13" s="42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40"/>
      <c r="BJ13" s="19"/>
      <c r="BK13" s="42"/>
      <c r="BL13" s="18"/>
      <c r="BM13" s="18"/>
      <c r="BN13" s="18"/>
      <c r="BO13" s="18"/>
      <c r="BP13" s="18"/>
      <c r="BQ13" s="18"/>
      <c r="BR13" s="18"/>
      <c r="BS13" s="18"/>
      <c r="BT13" s="18">
        <v>1</v>
      </c>
      <c r="BU13" s="18">
        <v>1</v>
      </c>
      <c r="BV13" s="18">
        <v>1</v>
      </c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40"/>
      <c r="CN13" s="19"/>
      <c r="CO13" s="42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9"/>
    </row>
    <row r="14" spans="1:122" x14ac:dyDescent="0.15">
      <c r="A14" s="69"/>
      <c r="B14" s="69"/>
      <c r="C14" s="74"/>
      <c r="D14" s="74"/>
      <c r="E14" s="76"/>
      <c r="F14" s="76"/>
      <c r="G14" s="76"/>
      <c r="H14" s="76"/>
      <c r="I14" s="72"/>
      <c r="J14" s="59">
        <f>IF(C13&lt;&gt;"",SUM(K14:DR14)/データ!$D$2,"")</f>
        <v>0.375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41"/>
      <c r="AE14" s="21"/>
      <c r="AF14" s="43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41"/>
      <c r="BJ14" s="21"/>
      <c r="BK14" s="43"/>
      <c r="BL14" s="20"/>
      <c r="BM14" s="20"/>
      <c r="BN14" s="20"/>
      <c r="BO14" s="20"/>
      <c r="BP14" s="20"/>
      <c r="BQ14" s="20"/>
      <c r="BR14" s="20"/>
      <c r="BS14" s="20"/>
      <c r="BT14" s="20">
        <v>1</v>
      </c>
      <c r="BU14" s="20">
        <v>1</v>
      </c>
      <c r="BV14" s="20">
        <v>1</v>
      </c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41"/>
      <c r="CN14" s="21"/>
      <c r="CO14" s="43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1"/>
    </row>
    <row r="15" spans="1:122" x14ac:dyDescent="0.15">
      <c r="A15" s="73"/>
      <c r="B15" s="73"/>
      <c r="C15" s="73" t="s">
        <v>68</v>
      </c>
      <c r="D15" s="73" t="s">
        <v>69</v>
      </c>
      <c r="E15" s="75" t="s">
        <v>54</v>
      </c>
      <c r="F15" s="75"/>
      <c r="G15" s="75"/>
      <c r="H15" s="75"/>
      <c r="I15" s="71">
        <v>1</v>
      </c>
      <c r="J15" s="58">
        <f>IF(C15&lt;&gt;"",SUM(K15:DR15)/データ!$D$2,"")</f>
        <v>0.125</v>
      </c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40"/>
      <c r="AE15" s="19"/>
      <c r="AF15" s="42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40"/>
      <c r="BJ15" s="19"/>
      <c r="BK15" s="42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>
        <v>1</v>
      </c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40"/>
      <c r="CN15" s="19"/>
      <c r="CO15" s="42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9"/>
    </row>
    <row r="16" spans="1:122" x14ac:dyDescent="0.15">
      <c r="A16" s="74"/>
      <c r="B16" s="74"/>
      <c r="C16" s="74"/>
      <c r="D16" s="74"/>
      <c r="E16" s="76"/>
      <c r="F16" s="76"/>
      <c r="G16" s="76"/>
      <c r="H16" s="76"/>
      <c r="I16" s="72"/>
      <c r="J16" s="59">
        <f>IF(C15&lt;&gt;"",SUM(K16:DR16)/データ!$D$2,"")</f>
        <v>0.125</v>
      </c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41"/>
      <c r="AE16" s="21"/>
      <c r="AF16" s="43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41"/>
      <c r="BJ16" s="21"/>
      <c r="BK16" s="43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>
        <v>1</v>
      </c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41"/>
      <c r="CN16" s="21"/>
      <c r="CO16" s="43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1"/>
    </row>
    <row r="17" spans="1:122" x14ac:dyDescent="0.15">
      <c r="A17" s="73"/>
      <c r="B17" s="73"/>
      <c r="C17" s="69" t="s">
        <v>70</v>
      </c>
      <c r="D17" s="69" t="s">
        <v>71</v>
      </c>
      <c r="E17" s="75" t="s">
        <v>54</v>
      </c>
      <c r="F17" s="75"/>
      <c r="G17" s="75"/>
      <c r="H17" s="75"/>
      <c r="I17" s="71">
        <v>1</v>
      </c>
      <c r="J17" s="58">
        <f>IF(C17&lt;&gt;"",SUM(K17:DR17)/データ!$D$2,"")</f>
        <v>0.125</v>
      </c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40"/>
      <c r="AE17" s="19"/>
      <c r="AF17" s="42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40"/>
      <c r="BJ17" s="19"/>
      <c r="BK17" s="42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>
        <v>1</v>
      </c>
      <c r="CG17" s="18"/>
      <c r="CH17" s="18"/>
      <c r="CI17" s="18"/>
      <c r="CJ17" s="18"/>
      <c r="CK17" s="18"/>
      <c r="CL17" s="18"/>
      <c r="CM17" s="40"/>
      <c r="CN17" s="19"/>
      <c r="CO17" s="42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9"/>
    </row>
    <row r="18" spans="1:122" x14ac:dyDescent="0.15">
      <c r="A18" s="74"/>
      <c r="B18" s="74"/>
      <c r="C18" s="69"/>
      <c r="D18" s="69"/>
      <c r="E18" s="76"/>
      <c r="F18" s="76"/>
      <c r="G18" s="76"/>
      <c r="H18" s="76"/>
      <c r="I18" s="72"/>
      <c r="J18" s="59">
        <f>IF(C17&lt;&gt;"",SUM(K18:DR18)/データ!$D$2,"")</f>
        <v>0.125</v>
      </c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41"/>
      <c r="AE18" s="21"/>
      <c r="AF18" s="43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41"/>
      <c r="BJ18" s="21"/>
      <c r="BK18" s="43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41"/>
      <c r="CN18" s="21"/>
      <c r="CO18" s="43"/>
      <c r="CP18" s="20"/>
      <c r="CQ18" s="20"/>
      <c r="CR18" s="20"/>
      <c r="CS18" s="20"/>
      <c r="CT18" s="20"/>
      <c r="CU18" s="20"/>
      <c r="CV18" s="20"/>
      <c r="CW18" s="20"/>
      <c r="CX18" s="20">
        <v>1</v>
      </c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1"/>
    </row>
    <row r="19" spans="1:122" ht="13.5" customHeight="1" x14ac:dyDescent="0.15">
      <c r="A19" s="73"/>
      <c r="B19" s="73"/>
      <c r="C19" s="69" t="s">
        <v>72</v>
      </c>
      <c r="D19" s="69" t="s">
        <v>73</v>
      </c>
      <c r="E19" s="75" t="s">
        <v>105</v>
      </c>
      <c r="F19" s="75"/>
      <c r="G19" s="75"/>
      <c r="H19" s="75"/>
      <c r="I19" s="71">
        <v>1</v>
      </c>
      <c r="J19" s="58">
        <f>IF(C19&lt;&gt;"",SUM(K19:DR19)/データ!$D$2,"")</f>
        <v>0.125</v>
      </c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40"/>
      <c r="AE19" s="19"/>
      <c r="AF19" s="42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40"/>
      <c r="BJ19" s="19"/>
      <c r="BK19" s="42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>
        <v>1</v>
      </c>
      <c r="CG19" s="18"/>
      <c r="CH19" s="18"/>
      <c r="CI19" s="18"/>
      <c r="CJ19" s="18"/>
      <c r="CK19" s="18"/>
      <c r="CL19" s="18"/>
      <c r="CM19" s="40"/>
      <c r="CN19" s="19"/>
      <c r="CO19" s="42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9"/>
    </row>
    <row r="20" spans="1:122" x14ac:dyDescent="0.15">
      <c r="A20" s="74"/>
      <c r="B20" s="74"/>
      <c r="C20" s="69"/>
      <c r="D20" s="69"/>
      <c r="E20" s="76"/>
      <c r="F20" s="76"/>
      <c r="G20" s="76"/>
      <c r="H20" s="76"/>
      <c r="I20" s="72"/>
      <c r="J20" s="59">
        <f>IF(C19&lt;&gt;"",SUM(K20:DR20)/データ!$D$2,"")</f>
        <v>0.125</v>
      </c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41"/>
      <c r="AE20" s="21"/>
      <c r="AF20" s="43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41"/>
      <c r="BJ20" s="21"/>
      <c r="BK20" s="43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41"/>
      <c r="CN20" s="21"/>
      <c r="CO20" s="43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>
        <v>1</v>
      </c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1"/>
    </row>
    <row r="21" spans="1:122" ht="13.5" customHeight="1" x14ac:dyDescent="0.15">
      <c r="A21" s="73"/>
      <c r="B21" s="73" t="s">
        <v>74</v>
      </c>
      <c r="C21" s="73"/>
      <c r="D21" s="73"/>
      <c r="E21" s="75"/>
      <c r="F21" s="75"/>
      <c r="G21" s="75"/>
      <c r="H21" s="75"/>
      <c r="I21" s="71"/>
      <c r="J21" s="58" t="str">
        <f>IF(C21&lt;&gt;"",SUM(K21:DR21)/データ!$D$2,"")</f>
        <v/>
      </c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40"/>
      <c r="AE21" s="19"/>
      <c r="AF21" s="42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40"/>
      <c r="BJ21" s="19"/>
      <c r="BK21" s="42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40"/>
      <c r="CN21" s="19"/>
      <c r="CO21" s="42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9"/>
    </row>
    <row r="22" spans="1:122" x14ac:dyDescent="0.15">
      <c r="A22" s="74"/>
      <c r="B22" s="74"/>
      <c r="C22" s="74"/>
      <c r="D22" s="74"/>
      <c r="E22" s="76"/>
      <c r="F22" s="76"/>
      <c r="G22" s="76"/>
      <c r="H22" s="76"/>
      <c r="I22" s="72"/>
      <c r="J22" s="59" t="str">
        <f>IF(C21&lt;&gt;"",SUM(K22:DR22)/データ!$D$2,"")</f>
        <v/>
      </c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41"/>
      <c r="AE22" s="21"/>
      <c r="AF22" s="43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41"/>
      <c r="BJ22" s="21"/>
      <c r="BK22" s="43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41"/>
      <c r="CN22" s="21"/>
      <c r="CO22" s="43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1"/>
    </row>
    <row r="23" spans="1:122" x14ac:dyDescent="0.15">
      <c r="A23" s="73"/>
      <c r="B23" s="73"/>
      <c r="C23" s="73" t="s">
        <v>75</v>
      </c>
      <c r="D23" s="73" t="s">
        <v>76</v>
      </c>
      <c r="E23" s="75"/>
      <c r="F23" s="75"/>
      <c r="G23" s="75" t="s">
        <v>54</v>
      </c>
      <c r="H23" s="75"/>
      <c r="I23" s="71">
        <v>1</v>
      </c>
      <c r="J23" s="58">
        <f>IF(C23&lt;&gt;"",SUM(K23:DR23)/データ!$D$2,"")</f>
        <v>2.875</v>
      </c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40"/>
      <c r="AE23" s="19"/>
      <c r="AF23" s="42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40"/>
      <c r="BJ23" s="19"/>
      <c r="BK23" s="42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>
        <v>1</v>
      </c>
      <c r="CA23" s="18">
        <v>1</v>
      </c>
      <c r="CB23" s="18">
        <v>1</v>
      </c>
      <c r="CC23" s="18">
        <v>3</v>
      </c>
      <c r="CD23" s="18"/>
      <c r="CE23" s="18"/>
      <c r="CF23" s="18">
        <v>1</v>
      </c>
      <c r="CG23" s="18">
        <v>1</v>
      </c>
      <c r="CH23" s="18">
        <v>1</v>
      </c>
      <c r="CI23" s="18">
        <v>3</v>
      </c>
      <c r="CJ23" s="18">
        <v>3</v>
      </c>
      <c r="CK23" s="18"/>
      <c r="CL23" s="18"/>
      <c r="CM23" s="40"/>
      <c r="CN23" s="19">
        <v>2</v>
      </c>
      <c r="CO23" s="42">
        <v>2</v>
      </c>
      <c r="CP23" s="18">
        <v>2</v>
      </c>
      <c r="CQ23" s="18">
        <v>2</v>
      </c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9"/>
    </row>
    <row r="24" spans="1:122" x14ac:dyDescent="0.15">
      <c r="A24" s="74"/>
      <c r="B24" s="74"/>
      <c r="C24" s="74"/>
      <c r="D24" s="74"/>
      <c r="E24" s="76"/>
      <c r="F24" s="76"/>
      <c r="G24" s="76"/>
      <c r="H24" s="76"/>
      <c r="I24" s="72"/>
      <c r="J24" s="59">
        <f>IF(C23&lt;&gt;"",SUM(K24:DR24)/データ!$D$2,"")</f>
        <v>7.125</v>
      </c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41"/>
      <c r="AE24" s="21"/>
      <c r="AF24" s="43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41"/>
      <c r="BJ24" s="21"/>
      <c r="BK24" s="43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>
        <v>1</v>
      </c>
      <c r="CC24" s="20">
        <v>3</v>
      </c>
      <c r="CD24" s="20"/>
      <c r="CE24" s="20"/>
      <c r="CF24" s="20">
        <v>1</v>
      </c>
      <c r="CG24" s="20">
        <v>1</v>
      </c>
      <c r="CH24" s="20">
        <v>3</v>
      </c>
      <c r="CI24" s="20">
        <v>4</v>
      </c>
      <c r="CJ24" s="20">
        <v>4</v>
      </c>
      <c r="CK24" s="20"/>
      <c r="CL24" s="20"/>
      <c r="CM24" s="41"/>
      <c r="CN24" s="21"/>
      <c r="CO24" s="43"/>
      <c r="CP24" s="20">
        <v>6</v>
      </c>
      <c r="CQ24" s="20">
        <v>6</v>
      </c>
      <c r="CR24" s="20"/>
      <c r="CS24" s="20"/>
      <c r="CT24" s="20">
        <v>1</v>
      </c>
      <c r="CU24" s="20">
        <v>1</v>
      </c>
      <c r="CV24" s="20">
        <v>3</v>
      </c>
      <c r="CW24" s="20">
        <v>6</v>
      </c>
      <c r="CX24" s="20">
        <v>6</v>
      </c>
      <c r="CY24" s="20"/>
      <c r="CZ24" s="20"/>
      <c r="DA24" s="20">
        <v>1</v>
      </c>
      <c r="DB24" s="20">
        <v>1</v>
      </c>
      <c r="DC24" s="20">
        <v>3</v>
      </c>
      <c r="DD24" s="20">
        <v>6</v>
      </c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1"/>
    </row>
    <row r="25" spans="1:122" ht="13.5" customHeight="1" x14ac:dyDescent="0.15">
      <c r="A25" s="73"/>
      <c r="B25" s="73"/>
      <c r="C25" s="69" t="s">
        <v>77</v>
      </c>
      <c r="D25" s="69" t="s">
        <v>78</v>
      </c>
      <c r="E25" s="75"/>
      <c r="F25" s="75"/>
      <c r="G25" s="75" t="s">
        <v>54</v>
      </c>
      <c r="H25" s="75"/>
      <c r="I25" s="71">
        <v>1</v>
      </c>
      <c r="J25" s="58">
        <f>IF(C25&lt;&gt;"",SUM(K25:DR25)/データ!$D$2,"")</f>
        <v>0.125</v>
      </c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40"/>
      <c r="AE25" s="19"/>
      <c r="AF25" s="42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40"/>
      <c r="BJ25" s="19"/>
      <c r="BK25" s="42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40"/>
      <c r="CN25" s="19"/>
      <c r="CO25" s="42"/>
      <c r="CP25" s="18"/>
      <c r="CQ25" s="18"/>
      <c r="CR25" s="18"/>
      <c r="CS25" s="18"/>
      <c r="CT25" s="18"/>
      <c r="CU25" s="18"/>
      <c r="CV25" s="18">
        <v>1</v>
      </c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9"/>
    </row>
    <row r="26" spans="1:122" x14ac:dyDescent="0.15">
      <c r="A26" s="74"/>
      <c r="B26" s="74"/>
      <c r="C26" s="69"/>
      <c r="D26" s="69"/>
      <c r="E26" s="76"/>
      <c r="F26" s="76"/>
      <c r="G26" s="76"/>
      <c r="H26" s="76"/>
      <c r="I26" s="72"/>
      <c r="J26" s="59">
        <f>IF(C25&lt;&gt;"",SUM(K26:DR26)/データ!$D$2,"")</f>
        <v>0.125</v>
      </c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41"/>
      <c r="AE26" s="21"/>
      <c r="AF26" s="43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41"/>
      <c r="BJ26" s="21"/>
      <c r="BK26" s="43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41"/>
      <c r="CN26" s="21"/>
      <c r="CO26" s="43"/>
      <c r="CP26" s="20"/>
      <c r="CQ26" s="20"/>
      <c r="CR26" s="20"/>
      <c r="CS26" s="20"/>
      <c r="CT26" s="20"/>
      <c r="CU26" s="20"/>
      <c r="CV26" s="20">
        <v>1</v>
      </c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1"/>
    </row>
    <row r="27" spans="1:122" ht="13.5" customHeight="1" x14ac:dyDescent="0.15">
      <c r="A27" s="73"/>
      <c r="B27" s="73"/>
      <c r="C27" s="69" t="s">
        <v>79</v>
      </c>
      <c r="D27" s="69" t="s">
        <v>80</v>
      </c>
      <c r="E27" s="75"/>
      <c r="F27" s="75" t="s">
        <v>54</v>
      </c>
      <c r="G27" s="75"/>
      <c r="H27" s="75" t="s">
        <v>54</v>
      </c>
      <c r="I27" s="71">
        <v>1</v>
      </c>
      <c r="J27" s="58">
        <f>IF(C27&lt;&gt;"",SUM(K27:DR27)/データ!$D$2,"")</f>
        <v>14.875</v>
      </c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40"/>
      <c r="AE27" s="19"/>
      <c r="AF27" s="42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40"/>
      <c r="BJ27" s="19"/>
      <c r="BK27" s="42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>
        <v>3</v>
      </c>
      <c r="CA27" s="18">
        <v>3</v>
      </c>
      <c r="CB27" s="18">
        <v>4</v>
      </c>
      <c r="CC27" s="18">
        <v>4</v>
      </c>
      <c r="CD27" s="18"/>
      <c r="CE27" s="18"/>
      <c r="CF27" s="18">
        <v>4</v>
      </c>
      <c r="CG27" s="18">
        <v>4</v>
      </c>
      <c r="CH27" s="18">
        <v>4</v>
      </c>
      <c r="CI27" s="18">
        <v>4</v>
      </c>
      <c r="CJ27" s="18">
        <v>5</v>
      </c>
      <c r="CK27" s="18"/>
      <c r="CL27" s="18"/>
      <c r="CM27" s="40">
        <v>6</v>
      </c>
      <c r="CN27" s="19">
        <v>6</v>
      </c>
      <c r="CO27" s="42">
        <v>6</v>
      </c>
      <c r="CP27" s="18">
        <v>6</v>
      </c>
      <c r="CQ27" s="18">
        <v>6</v>
      </c>
      <c r="CR27" s="18"/>
      <c r="CS27" s="18"/>
      <c r="CT27" s="18">
        <v>6</v>
      </c>
      <c r="CU27" s="18">
        <v>6</v>
      </c>
      <c r="CV27" s="18">
        <v>6</v>
      </c>
      <c r="CW27" s="18">
        <v>6</v>
      </c>
      <c r="CX27" s="18">
        <v>6</v>
      </c>
      <c r="CY27" s="18"/>
      <c r="CZ27" s="18"/>
      <c r="DA27" s="18">
        <v>6</v>
      </c>
      <c r="DB27" s="18">
        <v>6</v>
      </c>
      <c r="DC27" s="18">
        <v>6</v>
      </c>
      <c r="DD27" s="18">
        <v>6</v>
      </c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9"/>
    </row>
    <row r="28" spans="1:122" x14ac:dyDescent="0.15">
      <c r="A28" s="74"/>
      <c r="B28" s="74"/>
      <c r="C28" s="69"/>
      <c r="D28" s="69"/>
      <c r="E28" s="76"/>
      <c r="F28" s="76"/>
      <c r="G28" s="76"/>
      <c r="H28" s="76"/>
      <c r="I28" s="72"/>
      <c r="J28" s="59">
        <f>IF(C27&lt;&gt;"",SUM(K28:DR28)/データ!$D$2,"")</f>
        <v>11.875</v>
      </c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41"/>
      <c r="AE28" s="21"/>
      <c r="AF28" s="43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41"/>
      <c r="BJ28" s="21"/>
      <c r="BK28" s="43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>
        <v>1</v>
      </c>
      <c r="CC28" s="20">
        <v>1</v>
      </c>
      <c r="CD28" s="20"/>
      <c r="CE28" s="20"/>
      <c r="CF28" s="20"/>
      <c r="CG28" s="20">
        <v>2</v>
      </c>
      <c r="CH28" s="20">
        <v>2</v>
      </c>
      <c r="CI28" s="20">
        <v>2</v>
      </c>
      <c r="CJ28" s="20">
        <v>4</v>
      </c>
      <c r="CK28" s="20"/>
      <c r="CL28" s="20"/>
      <c r="CM28" s="41">
        <v>5</v>
      </c>
      <c r="CN28" s="21">
        <v>5</v>
      </c>
      <c r="CO28" s="43">
        <v>5</v>
      </c>
      <c r="CP28" s="20">
        <v>2</v>
      </c>
      <c r="CQ28" s="20">
        <v>6</v>
      </c>
      <c r="CR28" s="20">
        <v>6</v>
      </c>
      <c r="CS28" s="20">
        <v>4</v>
      </c>
      <c r="CT28" s="20">
        <v>6</v>
      </c>
      <c r="CU28" s="20">
        <v>6</v>
      </c>
      <c r="CV28" s="20">
        <v>6</v>
      </c>
      <c r="CW28" s="20">
        <v>6</v>
      </c>
      <c r="CX28" s="20">
        <v>6</v>
      </c>
      <c r="CY28" s="20"/>
      <c r="CZ28" s="20"/>
      <c r="DA28" s="20">
        <v>6</v>
      </c>
      <c r="DB28" s="20">
        <v>6</v>
      </c>
      <c r="DC28" s="20">
        <v>4</v>
      </c>
      <c r="DD28" s="20">
        <v>4</v>
      </c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1"/>
    </row>
    <row r="29" spans="1:122" x14ac:dyDescent="0.15">
      <c r="A29" s="73"/>
      <c r="B29" s="73"/>
      <c r="C29" s="73" t="s">
        <v>81</v>
      </c>
      <c r="D29" s="73" t="s">
        <v>82</v>
      </c>
      <c r="E29" s="75"/>
      <c r="F29" s="75"/>
      <c r="G29" s="75"/>
      <c r="H29" s="75" t="s">
        <v>54</v>
      </c>
      <c r="I29" s="71">
        <v>1</v>
      </c>
      <c r="J29" s="58">
        <f>IF(C29&lt;&gt;"",SUM(K29:DR29)/データ!$D$2,"")</f>
        <v>2.75</v>
      </c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40"/>
      <c r="AE29" s="19"/>
      <c r="AF29" s="42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40"/>
      <c r="BJ29" s="19"/>
      <c r="BK29" s="42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40"/>
      <c r="CN29" s="19"/>
      <c r="CO29" s="42">
        <v>1</v>
      </c>
      <c r="CP29" s="18">
        <v>1</v>
      </c>
      <c r="CQ29" s="18">
        <v>2</v>
      </c>
      <c r="CR29" s="18"/>
      <c r="CS29" s="18"/>
      <c r="CT29" s="18">
        <v>2</v>
      </c>
      <c r="CU29" s="18">
        <v>2</v>
      </c>
      <c r="CV29" s="18">
        <v>2</v>
      </c>
      <c r="CW29" s="18">
        <v>2</v>
      </c>
      <c r="CX29" s="18">
        <v>2</v>
      </c>
      <c r="CY29" s="18"/>
      <c r="CZ29" s="18"/>
      <c r="DA29" s="18">
        <v>2</v>
      </c>
      <c r="DB29" s="18">
        <v>2</v>
      </c>
      <c r="DC29" s="18">
        <v>2</v>
      </c>
      <c r="DD29" s="18">
        <v>2</v>
      </c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9"/>
    </row>
    <row r="30" spans="1:122" x14ac:dyDescent="0.15">
      <c r="A30" s="74"/>
      <c r="B30" s="74"/>
      <c r="C30" s="74"/>
      <c r="D30" s="74"/>
      <c r="E30" s="76"/>
      <c r="F30" s="76"/>
      <c r="G30" s="76"/>
      <c r="H30" s="76"/>
      <c r="I30" s="72"/>
      <c r="J30" s="59">
        <f>IF(C29&lt;&gt;"",SUM(K30:DR30)/データ!$D$2,"")</f>
        <v>1.625</v>
      </c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41"/>
      <c r="AE30" s="21"/>
      <c r="AF30" s="43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41"/>
      <c r="BJ30" s="21"/>
      <c r="BK30" s="43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41"/>
      <c r="CN30" s="21"/>
      <c r="CO30" s="43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>
        <v>2</v>
      </c>
      <c r="DB30" s="20">
        <v>2</v>
      </c>
      <c r="DC30" s="20">
        <v>3</v>
      </c>
      <c r="DD30" s="20">
        <v>6</v>
      </c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1"/>
    </row>
    <row r="31" spans="1:122" x14ac:dyDescent="0.15">
      <c r="A31" s="73"/>
      <c r="B31" s="73"/>
      <c r="C31" s="73" t="s">
        <v>83</v>
      </c>
      <c r="D31" s="73" t="s">
        <v>84</v>
      </c>
      <c r="E31" s="75"/>
      <c r="F31" s="75"/>
      <c r="G31" s="75"/>
      <c r="H31" s="75" t="s">
        <v>54</v>
      </c>
      <c r="I31" s="71">
        <v>1</v>
      </c>
      <c r="J31" s="58">
        <f>IF(C31&lt;&gt;"",SUM(K31:DR31)/データ!$D$2,"")</f>
        <v>0.125</v>
      </c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40"/>
      <c r="AE31" s="19"/>
      <c r="AF31" s="42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40"/>
      <c r="BJ31" s="19"/>
      <c r="BK31" s="42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40"/>
      <c r="CN31" s="19"/>
      <c r="CO31" s="42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>
        <v>1</v>
      </c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9"/>
    </row>
    <row r="32" spans="1:122" x14ac:dyDescent="0.15">
      <c r="A32" s="74"/>
      <c r="B32" s="74"/>
      <c r="C32" s="74"/>
      <c r="D32" s="74"/>
      <c r="E32" s="76"/>
      <c r="F32" s="76"/>
      <c r="G32" s="76"/>
      <c r="H32" s="76"/>
      <c r="I32" s="72"/>
      <c r="J32" s="59">
        <f>IF(C31&lt;&gt;"",SUM(K32:DR32)/データ!$D$2,"")</f>
        <v>0.125</v>
      </c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41"/>
      <c r="AE32" s="21"/>
      <c r="AF32" s="43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41"/>
      <c r="BJ32" s="21"/>
      <c r="BK32" s="43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41"/>
      <c r="CN32" s="21"/>
      <c r="CO32" s="43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>
        <v>1</v>
      </c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1"/>
    </row>
    <row r="33" spans="1:122" ht="13.5" customHeight="1" x14ac:dyDescent="0.15">
      <c r="A33" s="73"/>
      <c r="B33" s="73" t="s">
        <v>85</v>
      </c>
      <c r="C33" s="73"/>
      <c r="D33" s="73"/>
      <c r="E33" s="75"/>
      <c r="F33" s="75"/>
      <c r="G33" s="75"/>
      <c r="H33" s="75"/>
      <c r="I33" s="71"/>
      <c r="J33" s="58" t="str">
        <f>IF(C33&lt;&gt;"",SUM(K33:DR33)/データ!$D$2,"")</f>
        <v/>
      </c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40"/>
      <c r="AE33" s="19"/>
      <c r="AF33" s="42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40"/>
      <c r="BJ33" s="19"/>
      <c r="BK33" s="42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40"/>
      <c r="CN33" s="19"/>
      <c r="CO33" s="42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9"/>
    </row>
    <row r="34" spans="1:122" x14ac:dyDescent="0.15">
      <c r="A34" s="74"/>
      <c r="B34" s="74"/>
      <c r="C34" s="74"/>
      <c r="D34" s="74"/>
      <c r="E34" s="76"/>
      <c r="F34" s="76"/>
      <c r="G34" s="76"/>
      <c r="H34" s="76"/>
      <c r="I34" s="72"/>
      <c r="J34" s="59" t="str">
        <f>IF(C33&lt;&gt;"",SUM(K34:DR34)/データ!$D$2,"")</f>
        <v/>
      </c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41"/>
      <c r="AE34" s="21"/>
      <c r="AF34" s="43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41"/>
      <c r="BJ34" s="21"/>
      <c r="BK34" s="43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41"/>
      <c r="CN34" s="21"/>
      <c r="CO34" s="43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1"/>
    </row>
    <row r="35" spans="1:122" x14ac:dyDescent="0.15">
      <c r="A35" s="73"/>
      <c r="B35" s="73"/>
      <c r="C35" s="73" t="s">
        <v>86</v>
      </c>
      <c r="D35" s="73" t="s">
        <v>87</v>
      </c>
      <c r="E35" s="75"/>
      <c r="F35" s="75"/>
      <c r="G35" s="75"/>
      <c r="H35" s="75" t="s">
        <v>54</v>
      </c>
      <c r="I35" s="71">
        <v>1</v>
      </c>
      <c r="J35" s="58">
        <f>IF(C35&lt;&gt;"",SUM(K35:DR35)/データ!$D$2,"")</f>
        <v>0.875</v>
      </c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40"/>
      <c r="AE35" s="19"/>
      <c r="AF35" s="42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40"/>
      <c r="BJ35" s="19"/>
      <c r="BK35" s="42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40"/>
      <c r="CN35" s="19"/>
      <c r="CO35" s="42"/>
      <c r="CP35" s="18"/>
      <c r="CQ35" s="18"/>
      <c r="CR35" s="18"/>
      <c r="CS35" s="18"/>
      <c r="CT35" s="18"/>
      <c r="CU35" s="18"/>
      <c r="CV35" s="18"/>
      <c r="CW35" s="18">
        <v>1</v>
      </c>
      <c r="CX35" s="18">
        <v>2</v>
      </c>
      <c r="CY35" s="18"/>
      <c r="CZ35" s="18"/>
      <c r="DA35" s="18">
        <v>2</v>
      </c>
      <c r="DB35" s="18">
        <v>2</v>
      </c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9"/>
    </row>
    <row r="36" spans="1:122" x14ac:dyDescent="0.15">
      <c r="A36" s="74"/>
      <c r="B36" s="74"/>
      <c r="C36" s="74"/>
      <c r="D36" s="74"/>
      <c r="E36" s="76"/>
      <c r="F36" s="76"/>
      <c r="G36" s="76"/>
      <c r="H36" s="76"/>
      <c r="I36" s="72"/>
      <c r="J36" s="59">
        <f>IF(C35&lt;&gt;"",SUM(K36:DR36)/データ!$D$2,"")</f>
        <v>0.875</v>
      </c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41"/>
      <c r="AE36" s="21"/>
      <c r="AF36" s="43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41"/>
      <c r="BJ36" s="21"/>
      <c r="BK36" s="43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41"/>
      <c r="CN36" s="21"/>
      <c r="CO36" s="43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>
        <v>2</v>
      </c>
      <c r="DB36" s="20">
        <v>2</v>
      </c>
      <c r="DC36" s="20">
        <v>3</v>
      </c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1"/>
    </row>
    <row r="37" spans="1:122" x14ac:dyDescent="0.15">
      <c r="A37" s="73"/>
      <c r="B37" s="73"/>
      <c r="C37" s="73" t="s">
        <v>88</v>
      </c>
      <c r="D37" s="73" t="s">
        <v>89</v>
      </c>
      <c r="E37" s="75"/>
      <c r="F37" s="75"/>
      <c r="G37" s="75"/>
      <c r="H37" s="75" t="s">
        <v>54</v>
      </c>
      <c r="I37" s="71">
        <v>1</v>
      </c>
      <c r="J37" s="58">
        <f>IF(C37&lt;&gt;"",SUM(K37:DR37)/データ!$D$2,"")</f>
        <v>0.125</v>
      </c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40"/>
      <c r="AE37" s="19"/>
      <c r="AF37" s="42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40"/>
      <c r="BJ37" s="19"/>
      <c r="BK37" s="42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40"/>
      <c r="CN37" s="19"/>
      <c r="CO37" s="42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>
        <v>1</v>
      </c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9"/>
    </row>
    <row r="38" spans="1:122" x14ac:dyDescent="0.15">
      <c r="A38" s="74"/>
      <c r="B38" s="74"/>
      <c r="C38" s="74"/>
      <c r="D38" s="74"/>
      <c r="E38" s="76"/>
      <c r="F38" s="76"/>
      <c r="G38" s="76"/>
      <c r="H38" s="76"/>
      <c r="I38" s="72"/>
      <c r="J38" s="59">
        <f>IF(C37&lt;&gt;"",SUM(K38:DR38)/データ!$D$2,"")</f>
        <v>0.125</v>
      </c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41"/>
      <c r="AE38" s="21"/>
      <c r="AF38" s="43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41"/>
      <c r="BJ38" s="21"/>
      <c r="BK38" s="43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41"/>
      <c r="CN38" s="21"/>
      <c r="CO38" s="43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>
        <v>1</v>
      </c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1"/>
    </row>
    <row r="39" spans="1:122" ht="13.5" customHeight="1" x14ac:dyDescent="0.15">
      <c r="A39" s="73"/>
      <c r="B39" s="73"/>
      <c r="C39" s="73" t="s">
        <v>90</v>
      </c>
      <c r="D39" s="73" t="s">
        <v>91</v>
      </c>
      <c r="E39" s="75" t="s">
        <v>54</v>
      </c>
      <c r="F39" s="75"/>
      <c r="G39" s="75"/>
      <c r="H39" s="75"/>
      <c r="I39" s="71">
        <v>1</v>
      </c>
      <c r="J39" s="58">
        <f>IF(C39&lt;&gt;"",SUM(K39:DR39)/データ!$D$2,"")</f>
        <v>2.5</v>
      </c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40"/>
      <c r="AE39" s="19"/>
      <c r="AF39" s="42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40"/>
      <c r="BJ39" s="19"/>
      <c r="BK39" s="42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40"/>
      <c r="CN39" s="19"/>
      <c r="CO39" s="42"/>
      <c r="CP39" s="18"/>
      <c r="CQ39" s="18">
        <v>2</v>
      </c>
      <c r="CR39" s="18"/>
      <c r="CS39" s="18"/>
      <c r="CT39" s="18">
        <v>2</v>
      </c>
      <c r="CU39" s="18">
        <v>2</v>
      </c>
      <c r="CV39" s="18">
        <v>2</v>
      </c>
      <c r="CW39" s="18">
        <v>2</v>
      </c>
      <c r="CX39" s="18">
        <v>2</v>
      </c>
      <c r="CY39" s="18"/>
      <c r="CZ39" s="18"/>
      <c r="DA39" s="18">
        <v>2</v>
      </c>
      <c r="DB39" s="18">
        <v>2</v>
      </c>
      <c r="DC39" s="18">
        <v>2</v>
      </c>
      <c r="DD39" s="18">
        <v>2</v>
      </c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9"/>
    </row>
    <row r="40" spans="1:122" x14ac:dyDescent="0.15">
      <c r="A40" s="74"/>
      <c r="B40" s="74"/>
      <c r="C40" s="74"/>
      <c r="D40" s="74"/>
      <c r="E40" s="76"/>
      <c r="F40" s="76"/>
      <c r="G40" s="76"/>
      <c r="H40" s="76"/>
      <c r="I40" s="72"/>
      <c r="J40" s="59">
        <f>IF(C39&lt;&gt;"",SUM(K40:DR40)/データ!$D$2,"")</f>
        <v>2.5</v>
      </c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41"/>
      <c r="AE40" s="21"/>
      <c r="AF40" s="43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41"/>
      <c r="BJ40" s="21"/>
      <c r="BK40" s="43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41"/>
      <c r="CN40" s="21"/>
      <c r="CO40" s="43"/>
      <c r="CP40" s="20"/>
      <c r="CQ40" s="20"/>
      <c r="CR40" s="20"/>
      <c r="CS40" s="20"/>
      <c r="CT40" s="20"/>
      <c r="CU40" s="20"/>
      <c r="CV40" s="20"/>
      <c r="CW40" s="20"/>
      <c r="CX40" s="20">
        <v>2</v>
      </c>
      <c r="CY40" s="20"/>
      <c r="CZ40" s="20"/>
      <c r="DA40" s="20">
        <v>2</v>
      </c>
      <c r="DB40" s="20">
        <v>4</v>
      </c>
      <c r="DC40" s="20">
        <v>6</v>
      </c>
      <c r="DD40" s="20">
        <v>6</v>
      </c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1"/>
    </row>
    <row r="41" spans="1:122" x14ac:dyDescent="0.15">
      <c r="A41" s="73"/>
      <c r="B41" s="73"/>
      <c r="C41" s="73" t="s">
        <v>92</v>
      </c>
      <c r="D41" s="73" t="s">
        <v>93</v>
      </c>
      <c r="E41" s="75"/>
      <c r="F41" s="75"/>
      <c r="G41" s="75" t="s">
        <v>54</v>
      </c>
      <c r="H41" s="75" t="s">
        <v>54</v>
      </c>
      <c r="I41" s="71">
        <v>1</v>
      </c>
      <c r="J41" s="58">
        <f>IF(C41&lt;&gt;"",SUM(K41:DR41)/データ!$D$2,"")</f>
        <v>1.5</v>
      </c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40"/>
      <c r="AE41" s="19"/>
      <c r="AF41" s="42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40"/>
      <c r="BJ41" s="19"/>
      <c r="BK41" s="42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40"/>
      <c r="CN41" s="19"/>
      <c r="CO41" s="42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>
        <v>3</v>
      </c>
      <c r="DI41" s="18">
        <v>3</v>
      </c>
      <c r="DJ41" s="18">
        <v>3</v>
      </c>
      <c r="DK41" s="18">
        <v>3</v>
      </c>
      <c r="DL41" s="18"/>
      <c r="DM41" s="18"/>
      <c r="DN41" s="18"/>
      <c r="DO41" s="18"/>
      <c r="DP41" s="18"/>
      <c r="DQ41" s="18"/>
      <c r="DR41" s="19"/>
    </row>
    <row r="42" spans="1:122" x14ac:dyDescent="0.15">
      <c r="A42" s="74"/>
      <c r="B42" s="74"/>
      <c r="C42" s="74"/>
      <c r="D42" s="74"/>
      <c r="E42" s="76"/>
      <c r="F42" s="76"/>
      <c r="G42" s="76"/>
      <c r="H42" s="76"/>
      <c r="I42" s="72"/>
      <c r="J42" s="59">
        <f>IF(C41&lt;&gt;"",SUM(K42:DR42)/データ!$D$2,"")</f>
        <v>1.5</v>
      </c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41"/>
      <c r="AE42" s="21"/>
      <c r="AF42" s="43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41"/>
      <c r="BJ42" s="21"/>
      <c r="BK42" s="43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41"/>
      <c r="CN42" s="21"/>
      <c r="CO42" s="43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>
        <v>6</v>
      </c>
      <c r="DI42" s="20">
        <v>6</v>
      </c>
      <c r="DJ42" s="20"/>
      <c r="DK42" s="20"/>
      <c r="DL42" s="20"/>
      <c r="DM42" s="20"/>
      <c r="DN42" s="20"/>
      <c r="DO42" s="20"/>
      <c r="DP42" s="20"/>
      <c r="DQ42" s="20"/>
      <c r="DR42" s="21"/>
    </row>
    <row r="43" spans="1:122" ht="13.5" customHeight="1" x14ac:dyDescent="0.15">
      <c r="A43" s="69"/>
      <c r="B43" s="69"/>
      <c r="C43" s="73" t="s">
        <v>94</v>
      </c>
      <c r="D43" s="73" t="s">
        <v>95</v>
      </c>
      <c r="E43" s="70" t="s">
        <v>54</v>
      </c>
      <c r="F43" s="70"/>
      <c r="G43" s="70" t="s">
        <v>54</v>
      </c>
      <c r="H43" s="70" t="s">
        <v>54</v>
      </c>
      <c r="I43" s="71"/>
      <c r="J43" s="58">
        <f>IF(C43&lt;&gt;"",SUM(K43:DR43)/データ!$D$2,"")</f>
        <v>0</v>
      </c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40"/>
      <c r="AE43" s="19"/>
      <c r="AF43" s="42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40"/>
      <c r="BJ43" s="19"/>
      <c r="BK43" s="42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40"/>
      <c r="CN43" s="19"/>
      <c r="CO43" s="42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9"/>
    </row>
    <row r="44" spans="1:122" x14ac:dyDescent="0.15">
      <c r="A44" s="69"/>
      <c r="B44" s="69"/>
      <c r="C44" s="74"/>
      <c r="D44" s="74"/>
      <c r="E44" s="70"/>
      <c r="F44" s="70"/>
      <c r="G44" s="70"/>
      <c r="H44" s="70"/>
      <c r="I44" s="72"/>
      <c r="J44" s="59">
        <f>IF(C43&lt;&gt;"",SUM(K44:DR44)/データ!$D$2,"")</f>
        <v>0</v>
      </c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41"/>
      <c r="AE44" s="21"/>
      <c r="AF44" s="43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41"/>
      <c r="BJ44" s="21"/>
      <c r="BK44" s="43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41"/>
      <c r="CN44" s="21"/>
      <c r="CO44" s="43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1"/>
    </row>
    <row r="45" spans="1:122" x14ac:dyDescent="0.15">
      <c r="A45" s="69"/>
      <c r="B45" s="73" t="s">
        <v>96</v>
      </c>
      <c r="C45" s="69"/>
      <c r="D45" s="69"/>
      <c r="E45" s="70"/>
      <c r="F45" s="70"/>
      <c r="G45" s="70"/>
      <c r="H45" s="70"/>
      <c r="I45" s="71"/>
      <c r="J45" s="58" t="str">
        <f>IF(C45&lt;&gt;"",SUM(K45:DR45)/データ!$D$2,"")</f>
        <v/>
      </c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40"/>
      <c r="AE45" s="19"/>
      <c r="AF45" s="42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40"/>
      <c r="BJ45" s="19"/>
      <c r="BK45" s="42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40"/>
      <c r="CN45" s="19"/>
      <c r="CO45" s="42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9"/>
    </row>
    <row r="46" spans="1:122" x14ac:dyDescent="0.15">
      <c r="A46" s="69"/>
      <c r="B46" s="74"/>
      <c r="C46" s="69"/>
      <c r="D46" s="69"/>
      <c r="E46" s="70"/>
      <c r="F46" s="70"/>
      <c r="G46" s="70"/>
      <c r="H46" s="70"/>
      <c r="I46" s="72"/>
      <c r="J46" s="59" t="str">
        <f>IF(C45&lt;&gt;"",SUM(K46:DR46)/データ!$D$2,"")</f>
        <v/>
      </c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41"/>
      <c r="AE46" s="21"/>
      <c r="AF46" s="43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41"/>
      <c r="BJ46" s="21"/>
      <c r="BK46" s="43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41"/>
      <c r="CN46" s="21"/>
      <c r="CO46" s="43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1"/>
    </row>
    <row r="47" spans="1:122" ht="13.5" customHeight="1" x14ac:dyDescent="0.15">
      <c r="A47" s="69"/>
      <c r="B47" s="69"/>
      <c r="C47" s="73" t="s">
        <v>97</v>
      </c>
      <c r="D47" s="73" t="s">
        <v>98</v>
      </c>
      <c r="E47" s="75" t="s">
        <v>54</v>
      </c>
      <c r="F47" s="75" t="s">
        <v>54</v>
      </c>
      <c r="G47" s="75" t="s">
        <v>54</v>
      </c>
      <c r="H47" s="75" t="s">
        <v>54</v>
      </c>
      <c r="I47" s="71"/>
      <c r="J47" s="58">
        <f>IF(C47&lt;&gt;"",SUM(K47:DR47)/データ!$D$2,"")</f>
        <v>0</v>
      </c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40"/>
      <c r="AE47" s="19"/>
      <c r="AF47" s="42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40"/>
      <c r="BJ47" s="19"/>
      <c r="BK47" s="42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40"/>
      <c r="CN47" s="19"/>
      <c r="CO47" s="42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9"/>
    </row>
    <row r="48" spans="1:122" x14ac:dyDescent="0.15">
      <c r="A48" s="69"/>
      <c r="B48" s="69"/>
      <c r="C48" s="74"/>
      <c r="D48" s="74"/>
      <c r="E48" s="76"/>
      <c r="F48" s="76"/>
      <c r="G48" s="76"/>
      <c r="H48" s="76"/>
      <c r="I48" s="72"/>
      <c r="J48" s="59">
        <f>IF(C47&lt;&gt;"",SUM(K48:DR48)/データ!$D$2,"")</f>
        <v>0</v>
      </c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41"/>
      <c r="AE48" s="21"/>
      <c r="AF48" s="43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41"/>
      <c r="BJ48" s="21"/>
      <c r="BK48" s="43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41"/>
      <c r="CN48" s="21"/>
      <c r="CO48" s="43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1"/>
    </row>
    <row r="49" spans="1:122" x14ac:dyDescent="0.15">
      <c r="A49" s="69"/>
      <c r="B49" s="69"/>
      <c r="C49" s="73" t="s">
        <v>99</v>
      </c>
      <c r="D49" s="73"/>
      <c r="E49" s="75" t="s">
        <v>54</v>
      </c>
      <c r="F49" s="75" t="s">
        <v>54</v>
      </c>
      <c r="G49" s="75" t="s">
        <v>54</v>
      </c>
      <c r="H49" s="75" t="s">
        <v>54</v>
      </c>
      <c r="I49" s="71"/>
      <c r="J49" s="58">
        <f>IF(C49&lt;&gt;"",SUM(K49:DR49)/データ!$D$2,"")</f>
        <v>0</v>
      </c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40"/>
      <c r="AE49" s="19"/>
      <c r="AF49" s="42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40"/>
      <c r="BJ49" s="19"/>
      <c r="BK49" s="42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40"/>
      <c r="CN49" s="19"/>
      <c r="CO49" s="42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9"/>
    </row>
    <row r="50" spans="1:122" x14ac:dyDescent="0.15">
      <c r="A50" s="69"/>
      <c r="B50" s="69"/>
      <c r="C50" s="74"/>
      <c r="D50" s="74"/>
      <c r="E50" s="76"/>
      <c r="F50" s="76"/>
      <c r="G50" s="76"/>
      <c r="H50" s="76"/>
      <c r="I50" s="72"/>
      <c r="J50" s="59">
        <f>IF(C49&lt;&gt;"",SUM(K50:DR50)/データ!$D$2,"")</f>
        <v>0</v>
      </c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41"/>
      <c r="AE50" s="21"/>
      <c r="AF50" s="43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41"/>
      <c r="BJ50" s="21"/>
      <c r="BK50" s="43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41"/>
      <c r="CN50" s="21"/>
      <c r="CO50" s="43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1"/>
    </row>
    <row r="51" spans="1:122" x14ac:dyDescent="0.15">
      <c r="A51" s="69"/>
      <c r="B51" s="69"/>
      <c r="C51" s="73" t="s">
        <v>100</v>
      </c>
      <c r="D51" s="73"/>
      <c r="E51" s="75" t="s">
        <v>54</v>
      </c>
      <c r="F51" s="75" t="s">
        <v>54</v>
      </c>
      <c r="G51" s="75" t="s">
        <v>54</v>
      </c>
      <c r="H51" s="75" t="s">
        <v>54</v>
      </c>
      <c r="I51" s="71"/>
      <c r="J51" s="58">
        <f>IF(C51&lt;&gt;"",SUM(K51:DR51)/データ!$D$2,"")</f>
        <v>0</v>
      </c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40"/>
      <c r="AE51" s="19"/>
      <c r="AF51" s="42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40"/>
      <c r="BJ51" s="19"/>
      <c r="BK51" s="42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40"/>
      <c r="CN51" s="19"/>
      <c r="CO51" s="42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9"/>
    </row>
    <row r="52" spans="1:122" x14ac:dyDescent="0.15">
      <c r="A52" s="69"/>
      <c r="B52" s="69"/>
      <c r="C52" s="74"/>
      <c r="D52" s="74"/>
      <c r="E52" s="76"/>
      <c r="F52" s="76"/>
      <c r="G52" s="76"/>
      <c r="H52" s="76"/>
      <c r="I52" s="72"/>
      <c r="J52" s="59">
        <f>IF(C51&lt;&gt;"",SUM(K52:DR52)/データ!$D$2,"")</f>
        <v>0</v>
      </c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41"/>
      <c r="AE52" s="21"/>
      <c r="AF52" s="43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41"/>
      <c r="BJ52" s="21"/>
      <c r="BK52" s="43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41"/>
      <c r="CN52" s="21"/>
      <c r="CO52" s="43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1"/>
    </row>
    <row r="53" spans="1:122" ht="13.5" customHeight="1" x14ac:dyDescent="0.15">
      <c r="A53" s="69"/>
      <c r="B53" s="69"/>
      <c r="C53" s="73" t="s">
        <v>101</v>
      </c>
      <c r="D53" s="73" t="s">
        <v>102</v>
      </c>
      <c r="E53" s="75" t="s">
        <v>54</v>
      </c>
      <c r="F53" s="75" t="s">
        <v>54</v>
      </c>
      <c r="G53" s="75" t="s">
        <v>54</v>
      </c>
      <c r="H53" s="75" t="s">
        <v>54</v>
      </c>
      <c r="I53" s="71"/>
      <c r="J53" s="58">
        <f>IF(C53&lt;&gt;"",SUM(K53:DR53)/データ!$D$2,"")</f>
        <v>0</v>
      </c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40"/>
      <c r="AE53" s="19"/>
      <c r="AF53" s="42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40"/>
      <c r="BJ53" s="19"/>
      <c r="BK53" s="42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40"/>
      <c r="CN53" s="19"/>
      <c r="CO53" s="42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9"/>
    </row>
    <row r="54" spans="1:122" x14ac:dyDescent="0.15">
      <c r="A54" s="69"/>
      <c r="B54" s="69"/>
      <c r="C54" s="74"/>
      <c r="D54" s="74"/>
      <c r="E54" s="76"/>
      <c r="F54" s="76"/>
      <c r="G54" s="76"/>
      <c r="H54" s="76"/>
      <c r="I54" s="72"/>
      <c r="J54" s="59">
        <f>IF(C53&lt;&gt;"",SUM(K54:DR54)/データ!$D$2,"")</f>
        <v>0</v>
      </c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41"/>
      <c r="AE54" s="21"/>
      <c r="AF54" s="43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41"/>
      <c r="BJ54" s="21"/>
      <c r="BK54" s="43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41"/>
      <c r="CN54" s="21"/>
      <c r="CO54" s="43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1"/>
    </row>
    <row r="55" spans="1:122" x14ac:dyDescent="0.15">
      <c r="A55" s="69"/>
      <c r="B55" s="69"/>
      <c r="C55" s="73" t="s">
        <v>103</v>
      </c>
      <c r="D55" s="73"/>
      <c r="E55" s="75" t="s">
        <v>54</v>
      </c>
      <c r="F55" s="75" t="s">
        <v>54</v>
      </c>
      <c r="G55" s="75" t="s">
        <v>54</v>
      </c>
      <c r="H55" s="75" t="s">
        <v>54</v>
      </c>
      <c r="I55" s="71"/>
      <c r="J55" s="58">
        <f>IF(C55&lt;&gt;"",SUM(K55:DR55)/データ!$D$2,"")</f>
        <v>0</v>
      </c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40"/>
      <c r="AE55" s="19"/>
      <c r="AF55" s="42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40"/>
      <c r="BJ55" s="19"/>
      <c r="BK55" s="42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40"/>
      <c r="CN55" s="19"/>
      <c r="CO55" s="42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9"/>
    </row>
    <row r="56" spans="1:122" x14ac:dyDescent="0.15">
      <c r="A56" s="69"/>
      <c r="B56" s="69"/>
      <c r="C56" s="74"/>
      <c r="D56" s="74"/>
      <c r="E56" s="76"/>
      <c r="F56" s="76"/>
      <c r="G56" s="76"/>
      <c r="H56" s="76"/>
      <c r="I56" s="72"/>
      <c r="J56" s="59">
        <f>IF(C55&lt;&gt;"",SUM(K56:DR56)/データ!$D$2,"")</f>
        <v>0</v>
      </c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41"/>
      <c r="AE56" s="21"/>
      <c r="AF56" s="43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41"/>
      <c r="BJ56" s="21"/>
      <c r="BK56" s="43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41"/>
      <c r="CN56" s="21"/>
      <c r="CO56" s="43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1"/>
    </row>
    <row r="57" spans="1:122" x14ac:dyDescent="0.15">
      <c r="A57" s="69"/>
      <c r="B57" s="69"/>
      <c r="C57" s="73" t="s">
        <v>104</v>
      </c>
      <c r="D57" s="73"/>
      <c r="E57" s="75" t="s">
        <v>54</v>
      </c>
      <c r="F57" s="75" t="s">
        <v>54</v>
      </c>
      <c r="G57" s="75" t="s">
        <v>54</v>
      </c>
      <c r="H57" s="75" t="s">
        <v>54</v>
      </c>
      <c r="I57" s="71"/>
      <c r="J57" s="58">
        <f>IF(C57&lt;&gt;"",SUM(K57:DR57)/データ!$D$2,"")</f>
        <v>0</v>
      </c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40"/>
      <c r="AE57" s="19"/>
      <c r="AF57" s="42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40"/>
      <c r="BJ57" s="19"/>
      <c r="BK57" s="42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40"/>
      <c r="CN57" s="19"/>
      <c r="CO57" s="42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9"/>
    </row>
    <row r="58" spans="1:122" x14ac:dyDescent="0.15">
      <c r="A58" s="69"/>
      <c r="B58" s="69"/>
      <c r="C58" s="74"/>
      <c r="D58" s="74"/>
      <c r="E58" s="76"/>
      <c r="F58" s="76"/>
      <c r="G58" s="76"/>
      <c r="H58" s="76"/>
      <c r="I58" s="72"/>
      <c r="J58" s="59">
        <f>IF(C57&lt;&gt;"",SUM(K58:DR58)/データ!$D$2,"")</f>
        <v>0</v>
      </c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41"/>
      <c r="AE58" s="21"/>
      <c r="AF58" s="43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41"/>
      <c r="BJ58" s="21"/>
      <c r="BK58" s="43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41"/>
      <c r="CN58" s="21"/>
      <c r="CO58" s="43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1"/>
    </row>
    <row r="59" spans="1:122" x14ac:dyDescent="0.15">
      <c r="A59" s="69"/>
      <c r="B59" s="69"/>
      <c r="C59" s="69"/>
      <c r="D59" s="69"/>
      <c r="E59" s="70"/>
      <c r="F59" s="70"/>
      <c r="G59" s="70"/>
      <c r="H59" s="70"/>
      <c r="I59" s="71"/>
      <c r="J59" s="58" t="str">
        <f>IF(C59&lt;&gt;"",SUM(K59:DR59)/データ!$D$2,"")</f>
        <v/>
      </c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40"/>
      <c r="AE59" s="19"/>
      <c r="AF59" s="42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40"/>
      <c r="BJ59" s="19"/>
      <c r="BK59" s="42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40"/>
      <c r="CN59" s="19"/>
      <c r="CO59" s="42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9"/>
    </row>
    <row r="60" spans="1:122" x14ac:dyDescent="0.15">
      <c r="A60" s="69"/>
      <c r="B60" s="69"/>
      <c r="C60" s="69"/>
      <c r="D60" s="69"/>
      <c r="E60" s="70"/>
      <c r="F60" s="70"/>
      <c r="G60" s="70"/>
      <c r="H60" s="70"/>
      <c r="I60" s="72"/>
      <c r="J60" s="59" t="str">
        <f>IF(C59&lt;&gt;"",SUM(K60:DR60)/データ!$D$2,"")</f>
        <v/>
      </c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41"/>
      <c r="AE60" s="21"/>
      <c r="AF60" s="43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41"/>
      <c r="BJ60" s="21"/>
      <c r="BK60" s="43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41"/>
      <c r="CN60" s="21"/>
      <c r="CO60" s="43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1"/>
    </row>
    <row r="61" spans="1:122" x14ac:dyDescent="0.15">
      <c r="A61" s="69"/>
      <c r="B61" s="69"/>
      <c r="C61" s="69"/>
      <c r="D61" s="69"/>
      <c r="E61" s="70"/>
      <c r="F61" s="70"/>
      <c r="G61" s="70"/>
      <c r="H61" s="70"/>
      <c r="I61" s="71"/>
      <c r="J61" s="58" t="str">
        <f>IF(C61&lt;&gt;"",SUM(K61:DR61)/データ!$D$2,"")</f>
        <v/>
      </c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40"/>
      <c r="AE61" s="19"/>
      <c r="AF61" s="42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40"/>
      <c r="BJ61" s="19"/>
      <c r="BK61" s="42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40"/>
      <c r="CN61" s="19"/>
      <c r="CO61" s="42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9"/>
    </row>
    <row r="62" spans="1:122" x14ac:dyDescent="0.15">
      <c r="A62" s="69"/>
      <c r="B62" s="69"/>
      <c r="C62" s="69"/>
      <c r="D62" s="69"/>
      <c r="E62" s="70"/>
      <c r="F62" s="70"/>
      <c r="G62" s="70"/>
      <c r="H62" s="70"/>
      <c r="I62" s="72"/>
      <c r="J62" s="59" t="str">
        <f>IF(C61&lt;&gt;"",SUM(K62:DR62)/データ!$D$2,"")</f>
        <v/>
      </c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41"/>
      <c r="AE62" s="21"/>
      <c r="AF62" s="43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41"/>
      <c r="BJ62" s="21"/>
      <c r="BK62" s="43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41"/>
      <c r="CN62" s="21"/>
      <c r="CO62" s="43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  <c r="DO62" s="20"/>
      <c r="DP62" s="20"/>
      <c r="DQ62" s="20"/>
      <c r="DR62" s="21"/>
    </row>
    <row r="63" spans="1:122" x14ac:dyDescent="0.15">
      <c r="A63" s="69"/>
      <c r="B63" s="69"/>
      <c r="C63" s="69"/>
      <c r="D63" s="69"/>
      <c r="E63" s="70"/>
      <c r="F63" s="70"/>
      <c r="G63" s="70"/>
      <c r="H63" s="70"/>
      <c r="I63" s="71"/>
      <c r="J63" s="58" t="str">
        <f>IF(C63&lt;&gt;"",SUM(K63:DR63)/データ!$D$2,"")</f>
        <v/>
      </c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40"/>
      <c r="AE63" s="19"/>
      <c r="AF63" s="42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40"/>
      <c r="BJ63" s="19"/>
      <c r="BK63" s="42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40"/>
      <c r="CN63" s="19"/>
      <c r="CO63" s="42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9"/>
    </row>
    <row r="64" spans="1:122" x14ac:dyDescent="0.15">
      <c r="A64" s="69"/>
      <c r="B64" s="69"/>
      <c r="C64" s="69"/>
      <c r="D64" s="69"/>
      <c r="E64" s="70"/>
      <c r="F64" s="70"/>
      <c r="G64" s="70"/>
      <c r="H64" s="70"/>
      <c r="I64" s="72"/>
      <c r="J64" s="59" t="str">
        <f>IF(C63&lt;&gt;"",SUM(K64:DR64)/データ!$D$2,"")</f>
        <v/>
      </c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41"/>
      <c r="AE64" s="21"/>
      <c r="AF64" s="43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41"/>
      <c r="BJ64" s="21"/>
      <c r="BK64" s="43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41"/>
      <c r="CN64" s="21"/>
      <c r="CO64" s="43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DQ64" s="20"/>
      <c r="DR64" s="21"/>
    </row>
    <row r="65" spans="1:122" x14ac:dyDescent="0.15">
      <c r="A65" s="73"/>
      <c r="B65" s="73"/>
      <c r="C65" s="73"/>
      <c r="D65" s="73"/>
      <c r="E65" s="75"/>
      <c r="F65" s="75"/>
      <c r="G65" s="75"/>
      <c r="H65" s="75"/>
      <c r="I65" s="71"/>
      <c r="J65" s="58" t="str">
        <f>IF(C65&lt;&gt;"",SUM(K65:DR65)/データ!$D$2,"")</f>
        <v/>
      </c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40"/>
      <c r="AE65" s="19"/>
      <c r="AF65" s="42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40"/>
      <c r="BJ65" s="19"/>
      <c r="BK65" s="42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40"/>
      <c r="CN65" s="19"/>
      <c r="CO65" s="42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9"/>
    </row>
    <row r="66" spans="1:122" x14ac:dyDescent="0.15">
      <c r="A66" s="74"/>
      <c r="B66" s="74"/>
      <c r="C66" s="74"/>
      <c r="D66" s="74"/>
      <c r="E66" s="76"/>
      <c r="F66" s="76"/>
      <c r="G66" s="76"/>
      <c r="H66" s="76"/>
      <c r="I66" s="72"/>
      <c r="J66" s="59" t="str">
        <f>IF(C65&lt;&gt;"",SUM(K66:DR66)/データ!$D$2,"")</f>
        <v/>
      </c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41"/>
      <c r="AE66" s="21"/>
      <c r="AF66" s="43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41"/>
      <c r="BJ66" s="21"/>
      <c r="BK66" s="43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41"/>
      <c r="CN66" s="21"/>
      <c r="CO66" s="43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1"/>
    </row>
    <row r="67" spans="1:122" x14ac:dyDescent="0.15">
      <c r="A67" s="69"/>
      <c r="B67" s="69"/>
      <c r="C67" s="69"/>
      <c r="D67" s="69"/>
      <c r="E67" s="70"/>
      <c r="F67" s="70"/>
      <c r="G67" s="70"/>
      <c r="H67" s="70"/>
      <c r="I67" s="71"/>
      <c r="J67" s="58" t="str">
        <f>IF(C67&lt;&gt;"",SUM(K67:DR67)/データ!$D$2,"")</f>
        <v/>
      </c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40"/>
      <c r="AE67" s="19"/>
      <c r="AF67" s="42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40"/>
      <c r="BJ67" s="19"/>
      <c r="BK67" s="42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40"/>
      <c r="CN67" s="19"/>
      <c r="CO67" s="42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9"/>
    </row>
    <row r="68" spans="1:122" x14ac:dyDescent="0.15">
      <c r="A68" s="69"/>
      <c r="B68" s="69"/>
      <c r="C68" s="69"/>
      <c r="D68" s="69"/>
      <c r="E68" s="70"/>
      <c r="F68" s="70"/>
      <c r="G68" s="70"/>
      <c r="H68" s="70"/>
      <c r="I68" s="72"/>
      <c r="J68" s="59" t="str">
        <f>IF(C67&lt;&gt;"",SUM(K68:DR68)/データ!$D$2,"")</f>
        <v/>
      </c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41"/>
      <c r="AE68" s="21"/>
      <c r="AF68" s="43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41"/>
      <c r="BJ68" s="21"/>
      <c r="BK68" s="43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41"/>
      <c r="CN68" s="21"/>
      <c r="CO68" s="43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1"/>
    </row>
    <row r="69" spans="1:122" x14ac:dyDescent="0.15">
      <c r="A69" s="69"/>
      <c r="B69" s="69"/>
      <c r="C69" s="69"/>
      <c r="D69" s="69"/>
      <c r="E69" s="70"/>
      <c r="F69" s="70"/>
      <c r="G69" s="70"/>
      <c r="H69" s="70"/>
      <c r="I69" s="71"/>
      <c r="J69" s="58" t="str">
        <f>IF(C69&lt;&gt;"",SUM(K69:DR69)/データ!$D$2,"")</f>
        <v/>
      </c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40"/>
      <c r="AE69" s="19"/>
      <c r="AF69" s="42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40"/>
      <c r="BJ69" s="19"/>
      <c r="BK69" s="42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40"/>
      <c r="CN69" s="19"/>
      <c r="CO69" s="42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9"/>
    </row>
    <row r="70" spans="1:122" x14ac:dyDescent="0.15">
      <c r="A70" s="69"/>
      <c r="B70" s="69"/>
      <c r="C70" s="69"/>
      <c r="D70" s="69"/>
      <c r="E70" s="70"/>
      <c r="F70" s="70"/>
      <c r="G70" s="70"/>
      <c r="H70" s="70"/>
      <c r="I70" s="72"/>
      <c r="J70" s="59" t="str">
        <f>IF(C69&lt;&gt;"",SUM(K70:DR70)/データ!$D$2,"")</f>
        <v/>
      </c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41"/>
      <c r="AE70" s="21"/>
      <c r="AF70" s="43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41"/>
      <c r="BJ70" s="21"/>
      <c r="BK70" s="43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41"/>
      <c r="CN70" s="21"/>
      <c r="CO70" s="43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1"/>
    </row>
    <row r="71" spans="1:122" x14ac:dyDescent="0.15">
      <c r="A71" s="73"/>
      <c r="B71" s="73"/>
      <c r="C71" s="73"/>
      <c r="D71" s="73"/>
      <c r="E71" s="75"/>
      <c r="F71" s="75"/>
      <c r="G71" s="75"/>
      <c r="H71" s="75"/>
      <c r="I71" s="71"/>
      <c r="J71" s="58" t="str">
        <f>IF(C71&lt;&gt;"",SUM(K71:DR71)/データ!$D$2,"")</f>
        <v/>
      </c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40"/>
      <c r="AE71" s="19"/>
      <c r="AF71" s="42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40"/>
      <c r="BJ71" s="19"/>
      <c r="BK71" s="42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40"/>
      <c r="CN71" s="19"/>
      <c r="CO71" s="42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9"/>
    </row>
    <row r="72" spans="1:122" x14ac:dyDescent="0.15">
      <c r="A72" s="74"/>
      <c r="B72" s="74"/>
      <c r="C72" s="74"/>
      <c r="D72" s="74"/>
      <c r="E72" s="76"/>
      <c r="F72" s="76"/>
      <c r="G72" s="76"/>
      <c r="H72" s="76"/>
      <c r="I72" s="72"/>
      <c r="J72" s="59" t="str">
        <f>IF(C71&lt;&gt;"",SUM(K72:DR72)/データ!$D$2,"")</f>
        <v/>
      </c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41"/>
      <c r="AE72" s="21"/>
      <c r="AF72" s="43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41"/>
      <c r="BJ72" s="21"/>
      <c r="BK72" s="43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41"/>
      <c r="CN72" s="21"/>
      <c r="CO72" s="43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1"/>
    </row>
    <row r="73" spans="1:122" x14ac:dyDescent="0.15">
      <c r="A73" s="73"/>
      <c r="B73" s="73"/>
      <c r="C73" s="73"/>
      <c r="D73" s="73"/>
      <c r="E73" s="75"/>
      <c r="F73" s="75"/>
      <c r="G73" s="75"/>
      <c r="H73" s="75"/>
      <c r="I73" s="71"/>
      <c r="J73" s="58" t="str">
        <f>IF(C73&lt;&gt;"",SUM(K73:DR73)/データ!$D$2,"")</f>
        <v/>
      </c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40"/>
      <c r="AE73" s="19"/>
      <c r="AF73" s="42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40"/>
      <c r="BJ73" s="19"/>
      <c r="BK73" s="42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18"/>
      <c r="CJ73" s="18"/>
      <c r="CK73" s="18"/>
      <c r="CL73" s="18"/>
      <c r="CM73" s="40"/>
      <c r="CN73" s="19"/>
      <c r="CO73" s="42"/>
      <c r="CP73" s="18"/>
      <c r="CQ73" s="18"/>
      <c r="CR73" s="18"/>
      <c r="CS73" s="18"/>
      <c r="CT73" s="18"/>
      <c r="CU73" s="18"/>
      <c r="CV73" s="18"/>
      <c r="CW73" s="18"/>
      <c r="CX73" s="18"/>
      <c r="CY73" s="18"/>
      <c r="CZ73" s="18"/>
      <c r="DA73" s="18"/>
      <c r="DB73" s="18"/>
      <c r="DC73" s="18"/>
      <c r="DD73" s="18"/>
      <c r="DE73" s="18"/>
      <c r="DF73" s="18"/>
      <c r="DG73" s="18"/>
      <c r="DH73" s="18"/>
      <c r="DI73" s="18"/>
      <c r="DJ73" s="18"/>
      <c r="DK73" s="18"/>
      <c r="DL73" s="18"/>
      <c r="DM73" s="18"/>
      <c r="DN73" s="18"/>
      <c r="DO73" s="18"/>
      <c r="DP73" s="18"/>
      <c r="DQ73" s="18"/>
      <c r="DR73" s="19"/>
    </row>
    <row r="74" spans="1:122" x14ac:dyDescent="0.15">
      <c r="A74" s="74"/>
      <c r="B74" s="74"/>
      <c r="C74" s="74"/>
      <c r="D74" s="74"/>
      <c r="E74" s="76"/>
      <c r="F74" s="76"/>
      <c r="G74" s="76"/>
      <c r="H74" s="76"/>
      <c r="I74" s="72"/>
      <c r="J74" s="59" t="str">
        <f>IF(C73&lt;&gt;"",SUM(K74:DR74)/データ!$D$2,"")</f>
        <v/>
      </c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41"/>
      <c r="AE74" s="21"/>
      <c r="AF74" s="43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41"/>
      <c r="BJ74" s="21"/>
      <c r="BK74" s="43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41"/>
      <c r="CN74" s="21"/>
      <c r="CO74" s="43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1"/>
    </row>
    <row r="75" spans="1:122" x14ac:dyDescent="0.15">
      <c r="A75" s="73"/>
      <c r="B75" s="73"/>
      <c r="C75" s="73"/>
      <c r="D75" s="73"/>
      <c r="E75" s="75"/>
      <c r="F75" s="75"/>
      <c r="G75" s="75"/>
      <c r="H75" s="75"/>
      <c r="I75" s="71"/>
      <c r="J75" s="58" t="str">
        <f>IF(C75&lt;&gt;"",SUM(K75:DR75)/データ!$D$2,"")</f>
        <v/>
      </c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40"/>
      <c r="AE75" s="19"/>
      <c r="AF75" s="42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40"/>
      <c r="BJ75" s="19"/>
      <c r="BK75" s="42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18"/>
      <c r="CJ75" s="18"/>
      <c r="CK75" s="18"/>
      <c r="CL75" s="18"/>
      <c r="CM75" s="40"/>
      <c r="CN75" s="19"/>
      <c r="CO75" s="42"/>
      <c r="CP75" s="18"/>
      <c r="CQ75" s="18"/>
      <c r="CR75" s="18"/>
      <c r="CS75" s="18"/>
      <c r="CT75" s="18"/>
      <c r="CU75" s="18"/>
      <c r="CV75" s="18"/>
      <c r="CW75" s="18"/>
      <c r="CX75" s="18"/>
      <c r="CY75" s="18"/>
      <c r="CZ75" s="18"/>
      <c r="DA75" s="18"/>
      <c r="DB75" s="18"/>
      <c r="DC75" s="18"/>
      <c r="DD75" s="18"/>
      <c r="DE75" s="18"/>
      <c r="DF75" s="18"/>
      <c r="DG75" s="18"/>
      <c r="DH75" s="18"/>
      <c r="DI75" s="18"/>
      <c r="DJ75" s="18"/>
      <c r="DK75" s="18"/>
      <c r="DL75" s="18"/>
      <c r="DM75" s="18"/>
      <c r="DN75" s="18"/>
      <c r="DO75" s="18"/>
      <c r="DP75" s="18"/>
      <c r="DQ75" s="18"/>
      <c r="DR75" s="19"/>
    </row>
    <row r="76" spans="1:122" x14ac:dyDescent="0.15">
      <c r="A76" s="74"/>
      <c r="B76" s="74"/>
      <c r="C76" s="74"/>
      <c r="D76" s="74"/>
      <c r="E76" s="76"/>
      <c r="F76" s="76"/>
      <c r="G76" s="76"/>
      <c r="H76" s="76"/>
      <c r="I76" s="72"/>
      <c r="J76" s="59" t="str">
        <f>IF(C75&lt;&gt;"",SUM(K76:DR76)/データ!$D$2,"")</f>
        <v/>
      </c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41"/>
      <c r="AE76" s="21"/>
      <c r="AF76" s="43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41"/>
      <c r="BJ76" s="21"/>
      <c r="BK76" s="43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41"/>
      <c r="CN76" s="21"/>
      <c r="CO76" s="43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0"/>
      <c r="DO76" s="20"/>
      <c r="DP76" s="20"/>
      <c r="DQ76" s="20"/>
      <c r="DR76" s="21"/>
    </row>
    <row r="77" spans="1:122" ht="13.5" customHeight="1" x14ac:dyDescent="0.15">
      <c r="A77" s="73"/>
      <c r="B77" s="73"/>
      <c r="C77" s="73"/>
      <c r="D77" s="73"/>
      <c r="E77" s="75"/>
      <c r="F77" s="75"/>
      <c r="G77" s="75"/>
      <c r="H77" s="75"/>
      <c r="I77" s="71"/>
      <c r="J77" s="58" t="str">
        <f>IF(C77&lt;&gt;"",SUM(K77:DR77)/データ!$D$2,"")</f>
        <v/>
      </c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40"/>
      <c r="AE77" s="19"/>
      <c r="AF77" s="42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40"/>
      <c r="BJ77" s="19"/>
      <c r="BK77" s="42"/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18"/>
      <c r="CJ77" s="18"/>
      <c r="CK77" s="18"/>
      <c r="CL77" s="18"/>
      <c r="CM77" s="40"/>
      <c r="CN77" s="19"/>
      <c r="CO77" s="42"/>
      <c r="CP77" s="18"/>
      <c r="CQ77" s="18"/>
      <c r="CR77" s="18"/>
      <c r="CS77" s="18"/>
      <c r="CT77" s="18"/>
      <c r="CU77" s="18"/>
      <c r="CV77" s="18"/>
      <c r="CW77" s="18"/>
      <c r="CX77" s="18"/>
      <c r="CY77" s="18"/>
      <c r="CZ77" s="18"/>
      <c r="DA77" s="18"/>
      <c r="DB77" s="18"/>
      <c r="DC77" s="18"/>
      <c r="DD77" s="18"/>
      <c r="DE77" s="18"/>
      <c r="DF77" s="18"/>
      <c r="DG77" s="18"/>
      <c r="DH77" s="18"/>
      <c r="DI77" s="18"/>
      <c r="DJ77" s="18"/>
      <c r="DK77" s="18"/>
      <c r="DL77" s="18"/>
      <c r="DM77" s="18"/>
      <c r="DN77" s="18"/>
      <c r="DO77" s="18"/>
      <c r="DP77" s="18"/>
      <c r="DQ77" s="18"/>
      <c r="DR77" s="19"/>
    </row>
    <row r="78" spans="1:122" x14ac:dyDescent="0.15">
      <c r="A78" s="74"/>
      <c r="B78" s="74"/>
      <c r="C78" s="74"/>
      <c r="D78" s="74"/>
      <c r="E78" s="76"/>
      <c r="F78" s="76"/>
      <c r="G78" s="76"/>
      <c r="H78" s="76"/>
      <c r="I78" s="72"/>
      <c r="J78" s="59" t="str">
        <f>IF(C77&lt;&gt;"",SUM(K78:DR78)/データ!$D$2,"")</f>
        <v/>
      </c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41"/>
      <c r="AE78" s="21"/>
      <c r="AF78" s="43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41"/>
      <c r="BJ78" s="21"/>
      <c r="BK78" s="43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41"/>
      <c r="CN78" s="21"/>
      <c r="CO78" s="43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0"/>
      <c r="DO78" s="20"/>
      <c r="DP78" s="20"/>
      <c r="DQ78" s="20"/>
      <c r="DR78" s="21"/>
    </row>
    <row r="79" spans="1:122" x14ac:dyDescent="0.15">
      <c r="A79" s="73"/>
      <c r="B79" s="73"/>
      <c r="C79" s="73"/>
      <c r="D79" s="73"/>
      <c r="E79" s="75"/>
      <c r="F79" s="75"/>
      <c r="G79" s="75"/>
      <c r="H79" s="75"/>
      <c r="I79" s="71"/>
      <c r="J79" s="58" t="str">
        <f>IF(C79&lt;&gt;"",SUM(K79:DR79)/データ!$D$2,"")</f>
        <v/>
      </c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40"/>
      <c r="AE79" s="19"/>
      <c r="AF79" s="42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40"/>
      <c r="BJ79" s="19"/>
      <c r="BK79" s="42"/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18"/>
      <c r="CJ79" s="18"/>
      <c r="CK79" s="18"/>
      <c r="CL79" s="18"/>
      <c r="CM79" s="40"/>
      <c r="CN79" s="19"/>
      <c r="CO79" s="42"/>
      <c r="CP79" s="18"/>
      <c r="CQ79" s="18"/>
      <c r="CR79" s="18"/>
      <c r="CS79" s="18"/>
      <c r="CT79" s="18"/>
      <c r="CU79" s="18"/>
      <c r="CV79" s="18"/>
      <c r="CW79" s="18"/>
      <c r="CX79" s="18"/>
      <c r="CY79" s="18"/>
      <c r="CZ79" s="18"/>
      <c r="DA79" s="18"/>
      <c r="DB79" s="18"/>
      <c r="DC79" s="18"/>
      <c r="DD79" s="18"/>
      <c r="DE79" s="18"/>
      <c r="DF79" s="18"/>
      <c r="DG79" s="18"/>
      <c r="DH79" s="18"/>
      <c r="DI79" s="18"/>
      <c r="DJ79" s="18"/>
      <c r="DK79" s="18"/>
      <c r="DL79" s="18"/>
      <c r="DM79" s="18"/>
      <c r="DN79" s="18"/>
      <c r="DO79" s="18"/>
      <c r="DP79" s="18"/>
      <c r="DQ79" s="18"/>
      <c r="DR79" s="19"/>
    </row>
    <row r="80" spans="1:122" x14ac:dyDescent="0.15">
      <c r="A80" s="74"/>
      <c r="B80" s="74"/>
      <c r="C80" s="74"/>
      <c r="D80" s="74"/>
      <c r="E80" s="76"/>
      <c r="F80" s="76"/>
      <c r="G80" s="76"/>
      <c r="H80" s="76"/>
      <c r="I80" s="72"/>
      <c r="J80" s="59" t="str">
        <f>IF(C79&lt;&gt;"",SUM(K80:DR80)/データ!$D$2,"")</f>
        <v/>
      </c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41"/>
      <c r="AE80" s="21"/>
      <c r="AF80" s="43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41"/>
      <c r="BJ80" s="21"/>
      <c r="BK80" s="43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41"/>
      <c r="CN80" s="21"/>
      <c r="CO80" s="43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1"/>
    </row>
    <row r="81" spans="1:122" ht="13.5" customHeight="1" x14ac:dyDescent="0.15">
      <c r="A81" s="73"/>
      <c r="B81" s="73"/>
      <c r="C81" s="73"/>
      <c r="D81" s="73"/>
      <c r="E81" s="75"/>
      <c r="F81" s="75"/>
      <c r="G81" s="75"/>
      <c r="H81" s="75"/>
      <c r="I81" s="71"/>
      <c r="J81" s="58" t="str">
        <f>IF(C81&lt;&gt;"",SUM(K81:DR81)/データ!$D$2,"")</f>
        <v/>
      </c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40"/>
      <c r="AE81" s="19"/>
      <c r="AF81" s="42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40"/>
      <c r="BJ81" s="19"/>
      <c r="BK81" s="42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18"/>
      <c r="CM81" s="40"/>
      <c r="CN81" s="19"/>
      <c r="CO81" s="42"/>
      <c r="CP81" s="18"/>
      <c r="CQ81" s="18"/>
      <c r="CR81" s="18"/>
      <c r="CS81" s="18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8"/>
      <c r="DO81" s="18"/>
      <c r="DP81" s="18"/>
      <c r="DQ81" s="18"/>
      <c r="DR81" s="19"/>
    </row>
    <row r="82" spans="1:122" x14ac:dyDescent="0.15">
      <c r="A82" s="74"/>
      <c r="B82" s="74"/>
      <c r="C82" s="74"/>
      <c r="D82" s="74"/>
      <c r="E82" s="76"/>
      <c r="F82" s="76"/>
      <c r="G82" s="76"/>
      <c r="H82" s="76"/>
      <c r="I82" s="72"/>
      <c r="J82" s="59" t="str">
        <f>IF(C81&lt;&gt;"",SUM(K82:DR82)/データ!$D$2,"")</f>
        <v/>
      </c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41"/>
      <c r="AE82" s="21"/>
      <c r="AF82" s="43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41"/>
      <c r="BJ82" s="21"/>
      <c r="BK82" s="43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41"/>
      <c r="CN82" s="21"/>
      <c r="CO82" s="43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0"/>
      <c r="DO82" s="20"/>
      <c r="DP82" s="20"/>
      <c r="DQ82" s="20"/>
      <c r="DR82" s="21"/>
    </row>
    <row r="83" spans="1:122" ht="13.5" customHeight="1" x14ac:dyDescent="0.15">
      <c r="A83" s="73"/>
      <c r="B83" s="73"/>
      <c r="C83" s="73"/>
      <c r="D83" s="73"/>
      <c r="E83" s="75"/>
      <c r="F83" s="75"/>
      <c r="G83" s="75"/>
      <c r="H83" s="75"/>
      <c r="I83" s="71"/>
      <c r="J83" s="58" t="str">
        <f>IF(C83&lt;&gt;"",SUM(K83:DR83)/データ!$D$2,"")</f>
        <v/>
      </c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40"/>
      <c r="AE83" s="19"/>
      <c r="AF83" s="42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40"/>
      <c r="BJ83" s="19"/>
      <c r="BK83" s="42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18"/>
      <c r="CJ83" s="18"/>
      <c r="CK83" s="18"/>
      <c r="CL83" s="18"/>
      <c r="CM83" s="40"/>
      <c r="CN83" s="19"/>
      <c r="CO83" s="42"/>
      <c r="CP83" s="18"/>
      <c r="CQ83" s="18"/>
      <c r="CR83" s="18"/>
      <c r="CS83" s="18"/>
      <c r="CT83" s="18"/>
      <c r="CU83" s="18"/>
      <c r="CV83" s="18"/>
      <c r="CW83" s="18"/>
      <c r="CX83" s="18"/>
      <c r="CY83" s="18"/>
      <c r="CZ83" s="18"/>
      <c r="DA83" s="18"/>
      <c r="DB83" s="18"/>
      <c r="DC83" s="18"/>
      <c r="DD83" s="18"/>
      <c r="DE83" s="18"/>
      <c r="DF83" s="18"/>
      <c r="DG83" s="18"/>
      <c r="DH83" s="18"/>
      <c r="DI83" s="18"/>
      <c r="DJ83" s="18"/>
      <c r="DK83" s="18"/>
      <c r="DL83" s="18"/>
      <c r="DM83" s="18"/>
      <c r="DN83" s="18"/>
      <c r="DO83" s="18"/>
      <c r="DP83" s="18"/>
      <c r="DQ83" s="18"/>
      <c r="DR83" s="19"/>
    </row>
    <row r="84" spans="1:122" x14ac:dyDescent="0.15">
      <c r="A84" s="74"/>
      <c r="B84" s="74"/>
      <c r="C84" s="74"/>
      <c r="D84" s="74"/>
      <c r="E84" s="76"/>
      <c r="F84" s="76"/>
      <c r="G84" s="76"/>
      <c r="H84" s="76"/>
      <c r="I84" s="72"/>
      <c r="J84" s="59" t="str">
        <f>IF(C83&lt;&gt;"",SUM(K84:DR84)/データ!$D$2,"")</f>
        <v/>
      </c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41"/>
      <c r="AE84" s="21"/>
      <c r="AF84" s="43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41"/>
      <c r="BJ84" s="21"/>
      <c r="BK84" s="43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41"/>
      <c r="CN84" s="21"/>
      <c r="CO84" s="43"/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1"/>
    </row>
    <row r="85" spans="1:122" x14ac:dyDescent="0.15">
      <c r="A85" s="73"/>
      <c r="B85" s="73"/>
      <c r="C85" s="73"/>
      <c r="D85" s="73"/>
      <c r="E85" s="75"/>
      <c r="F85" s="75"/>
      <c r="G85" s="75"/>
      <c r="H85" s="75"/>
      <c r="I85" s="71"/>
      <c r="J85" s="58" t="str">
        <f>IF(C85&lt;&gt;"",SUM(K85:DR85)/データ!$D$2,"")</f>
        <v/>
      </c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40"/>
      <c r="AE85" s="19"/>
      <c r="AF85" s="42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40"/>
      <c r="BJ85" s="19"/>
      <c r="BK85" s="42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  <c r="CD85" s="18"/>
      <c r="CE85" s="18"/>
      <c r="CF85" s="18"/>
      <c r="CG85" s="18"/>
      <c r="CH85" s="18"/>
      <c r="CI85" s="18"/>
      <c r="CJ85" s="18"/>
      <c r="CK85" s="18"/>
      <c r="CL85" s="18"/>
      <c r="CM85" s="40"/>
      <c r="CN85" s="19"/>
      <c r="CO85" s="42"/>
      <c r="CP85" s="18"/>
      <c r="CQ85" s="18"/>
      <c r="CR85" s="18"/>
      <c r="CS85" s="18"/>
      <c r="CT85" s="18"/>
      <c r="CU85" s="18"/>
      <c r="CV85" s="18"/>
      <c r="CW85" s="18"/>
      <c r="CX85" s="18"/>
      <c r="CY85" s="18"/>
      <c r="CZ85" s="18"/>
      <c r="DA85" s="18"/>
      <c r="DB85" s="18"/>
      <c r="DC85" s="18"/>
      <c r="DD85" s="18"/>
      <c r="DE85" s="18"/>
      <c r="DF85" s="18"/>
      <c r="DG85" s="18"/>
      <c r="DH85" s="18"/>
      <c r="DI85" s="18"/>
      <c r="DJ85" s="18"/>
      <c r="DK85" s="18"/>
      <c r="DL85" s="18"/>
      <c r="DM85" s="18"/>
      <c r="DN85" s="18"/>
      <c r="DO85" s="18"/>
      <c r="DP85" s="18"/>
      <c r="DQ85" s="18"/>
      <c r="DR85" s="19"/>
    </row>
    <row r="86" spans="1:122" x14ac:dyDescent="0.15">
      <c r="A86" s="74"/>
      <c r="B86" s="74"/>
      <c r="C86" s="74"/>
      <c r="D86" s="74"/>
      <c r="E86" s="76"/>
      <c r="F86" s="76"/>
      <c r="G86" s="76"/>
      <c r="H86" s="76"/>
      <c r="I86" s="72"/>
      <c r="J86" s="59" t="str">
        <f>IF(C85&lt;&gt;"",SUM(K86:DR86)/データ!$D$2,"")</f>
        <v/>
      </c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41"/>
      <c r="AE86" s="21"/>
      <c r="AF86" s="43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41"/>
      <c r="BJ86" s="21"/>
      <c r="BK86" s="43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41"/>
      <c r="CN86" s="21"/>
      <c r="CO86" s="43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0"/>
      <c r="DO86" s="20"/>
      <c r="DP86" s="20"/>
      <c r="DQ86" s="20"/>
      <c r="DR86" s="21"/>
    </row>
    <row r="87" spans="1:122" x14ac:dyDescent="0.15">
      <c r="A87" s="73"/>
      <c r="B87" s="73"/>
      <c r="C87" s="73"/>
      <c r="D87" s="73"/>
      <c r="E87" s="75"/>
      <c r="F87" s="75"/>
      <c r="G87" s="75"/>
      <c r="H87" s="75"/>
      <c r="I87" s="71"/>
      <c r="J87" s="58" t="str">
        <f>IF(C87&lt;&gt;"",SUM(K87:DR87)/データ!$D$2,"")</f>
        <v/>
      </c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40"/>
      <c r="AE87" s="19"/>
      <c r="AF87" s="42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40"/>
      <c r="BJ87" s="19"/>
      <c r="BK87" s="42"/>
      <c r="BL87" s="18"/>
      <c r="BM87" s="18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/>
      <c r="CD87" s="18"/>
      <c r="CE87" s="18"/>
      <c r="CF87" s="18"/>
      <c r="CG87" s="18"/>
      <c r="CH87" s="18"/>
      <c r="CI87" s="18"/>
      <c r="CJ87" s="18"/>
      <c r="CK87" s="18"/>
      <c r="CL87" s="18"/>
      <c r="CM87" s="40"/>
      <c r="CN87" s="19"/>
      <c r="CO87" s="42"/>
      <c r="CP87" s="18"/>
      <c r="CQ87" s="18"/>
      <c r="CR87" s="18"/>
      <c r="CS87" s="18"/>
      <c r="CT87" s="18"/>
      <c r="CU87" s="18"/>
      <c r="CV87" s="18"/>
      <c r="CW87" s="18"/>
      <c r="CX87" s="18"/>
      <c r="CY87" s="18"/>
      <c r="CZ87" s="18"/>
      <c r="DA87" s="18"/>
      <c r="DB87" s="18"/>
      <c r="DC87" s="18"/>
      <c r="DD87" s="18"/>
      <c r="DE87" s="18"/>
      <c r="DF87" s="18"/>
      <c r="DG87" s="18"/>
      <c r="DH87" s="18"/>
      <c r="DI87" s="18"/>
      <c r="DJ87" s="18"/>
      <c r="DK87" s="18"/>
      <c r="DL87" s="18"/>
      <c r="DM87" s="18"/>
      <c r="DN87" s="18"/>
      <c r="DO87" s="18"/>
      <c r="DP87" s="18"/>
      <c r="DQ87" s="18"/>
      <c r="DR87" s="19"/>
    </row>
    <row r="88" spans="1:122" x14ac:dyDescent="0.15">
      <c r="A88" s="74"/>
      <c r="B88" s="74"/>
      <c r="C88" s="74"/>
      <c r="D88" s="74"/>
      <c r="E88" s="76"/>
      <c r="F88" s="76"/>
      <c r="G88" s="76"/>
      <c r="H88" s="76"/>
      <c r="I88" s="72"/>
      <c r="J88" s="59" t="str">
        <f>IF(C87&lt;&gt;"",SUM(K88:DR88)/データ!$D$2,"")</f>
        <v/>
      </c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41"/>
      <c r="AE88" s="21"/>
      <c r="AF88" s="43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41"/>
      <c r="BJ88" s="21"/>
      <c r="BK88" s="43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41"/>
      <c r="CN88" s="21"/>
      <c r="CO88" s="43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Q88" s="20"/>
      <c r="DR88" s="21"/>
    </row>
    <row r="89" spans="1:122" ht="13.5" customHeight="1" x14ac:dyDescent="0.15">
      <c r="A89" s="73"/>
      <c r="B89" s="73"/>
      <c r="C89" s="73"/>
      <c r="D89" s="73"/>
      <c r="E89" s="75"/>
      <c r="F89" s="75"/>
      <c r="G89" s="75"/>
      <c r="H89" s="75"/>
      <c r="I89" s="71"/>
      <c r="J89" s="58" t="str">
        <f>IF(C89&lt;&gt;"",SUM(K89:DR89)/データ!$D$2,"")</f>
        <v/>
      </c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40"/>
      <c r="AE89" s="19"/>
      <c r="AF89" s="42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40"/>
      <c r="BJ89" s="19"/>
      <c r="BK89" s="42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18"/>
      <c r="CJ89" s="18"/>
      <c r="CK89" s="18"/>
      <c r="CL89" s="18"/>
      <c r="CM89" s="40"/>
      <c r="CN89" s="19"/>
      <c r="CO89" s="42"/>
      <c r="CP89" s="18"/>
      <c r="CQ89" s="18"/>
      <c r="CR89" s="18"/>
      <c r="CS89" s="18"/>
      <c r="CT89" s="18"/>
      <c r="CU89" s="18"/>
      <c r="CV89" s="18"/>
      <c r="CW89" s="18"/>
      <c r="CX89" s="18"/>
      <c r="CY89" s="18"/>
      <c r="CZ89" s="18"/>
      <c r="DA89" s="18"/>
      <c r="DB89" s="18"/>
      <c r="DC89" s="18"/>
      <c r="DD89" s="18"/>
      <c r="DE89" s="18"/>
      <c r="DF89" s="18"/>
      <c r="DG89" s="18"/>
      <c r="DH89" s="18"/>
      <c r="DI89" s="18"/>
      <c r="DJ89" s="18"/>
      <c r="DK89" s="18"/>
      <c r="DL89" s="18"/>
      <c r="DM89" s="18"/>
      <c r="DN89" s="18"/>
      <c r="DO89" s="18"/>
      <c r="DP89" s="18"/>
      <c r="DQ89" s="18"/>
      <c r="DR89" s="19"/>
    </row>
    <row r="90" spans="1:122" x14ac:dyDescent="0.15">
      <c r="A90" s="74"/>
      <c r="B90" s="74"/>
      <c r="C90" s="74"/>
      <c r="D90" s="74"/>
      <c r="E90" s="76"/>
      <c r="F90" s="76"/>
      <c r="G90" s="76"/>
      <c r="H90" s="76"/>
      <c r="I90" s="72"/>
      <c r="J90" s="59" t="str">
        <f>IF(C89&lt;&gt;"",SUM(K90:DR90)/データ!$D$2,"")</f>
        <v/>
      </c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41"/>
      <c r="AE90" s="21"/>
      <c r="AF90" s="43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41"/>
      <c r="BJ90" s="21"/>
      <c r="BK90" s="43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41"/>
      <c r="CN90" s="21"/>
      <c r="CO90" s="43"/>
      <c r="CP90" s="20"/>
      <c r="CQ90" s="20"/>
      <c r="CR90" s="20"/>
      <c r="CS90" s="20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0"/>
      <c r="DO90" s="20"/>
      <c r="DP90" s="20"/>
      <c r="DQ90" s="20"/>
      <c r="DR90" s="21"/>
    </row>
    <row r="91" spans="1:122" x14ac:dyDescent="0.15">
      <c r="A91" s="73"/>
      <c r="B91" s="73"/>
      <c r="C91" s="73"/>
      <c r="D91" s="73"/>
      <c r="E91" s="75"/>
      <c r="F91" s="75"/>
      <c r="G91" s="75"/>
      <c r="H91" s="75"/>
      <c r="I91" s="71"/>
      <c r="J91" s="58" t="str">
        <f>IF(C91&lt;&gt;"",SUM(K91:DR91)/データ!$D$2,"")</f>
        <v/>
      </c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40"/>
      <c r="AE91" s="19"/>
      <c r="AF91" s="42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40"/>
      <c r="BJ91" s="19"/>
      <c r="BK91" s="42"/>
      <c r="BL91" s="18"/>
      <c r="BM91" s="18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8"/>
      <c r="BY91" s="18"/>
      <c r="BZ91" s="18"/>
      <c r="CA91" s="18"/>
      <c r="CB91" s="18"/>
      <c r="CC91" s="18"/>
      <c r="CD91" s="18"/>
      <c r="CE91" s="18"/>
      <c r="CF91" s="18"/>
      <c r="CG91" s="18"/>
      <c r="CH91" s="18"/>
      <c r="CI91" s="18"/>
      <c r="CJ91" s="18"/>
      <c r="CK91" s="18"/>
      <c r="CL91" s="18"/>
      <c r="CM91" s="40"/>
      <c r="CN91" s="19"/>
      <c r="CO91" s="42"/>
      <c r="CP91" s="18"/>
      <c r="CQ91" s="18"/>
      <c r="CR91" s="18"/>
      <c r="CS91" s="18"/>
      <c r="CT91" s="18"/>
      <c r="CU91" s="18"/>
      <c r="CV91" s="18"/>
      <c r="CW91" s="18"/>
      <c r="CX91" s="18"/>
      <c r="CY91" s="18"/>
      <c r="CZ91" s="18"/>
      <c r="DA91" s="18"/>
      <c r="DB91" s="18"/>
      <c r="DC91" s="18"/>
      <c r="DD91" s="18"/>
      <c r="DE91" s="18"/>
      <c r="DF91" s="18"/>
      <c r="DG91" s="18"/>
      <c r="DH91" s="18"/>
      <c r="DI91" s="18"/>
      <c r="DJ91" s="18"/>
      <c r="DK91" s="18"/>
      <c r="DL91" s="18"/>
      <c r="DM91" s="18"/>
      <c r="DN91" s="18"/>
      <c r="DO91" s="18"/>
      <c r="DP91" s="18"/>
      <c r="DQ91" s="18"/>
      <c r="DR91" s="19"/>
    </row>
    <row r="92" spans="1:122" x14ac:dyDescent="0.15">
      <c r="A92" s="74"/>
      <c r="B92" s="74"/>
      <c r="C92" s="74"/>
      <c r="D92" s="74"/>
      <c r="E92" s="76"/>
      <c r="F92" s="76"/>
      <c r="G92" s="76"/>
      <c r="H92" s="76"/>
      <c r="I92" s="72"/>
      <c r="J92" s="59" t="str">
        <f>IF(C91&lt;&gt;"",SUM(K92:DR92)/データ!$D$2,"")</f>
        <v/>
      </c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41"/>
      <c r="AE92" s="21"/>
      <c r="AF92" s="43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41"/>
      <c r="BJ92" s="21"/>
      <c r="BK92" s="43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41"/>
      <c r="CN92" s="21"/>
      <c r="CO92" s="43"/>
      <c r="CP92" s="20"/>
      <c r="CQ92" s="20"/>
      <c r="CR92" s="20"/>
      <c r="CS92" s="20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0"/>
      <c r="DO92" s="20"/>
      <c r="DP92" s="20"/>
      <c r="DQ92" s="20"/>
      <c r="DR92" s="21"/>
    </row>
    <row r="93" spans="1:122" x14ac:dyDescent="0.15">
      <c r="A93" s="73"/>
      <c r="B93" s="73"/>
      <c r="C93" s="73"/>
      <c r="D93" s="73"/>
      <c r="E93" s="75"/>
      <c r="F93" s="75"/>
      <c r="G93" s="75"/>
      <c r="H93" s="75"/>
      <c r="I93" s="71"/>
      <c r="J93" s="58" t="str">
        <f>IF(C93&lt;&gt;"",SUM(K93:DR93)/データ!$D$2,"")</f>
        <v/>
      </c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40"/>
      <c r="AE93" s="19"/>
      <c r="AF93" s="42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40"/>
      <c r="BJ93" s="19"/>
      <c r="BK93" s="42"/>
      <c r="BL93" s="18"/>
      <c r="BM93" s="18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  <c r="CF93" s="18"/>
      <c r="CG93" s="18"/>
      <c r="CH93" s="18"/>
      <c r="CI93" s="18"/>
      <c r="CJ93" s="18"/>
      <c r="CK93" s="18"/>
      <c r="CL93" s="18"/>
      <c r="CM93" s="40"/>
      <c r="CN93" s="19"/>
      <c r="CO93" s="42"/>
      <c r="CP93" s="18"/>
      <c r="CQ93" s="18"/>
      <c r="CR93" s="18"/>
      <c r="CS93" s="18"/>
      <c r="CT93" s="18"/>
      <c r="CU93" s="18"/>
      <c r="CV93" s="18"/>
      <c r="CW93" s="18"/>
      <c r="CX93" s="18"/>
      <c r="CY93" s="18"/>
      <c r="CZ93" s="18"/>
      <c r="DA93" s="18"/>
      <c r="DB93" s="18"/>
      <c r="DC93" s="18"/>
      <c r="DD93" s="18"/>
      <c r="DE93" s="18"/>
      <c r="DF93" s="18"/>
      <c r="DG93" s="18"/>
      <c r="DH93" s="18"/>
      <c r="DI93" s="18"/>
      <c r="DJ93" s="18"/>
      <c r="DK93" s="18"/>
      <c r="DL93" s="18"/>
      <c r="DM93" s="18"/>
      <c r="DN93" s="18"/>
      <c r="DO93" s="18"/>
      <c r="DP93" s="18"/>
      <c r="DQ93" s="18"/>
      <c r="DR93" s="19"/>
    </row>
    <row r="94" spans="1:122" x14ac:dyDescent="0.15">
      <c r="A94" s="74"/>
      <c r="B94" s="74"/>
      <c r="C94" s="74"/>
      <c r="D94" s="74"/>
      <c r="E94" s="76"/>
      <c r="F94" s="76"/>
      <c r="G94" s="76"/>
      <c r="H94" s="76"/>
      <c r="I94" s="72"/>
      <c r="J94" s="59" t="str">
        <f>IF(C93&lt;&gt;"",SUM(K94:DR94)/データ!$D$2,"")</f>
        <v/>
      </c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41"/>
      <c r="AE94" s="21"/>
      <c r="AF94" s="43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41"/>
      <c r="BJ94" s="21"/>
      <c r="BK94" s="43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41"/>
      <c r="CN94" s="21"/>
      <c r="CO94" s="43"/>
      <c r="CP94" s="20"/>
      <c r="CQ94" s="20"/>
      <c r="CR94" s="20"/>
      <c r="CS94" s="20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0"/>
      <c r="DO94" s="20"/>
      <c r="DP94" s="20"/>
      <c r="DQ94" s="20"/>
      <c r="DR94" s="21"/>
    </row>
    <row r="95" spans="1:122" ht="13.5" customHeight="1" x14ac:dyDescent="0.15">
      <c r="A95" s="73"/>
      <c r="B95" s="73"/>
      <c r="C95" s="73"/>
      <c r="D95" s="73"/>
      <c r="E95" s="75"/>
      <c r="F95" s="75"/>
      <c r="G95" s="75"/>
      <c r="H95" s="75"/>
      <c r="I95" s="71"/>
      <c r="J95" s="58" t="str">
        <f>IF(C95&lt;&gt;"",SUM(K95:DR95)/データ!$D$2,"")</f>
        <v/>
      </c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40"/>
      <c r="AE95" s="19"/>
      <c r="AF95" s="42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40"/>
      <c r="BJ95" s="19"/>
      <c r="BK95" s="42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18"/>
      <c r="CJ95" s="18"/>
      <c r="CK95" s="18"/>
      <c r="CL95" s="18"/>
      <c r="CM95" s="40"/>
      <c r="CN95" s="19"/>
      <c r="CO95" s="42"/>
      <c r="CP95" s="18"/>
      <c r="CQ95" s="18"/>
      <c r="CR95" s="18"/>
      <c r="CS95" s="18"/>
      <c r="CT95" s="18"/>
      <c r="CU95" s="18"/>
      <c r="CV95" s="18"/>
      <c r="CW95" s="18"/>
      <c r="CX95" s="18"/>
      <c r="CY95" s="18"/>
      <c r="CZ95" s="18"/>
      <c r="DA95" s="18"/>
      <c r="DB95" s="18"/>
      <c r="DC95" s="18"/>
      <c r="DD95" s="18"/>
      <c r="DE95" s="18"/>
      <c r="DF95" s="18"/>
      <c r="DG95" s="18"/>
      <c r="DH95" s="18"/>
      <c r="DI95" s="18"/>
      <c r="DJ95" s="18"/>
      <c r="DK95" s="18"/>
      <c r="DL95" s="18"/>
      <c r="DM95" s="18"/>
      <c r="DN95" s="18"/>
      <c r="DO95" s="18"/>
      <c r="DP95" s="18"/>
      <c r="DQ95" s="18"/>
      <c r="DR95" s="19"/>
    </row>
    <row r="96" spans="1:122" x14ac:dyDescent="0.15">
      <c r="A96" s="74"/>
      <c r="B96" s="74"/>
      <c r="C96" s="74"/>
      <c r="D96" s="74"/>
      <c r="E96" s="76"/>
      <c r="F96" s="76"/>
      <c r="G96" s="76"/>
      <c r="H96" s="76"/>
      <c r="I96" s="72"/>
      <c r="J96" s="59" t="str">
        <f>IF(C95&lt;&gt;"",SUM(K96:DR96)/データ!$D$2,"")</f>
        <v/>
      </c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41"/>
      <c r="AE96" s="21"/>
      <c r="AF96" s="43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41"/>
      <c r="BJ96" s="21"/>
      <c r="BK96" s="43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41"/>
      <c r="CN96" s="21"/>
      <c r="CO96" s="43"/>
      <c r="CP96" s="20"/>
      <c r="CQ96" s="20"/>
      <c r="CR96" s="20"/>
      <c r="CS96" s="20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0"/>
      <c r="DO96" s="20"/>
      <c r="DP96" s="20"/>
      <c r="DQ96" s="20"/>
      <c r="DR96" s="21"/>
    </row>
    <row r="97" spans="1:122" x14ac:dyDescent="0.15">
      <c r="A97" s="73"/>
      <c r="B97" s="73"/>
      <c r="C97" s="73"/>
      <c r="D97" s="73"/>
      <c r="E97" s="75"/>
      <c r="F97" s="75"/>
      <c r="G97" s="75"/>
      <c r="H97" s="75"/>
      <c r="I97" s="71"/>
      <c r="J97" s="58" t="str">
        <f>IF(C97&lt;&gt;"",SUM(K97:DR97)/データ!$D$2,"")</f>
        <v/>
      </c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40"/>
      <c r="AE97" s="19"/>
      <c r="AF97" s="42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40"/>
      <c r="BJ97" s="19"/>
      <c r="BK97" s="42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18"/>
      <c r="CJ97" s="18"/>
      <c r="CK97" s="18"/>
      <c r="CL97" s="18"/>
      <c r="CM97" s="40"/>
      <c r="CN97" s="19"/>
      <c r="CO97" s="42"/>
      <c r="CP97" s="18"/>
      <c r="CQ97" s="18"/>
      <c r="CR97" s="18"/>
      <c r="CS97" s="18"/>
      <c r="CT97" s="18"/>
      <c r="CU97" s="18"/>
      <c r="CV97" s="18"/>
      <c r="CW97" s="18"/>
      <c r="CX97" s="18"/>
      <c r="CY97" s="18"/>
      <c r="CZ97" s="18"/>
      <c r="DA97" s="18"/>
      <c r="DB97" s="18"/>
      <c r="DC97" s="18"/>
      <c r="DD97" s="18"/>
      <c r="DE97" s="18"/>
      <c r="DF97" s="18"/>
      <c r="DG97" s="18"/>
      <c r="DH97" s="18"/>
      <c r="DI97" s="18"/>
      <c r="DJ97" s="18"/>
      <c r="DK97" s="18"/>
      <c r="DL97" s="18"/>
      <c r="DM97" s="18"/>
      <c r="DN97" s="18"/>
      <c r="DO97" s="18"/>
      <c r="DP97" s="18"/>
      <c r="DQ97" s="18"/>
      <c r="DR97" s="19"/>
    </row>
    <row r="98" spans="1:122" x14ac:dyDescent="0.15">
      <c r="A98" s="74"/>
      <c r="B98" s="74"/>
      <c r="C98" s="74"/>
      <c r="D98" s="74"/>
      <c r="E98" s="76"/>
      <c r="F98" s="76"/>
      <c r="G98" s="76"/>
      <c r="H98" s="76"/>
      <c r="I98" s="72"/>
      <c r="J98" s="59" t="str">
        <f>IF(C97&lt;&gt;"",SUM(K98:DR98)/データ!$D$2,"")</f>
        <v/>
      </c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41"/>
      <c r="AE98" s="21"/>
      <c r="AF98" s="43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41"/>
      <c r="BJ98" s="21"/>
      <c r="BK98" s="43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41"/>
      <c r="CN98" s="21"/>
      <c r="CO98" s="43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0"/>
      <c r="DO98" s="20"/>
      <c r="DP98" s="20"/>
      <c r="DQ98" s="20"/>
      <c r="DR98" s="21"/>
    </row>
    <row r="99" spans="1:122" x14ac:dyDescent="0.15">
      <c r="A99" s="69"/>
      <c r="B99" s="69"/>
      <c r="C99" s="69"/>
      <c r="D99" s="69"/>
      <c r="E99" s="70"/>
      <c r="F99" s="70"/>
      <c r="G99" s="70"/>
      <c r="H99" s="70"/>
      <c r="I99" s="71"/>
      <c r="J99" s="58" t="str">
        <f>IF(C99&lt;&gt;"",SUM(K99:DR99)/データ!$D$2,"")</f>
        <v/>
      </c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40"/>
      <c r="AE99" s="19"/>
      <c r="AF99" s="42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40"/>
      <c r="BJ99" s="19"/>
      <c r="BK99" s="42"/>
      <c r="BL99" s="18"/>
      <c r="BM99" s="18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  <c r="CF99" s="18"/>
      <c r="CG99" s="18"/>
      <c r="CH99" s="18"/>
      <c r="CI99" s="18"/>
      <c r="CJ99" s="18"/>
      <c r="CK99" s="18"/>
      <c r="CL99" s="18"/>
      <c r="CM99" s="40"/>
      <c r="CN99" s="19"/>
      <c r="CO99" s="42"/>
      <c r="CP99" s="18"/>
      <c r="CQ99" s="18"/>
      <c r="CR99" s="18"/>
      <c r="CS99" s="18"/>
      <c r="CT99" s="18"/>
      <c r="CU99" s="18"/>
      <c r="CV99" s="18"/>
      <c r="CW99" s="18"/>
      <c r="CX99" s="18"/>
      <c r="CY99" s="18"/>
      <c r="CZ99" s="18"/>
      <c r="DA99" s="18"/>
      <c r="DB99" s="18"/>
      <c r="DC99" s="18"/>
      <c r="DD99" s="18"/>
      <c r="DE99" s="18"/>
      <c r="DF99" s="18"/>
      <c r="DG99" s="18"/>
      <c r="DH99" s="18"/>
      <c r="DI99" s="18"/>
      <c r="DJ99" s="18"/>
      <c r="DK99" s="18"/>
      <c r="DL99" s="18"/>
      <c r="DM99" s="18"/>
      <c r="DN99" s="18"/>
      <c r="DO99" s="18"/>
      <c r="DP99" s="18"/>
      <c r="DQ99" s="18"/>
      <c r="DR99" s="19"/>
    </row>
    <row r="100" spans="1:122" x14ac:dyDescent="0.15">
      <c r="A100" s="69"/>
      <c r="B100" s="69"/>
      <c r="C100" s="69"/>
      <c r="D100" s="69"/>
      <c r="E100" s="70"/>
      <c r="F100" s="70"/>
      <c r="G100" s="70"/>
      <c r="H100" s="70"/>
      <c r="I100" s="72"/>
      <c r="J100" s="59" t="str">
        <f>IF(C99&lt;&gt;"",SUM(K100:DR100)/データ!$D$2,"")</f>
        <v/>
      </c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41"/>
      <c r="AE100" s="21"/>
      <c r="AF100" s="43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41"/>
      <c r="BJ100" s="21"/>
      <c r="BK100" s="43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41"/>
      <c r="CN100" s="21"/>
      <c r="CO100" s="43"/>
      <c r="CP100" s="20"/>
      <c r="CQ100" s="20"/>
      <c r="CR100" s="20"/>
      <c r="CS100" s="20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0"/>
      <c r="DO100" s="20"/>
      <c r="DP100" s="20"/>
      <c r="DQ100" s="20"/>
      <c r="DR100" s="21"/>
    </row>
    <row r="101" spans="1:122" x14ac:dyDescent="0.15">
      <c r="A101" s="69"/>
      <c r="B101" s="69"/>
      <c r="C101" s="69"/>
      <c r="D101" s="69"/>
      <c r="E101" s="70"/>
      <c r="F101" s="70"/>
      <c r="G101" s="70"/>
      <c r="H101" s="70"/>
      <c r="I101" s="71"/>
      <c r="J101" s="58" t="str">
        <f>IF(C101&lt;&gt;"",SUM(K101:DR101)/データ!$D$2,"")</f>
        <v/>
      </c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40"/>
      <c r="AE101" s="19"/>
      <c r="AF101" s="42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40"/>
      <c r="BJ101" s="19"/>
      <c r="BK101" s="42"/>
      <c r="BL101" s="18"/>
      <c r="BM101" s="18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18"/>
      <c r="CD101" s="18"/>
      <c r="CE101" s="18"/>
      <c r="CF101" s="18"/>
      <c r="CG101" s="18"/>
      <c r="CH101" s="18"/>
      <c r="CI101" s="18"/>
      <c r="CJ101" s="18"/>
      <c r="CK101" s="18"/>
      <c r="CL101" s="18"/>
      <c r="CM101" s="40"/>
      <c r="CN101" s="19"/>
      <c r="CO101" s="42"/>
      <c r="CP101" s="18"/>
      <c r="CQ101" s="18"/>
      <c r="CR101" s="18"/>
      <c r="CS101" s="18"/>
      <c r="CT101" s="18"/>
      <c r="CU101" s="18"/>
      <c r="CV101" s="18"/>
      <c r="CW101" s="18"/>
      <c r="CX101" s="18"/>
      <c r="CY101" s="18"/>
      <c r="CZ101" s="18"/>
      <c r="DA101" s="18"/>
      <c r="DB101" s="18"/>
      <c r="DC101" s="18"/>
      <c r="DD101" s="18"/>
      <c r="DE101" s="18"/>
      <c r="DF101" s="18"/>
      <c r="DG101" s="18"/>
      <c r="DH101" s="18"/>
      <c r="DI101" s="18"/>
      <c r="DJ101" s="18"/>
      <c r="DK101" s="18"/>
      <c r="DL101" s="18"/>
      <c r="DM101" s="18"/>
      <c r="DN101" s="18"/>
      <c r="DO101" s="18"/>
      <c r="DP101" s="18"/>
      <c r="DQ101" s="18"/>
      <c r="DR101" s="19"/>
    </row>
    <row r="102" spans="1:122" x14ac:dyDescent="0.15">
      <c r="A102" s="69"/>
      <c r="B102" s="69"/>
      <c r="C102" s="69"/>
      <c r="D102" s="69"/>
      <c r="E102" s="70"/>
      <c r="F102" s="70"/>
      <c r="G102" s="70"/>
      <c r="H102" s="70"/>
      <c r="I102" s="72"/>
      <c r="J102" s="59" t="str">
        <f>IF(C101&lt;&gt;"",SUM(K102:DR102)/データ!$D$2,"")</f>
        <v/>
      </c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41"/>
      <c r="AE102" s="21"/>
      <c r="AF102" s="43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41"/>
      <c r="BJ102" s="21"/>
      <c r="BK102" s="43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41"/>
      <c r="CN102" s="21"/>
      <c r="CO102" s="43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0"/>
      <c r="DO102" s="20"/>
      <c r="DP102" s="20"/>
      <c r="DQ102" s="20"/>
      <c r="DR102" s="21"/>
    </row>
    <row r="103" spans="1:122" x14ac:dyDescent="0.15">
      <c r="A103" s="69"/>
      <c r="B103" s="69"/>
      <c r="C103" s="69"/>
      <c r="D103" s="69"/>
      <c r="E103" s="70"/>
      <c r="F103" s="70"/>
      <c r="G103" s="70"/>
      <c r="H103" s="70"/>
      <c r="I103" s="71"/>
      <c r="J103" s="58" t="str">
        <f>IF(C103&lt;&gt;"",SUM(K103:DR103)/データ!$D$2,"")</f>
        <v/>
      </c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40"/>
      <c r="AE103" s="19"/>
      <c r="AF103" s="42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40"/>
      <c r="BJ103" s="19"/>
      <c r="BK103" s="42"/>
      <c r="BL103" s="18"/>
      <c r="BM103" s="18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  <c r="CB103" s="18"/>
      <c r="CC103" s="18"/>
      <c r="CD103" s="18"/>
      <c r="CE103" s="18"/>
      <c r="CF103" s="18"/>
      <c r="CG103" s="18"/>
      <c r="CH103" s="18"/>
      <c r="CI103" s="18"/>
      <c r="CJ103" s="18"/>
      <c r="CK103" s="18"/>
      <c r="CL103" s="18"/>
      <c r="CM103" s="40"/>
      <c r="CN103" s="19"/>
      <c r="CO103" s="42"/>
      <c r="CP103" s="18"/>
      <c r="CQ103" s="18"/>
      <c r="CR103" s="18"/>
      <c r="CS103" s="18"/>
      <c r="CT103" s="18"/>
      <c r="CU103" s="18"/>
      <c r="CV103" s="18"/>
      <c r="CW103" s="18"/>
      <c r="CX103" s="18"/>
      <c r="CY103" s="18"/>
      <c r="CZ103" s="18"/>
      <c r="DA103" s="18"/>
      <c r="DB103" s="18"/>
      <c r="DC103" s="18"/>
      <c r="DD103" s="18"/>
      <c r="DE103" s="18"/>
      <c r="DF103" s="18"/>
      <c r="DG103" s="18"/>
      <c r="DH103" s="18"/>
      <c r="DI103" s="18"/>
      <c r="DJ103" s="18"/>
      <c r="DK103" s="18"/>
      <c r="DL103" s="18"/>
      <c r="DM103" s="18"/>
      <c r="DN103" s="18"/>
      <c r="DO103" s="18"/>
      <c r="DP103" s="18"/>
      <c r="DQ103" s="18"/>
      <c r="DR103" s="19"/>
    </row>
    <row r="104" spans="1:122" x14ac:dyDescent="0.15">
      <c r="A104" s="69"/>
      <c r="B104" s="69"/>
      <c r="C104" s="69"/>
      <c r="D104" s="69"/>
      <c r="E104" s="70"/>
      <c r="F104" s="70"/>
      <c r="G104" s="70"/>
      <c r="H104" s="70"/>
      <c r="I104" s="72"/>
      <c r="J104" s="59" t="str">
        <f>IF(C103&lt;&gt;"",SUM(K104:DR104)/データ!$D$2,"")</f>
        <v/>
      </c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41"/>
      <c r="AE104" s="21"/>
      <c r="AF104" s="43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41"/>
      <c r="BJ104" s="21"/>
      <c r="BK104" s="43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41"/>
      <c r="CN104" s="21"/>
      <c r="CO104" s="43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0"/>
      <c r="DO104" s="20"/>
      <c r="DP104" s="20"/>
      <c r="DQ104" s="20"/>
      <c r="DR104" s="21"/>
    </row>
    <row r="105" spans="1:122" x14ac:dyDescent="0.15">
      <c r="A105" s="69"/>
      <c r="B105" s="69"/>
      <c r="C105" s="69"/>
      <c r="D105" s="69"/>
      <c r="E105" s="70"/>
      <c r="F105" s="70"/>
      <c r="G105" s="70"/>
      <c r="H105" s="70"/>
      <c r="I105" s="71"/>
      <c r="J105" s="58" t="str">
        <f>IF(C105&lt;&gt;"",SUM(K105:DR105)/データ!$D$2,"")</f>
        <v/>
      </c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40"/>
      <c r="AE105" s="19"/>
      <c r="AF105" s="42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40"/>
      <c r="BJ105" s="19"/>
      <c r="BK105" s="42"/>
      <c r="BL105" s="18"/>
      <c r="BM105" s="18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BZ105" s="18"/>
      <c r="CA105" s="18"/>
      <c r="CB105" s="18"/>
      <c r="CC105" s="18"/>
      <c r="CD105" s="18"/>
      <c r="CE105" s="18"/>
      <c r="CF105" s="18"/>
      <c r="CG105" s="18"/>
      <c r="CH105" s="18"/>
      <c r="CI105" s="18"/>
      <c r="CJ105" s="18"/>
      <c r="CK105" s="18"/>
      <c r="CL105" s="18"/>
      <c r="CM105" s="40"/>
      <c r="CN105" s="19"/>
      <c r="CO105" s="42"/>
      <c r="CP105" s="18"/>
      <c r="CQ105" s="18"/>
      <c r="CR105" s="18"/>
      <c r="CS105" s="18"/>
      <c r="CT105" s="18"/>
      <c r="CU105" s="18"/>
      <c r="CV105" s="18"/>
      <c r="CW105" s="18"/>
      <c r="CX105" s="18"/>
      <c r="CY105" s="18"/>
      <c r="CZ105" s="18"/>
      <c r="DA105" s="18"/>
      <c r="DB105" s="18"/>
      <c r="DC105" s="18"/>
      <c r="DD105" s="18"/>
      <c r="DE105" s="18"/>
      <c r="DF105" s="18"/>
      <c r="DG105" s="18"/>
      <c r="DH105" s="18"/>
      <c r="DI105" s="18"/>
      <c r="DJ105" s="18"/>
      <c r="DK105" s="18"/>
      <c r="DL105" s="18"/>
      <c r="DM105" s="18"/>
      <c r="DN105" s="18"/>
      <c r="DO105" s="18"/>
      <c r="DP105" s="18"/>
      <c r="DQ105" s="18"/>
      <c r="DR105" s="19"/>
    </row>
    <row r="106" spans="1:122" x14ac:dyDescent="0.15">
      <c r="A106" s="69"/>
      <c r="B106" s="69"/>
      <c r="C106" s="69"/>
      <c r="D106" s="69"/>
      <c r="E106" s="70"/>
      <c r="F106" s="70"/>
      <c r="G106" s="70"/>
      <c r="H106" s="70"/>
      <c r="I106" s="72"/>
      <c r="J106" s="59" t="str">
        <f>IF(C105&lt;&gt;"",SUM(K106:DR106)/データ!$D$2,"")</f>
        <v/>
      </c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41"/>
      <c r="AE106" s="21"/>
      <c r="AF106" s="43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41"/>
      <c r="BJ106" s="21"/>
      <c r="BK106" s="43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41"/>
      <c r="CN106" s="21"/>
      <c r="CO106" s="43"/>
      <c r="CP106" s="20"/>
      <c r="CQ106" s="20"/>
      <c r="CR106" s="20"/>
      <c r="CS106" s="20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0"/>
      <c r="DO106" s="20"/>
      <c r="DP106" s="20"/>
      <c r="DQ106" s="20"/>
      <c r="DR106" s="21"/>
    </row>
    <row r="107" spans="1:122" x14ac:dyDescent="0.15">
      <c r="A107" s="69"/>
      <c r="B107" s="69"/>
      <c r="C107" s="69"/>
      <c r="D107" s="69"/>
      <c r="E107" s="70"/>
      <c r="F107" s="70"/>
      <c r="G107" s="70"/>
      <c r="H107" s="70"/>
      <c r="I107" s="71"/>
      <c r="J107" s="58" t="str">
        <f>IF(C107&lt;&gt;"",SUM(K107:DR107)/データ!$D$2,"")</f>
        <v/>
      </c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40"/>
      <c r="AE107" s="19"/>
      <c r="AF107" s="42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40"/>
      <c r="BJ107" s="19"/>
      <c r="BK107" s="42"/>
      <c r="BL107" s="18"/>
      <c r="BM107" s="18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18"/>
      <c r="CD107" s="18"/>
      <c r="CE107" s="18"/>
      <c r="CF107" s="18"/>
      <c r="CG107" s="18"/>
      <c r="CH107" s="18"/>
      <c r="CI107" s="18"/>
      <c r="CJ107" s="18"/>
      <c r="CK107" s="18"/>
      <c r="CL107" s="18"/>
      <c r="CM107" s="40"/>
      <c r="CN107" s="19"/>
      <c r="CO107" s="42"/>
      <c r="CP107" s="18"/>
      <c r="CQ107" s="18"/>
      <c r="CR107" s="18"/>
      <c r="CS107" s="18"/>
      <c r="CT107" s="18"/>
      <c r="CU107" s="18"/>
      <c r="CV107" s="18"/>
      <c r="CW107" s="18"/>
      <c r="CX107" s="18"/>
      <c r="CY107" s="18"/>
      <c r="CZ107" s="18"/>
      <c r="DA107" s="18"/>
      <c r="DB107" s="18"/>
      <c r="DC107" s="18"/>
      <c r="DD107" s="18"/>
      <c r="DE107" s="18"/>
      <c r="DF107" s="18"/>
      <c r="DG107" s="18"/>
      <c r="DH107" s="18"/>
      <c r="DI107" s="18"/>
      <c r="DJ107" s="18"/>
      <c r="DK107" s="18"/>
      <c r="DL107" s="18"/>
      <c r="DM107" s="18"/>
      <c r="DN107" s="18"/>
      <c r="DO107" s="18"/>
      <c r="DP107" s="18"/>
      <c r="DQ107" s="18"/>
      <c r="DR107" s="19"/>
    </row>
    <row r="108" spans="1:122" x14ac:dyDescent="0.15">
      <c r="A108" s="69"/>
      <c r="B108" s="69"/>
      <c r="C108" s="69"/>
      <c r="D108" s="69"/>
      <c r="E108" s="70"/>
      <c r="F108" s="70"/>
      <c r="G108" s="70"/>
      <c r="H108" s="70"/>
      <c r="I108" s="72"/>
      <c r="J108" s="59" t="str">
        <f>IF(C107&lt;&gt;"",SUM(K108:DR108)/データ!$D$2,"")</f>
        <v/>
      </c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41"/>
      <c r="AE108" s="21"/>
      <c r="AF108" s="43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41"/>
      <c r="BJ108" s="21"/>
      <c r="BK108" s="43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41"/>
      <c r="CN108" s="21"/>
      <c r="CO108" s="43"/>
      <c r="CP108" s="20"/>
      <c r="CQ108" s="20"/>
      <c r="CR108" s="20"/>
      <c r="CS108" s="20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0"/>
      <c r="DO108" s="20"/>
      <c r="DP108" s="20"/>
      <c r="DQ108" s="20"/>
      <c r="DR108" s="21"/>
    </row>
    <row r="109" spans="1:122" x14ac:dyDescent="0.15">
      <c r="A109" s="69"/>
      <c r="B109" s="69"/>
      <c r="C109" s="69"/>
      <c r="D109" s="69"/>
      <c r="E109" s="70"/>
      <c r="F109" s="70"/>
      <c r="G109" s="70"/>
      <c r="H109" s="70"/>
      <c r="I109" s="71"/>
      <c r="J109" s="58" t="str">
        <f>IF(C109&lt;&gt;"",SUM(K109:DR109)/データ!$D$2,"")</f>
        <v/>
      </c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40"/>
      <c r="AE109" s="19"/>
      <c r="AF109" s="42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40"/>
      <c r="BJ109" s="19"/>
      <c r="BK109" s="42"/>
      <c r="BL109" s="18"/>
      <c r="BM109" s="18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  <c r="CB109" s="18"/>
      <c r="CC109" s="18"/>
      <c r="CD109" s="18"/>
      <c r="CE109" s="18"/>
      <c r="CF109" s="18"/>
      <c r="CG109" s="18"/>
      <c r="CH109" s="18"/>
      <c r="CI109" s="18"/>
      <c r="CJ109" s="18"/>
      <c r="CK109" s="18"/>
      <c r="CL109" s="18"/>
      <c r="CM109" s="40"/>
      <c r="CN109" s="19"/>
      <c r="CO109" s="42"/>
      <c r="CP109" s="18"/>
      <c r="CQ109" s="18"/>
      <c r="CR109" s="18"/>
      <c r="CS109" s="18"/>
      <c r="CT109" s="18"/>
      <c r="CU109" s="18"/>
      <c r="CV109" s="18"/>
      <c r="CW109" s="18"/>
      <c r="CX109" s="18"/>
      <c r="CY109" s="18"/>
      <c r="CZ109" s="18"/>
      <c r="DA109" s="18"/>
      <c r="DB109" s="18"/>
      <c r="DC109" s="18"/>
      <c r="DD109" s="18"/>
      <c r="DE109" s="18"/>
      <c r="DF109" s="18"/>
      <c r="DG109" s="18"/>
      <c r="DH109" s="18"/>
      <c r="DI109" s="18"/>
      <c r="DJ109" s="18"/>
      <c r="DK109" s="18"/>
      <c r="DL109" s="18"/>
      <c r="DM109" s="18"/>
      <c r="DN109" s="18"/>
      <c r="DO109" s="18"/>
      <c r="DP109" s="18"/>
      <c r="DQ109" s="18"/>
      <c r="DR109" s="19"/>
    </row>
    <row r="110" spans="1:122" x14ac:dyDescent="0.15">
      <c r="A110" s="69"/>
      <c r="B110" s="69"/>
      <c r="C110" s="69"/>
      <c r="D110" s="69"/>
      <c r="E110" s="70"/>
      <c r="F110" s="70"/>
      <c r="G110" s="70"/>
      <c r="H110" s="70"/>
      <c r="I110" s="72"/>
      <c r="J110" s="59" t="str">
        <f>IF(C109&lt;&gt;"",SUM(K110:DR110)/データ!$D$2,"")</f>
        <v/>
      </c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41"/>
      <c r="AE110" s="21"/>
      <c r="AF110" s="43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41"/>
      <c r="BJ110" s="21"/>
      <c r="BK110" s="43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41"/>
      <c r="CN110" s="21"/>
      <c r="CO110" s="43"/>
      <c r="CP110" s="20"/>
      <c r="CQ110" s="20"/>
      <c r="CR110" s="20"/>
      <c r="CS110" s="20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0"/>
      <c r="DO110" s="20"/>
      <c r="DP110" s="20"/>
      <c r="DQ110" s="20"/>
      <c r="DR110" s="21"/>
    </row>
    <row r="111" spans="1:122" x14ac:dyDescent="0.15">
      <c r="A111" s="69"/>
      <c r="B111" s="69"/>
      <c r="C111" s="69"/>
      <c r="D111" s="69"/>
      <c r="E111" s="70"/>
      <c r="F111" s="70"/>
      <c r="G111" s="70"/>
      <c r="H111" s="70"/>
      <c r="I111" s="71"/>
      <c r="J111" s="58" t="str">
        <f>IF(C111&lt;&gt;"",SUM(K111:DR111)/データ!$D$2,"")</f>
        <v/>
      </c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40"/>
      <c r="AE111" s="19"/>
      <c r="AF111" s="42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40"/>
      <c r="BJ111" s="19"/>
      <c r="BK111" s="42"/>
      <c r="BL111" s="18"/>
      <c r="BM111" s="18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18"/>
      <c r="CJ111" s="18"/>
      <c r="CK111" s="18"/>
      <c r="CL111" s="18"/>
      <c r="CM111" s="40"/>
      <c r="CN111" s="19"/>
      <c r="CO111" s="42"/>
      <c r="CP111" s="18"/>
      <c r="CQ111" s="18"/>
      <c r="CR111" s="18"/>
      <c r="CS111" s="18"/>
      <c r="CT111" s="18"/>
      <c r="CU111" s="18"/>
      <c r="CV111" s="18"/>
      <c r="CW111" s="18"/>
      <c r="CX111" s="18"/>
      <c r="CY111" s="18"/>
      <c r="CZ111" s="18"/>
      <c r="DA111" s="18"/>
      <c r="DB111" s="18"/>
      <c r="DC111" s="18"/>
      <c r="DD111" s="18"/>
      <c r="DE111" s="18"/>
      <c r="DF111" s="18"/>
      <c r="DG111" s="18"/>
      <c r="DH111" s="18"/>
      <c r="DI111" s="18"/>
      <c r="DJ111" s="18"/>
      <c r="DK111" s="18"/>
      <c r="DL111" s="18"/>
      <c r="DM111" s="18"/>
      <c r="DN111" s="18"/>
      <c r="DO111" s="18"/>
      <c r="DP111" s="18"/>
      <c r="DQ111" s="18"/>
      <c r="DR111" s="19"/>
    </row>
    <row r="112" spans="1:122" x14ac:dyDescent="0.15">
      <c r="A112" s="69"/>
      <c r="B112" s="69"/>
      <c r="C112" s="69"/>
      <c r="D112" s="69"/>
      <c r="E112" s="70"/>
      <c r="F112" s="70"/>
      <c r="G112" s="70"/>
      <c r="H112" s="70"/>
      <c r="I112" s="72"/>
      <c r="J112" s="59" t="str">
        <f>IF(C111&lt;&gt;"",SUM(K112:DR112)/データ!$D$2,"")</f>
        <v/>
      </c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41"/>
      <c r="AE112" s="21"/>
      <c r="AF112" s="43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41"/>
      <c r="BJ112" s="21"/>
      <c r="BK112" s="43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41"/>
      <c r="CN112" s="21"/>
      <c r="CO112" s="43"/>
      <c r="CP112" s="20"/>
      <c r="CQ112" s="20"/>
      <c r="CR112" s="20"/>
      <c r="CS112" s="20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0"/>
      <c r="DO112" s="20"/>
      <c r="DP112" s="20"/>
      <c r="DQ112" s="20"/>
      <c r="DR112" s="21"/>
    </row>
    <row r="113" spans="1:122" x14ac:dyDescent="0.15">
      <c r="A113" s="69"/>
      <c r="B113" s="69"/>
      <c r="C113" s="69"/>
      <c r="D113" s="69"/>
      <c r="E113" s="70"/>
      <c r="F113" s="70"/>
      <c r="G113" s="70"/>
      <c r="H113" s="70"/>
      <c r="I113" s="71"/>
      <c r="J113" s="58" t="str">
        <f>IF(C113&lt;&gt;"",SUM(K113:DR113)/データ!$D$2,"")</f>
        <v/>
      </c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40"/>
      <c r="AE113" s="19"/>
      <c r="AF113" s="42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40"/>
      <c r="BJ113" s="19"/>
      <c r="BK113" s="42"/>
      <c r="BL113" s="18"/>
      <c r="BM113" s="18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8"/>
      <c r="CE113" s="18"/>
      <c r="CF113" s="18"/>
      <c r="CG113" s="18"/>
      <c r="CH113" s="18"/>
      <c r="CI113" s="18"/>
      <c r="CJ113" s="18"/>
      <c r="CK113" s="18"/>
      <c r="CL113" s="18"/>
      <c r="CM113" s="40"/>
      <c r="CN113" s="19"/>
      <c r="CO113" s="42"/>
      <c r="CP113" s="18"/>
      <c r="CQ113" s="18"/>
      <c r="CR113" s="18"/>
      <c r="CS113" s="18"/>
      <c r="CT113" s="18"/>
      <c r="CU113" s="18"/>
      <c r="CV113" s="18"/>
      <c r="CW113" s="18"/>
      <c r="CX113" s="18"/>
      <c r="CY113" s="18"/>
      <c r="CZ113" s="18"/>
      <c r="DA113" s="18"/>
      <c r="DB113" s="18"/>
      <c r="DC113" s="18"/>
      <c r="DD113" s="18"/>
      <c r="DE113" s="18"/>
      <c r="DF113" s="18"/>
      <c r="DG113" s="18"/>
      <c r="DH113" s="18"/>
      <c r="DI113" s="18"/>
      <c r="DJ113" s="18"/>
      <c r="DK113" s="18"/>
      <c r="DL113" s="18"/>
      <c r="DM113" s="18"/>
      <c r="DN113" s="18"/>
      <c r="DO113" s="18"/>
      <c r="DP113" s="18"/>
      <c r="DQ113" s="18"/>
      <c r="DR113" s="19"/>
    </row>
    <row r="114" spans="1:122" x14ac:dyDescent="0.15">
      <c r="A114" s="69"/>
      <c r="B114" s="69"/>
      <c r="C114" s="69"/>
      <c r="D114" s="69"/>
      <c r="E114" s="70"/>
      <c r="F114" s="70"/>
      <c r="G114" s="70"/>
      <c r="H114" s="70"/>
      <c r="I114" s="72"/>
      <c r="J114" s="59" t="str">
        <f>IF(C113&lt;&gt;"",SUM(K114:DR114)/データ!$D$2,"")</f>
        <v/>
      </c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41"/>
      <c r="AE114" s="21"/>
      <c r="AF114" s="43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41"/>
      <c r="BJ114" s="21"/>
      <c r="BK114" s="43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41"/>
      <c r="CN114" s="21"/>
      <c r="CO114" s="43"/>
      <c r="CP114" s="20"/>
      <c r="CQ114" s="20"/>
      <c r="CR114" s="20"/>
      <c r="CS114" s="20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0"/>
      <c r="DO114" s="20"/>
      <c r="DP114" s="20"/>
      <c r="DQ114" s="20"/>
      <c r="DR114" s="21"/>
    </row>
    <row r="115" spans="1:122" x14ac:dyDescent="0.15">
      <c r="A115" s="69"/>
      <c r="B115" s="69"/>
      <c r="C115" s="69"/>
      <c r="D115" s="69"/>
      <c r="E115" s="70"/>
      <c r="F115" s="70"/>
      <c r="G115" s="70"/>
      <c r="H115" s="70"/>
      <c r="I115" s="71"/>
      <c r="J115" s="58" t="str">
        <f>IF(C115&lt;&gt;"",SUM(K115:DR115)/データ!$D$2,"")</f>
        <v/>
      </c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40"/>
      <c r="AE115" s="19"/>
      <c r="AF115" s="42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40"/>
      <c r="BJ115" s="19"/>
      <c r="BK115" s="42"/>
      <c r="BL115" s="18"/>
      <c r="BM115" s="18"/>
      <c r="BN115" s="18"/>
      <c r="BO115" s="18"/>
      <c r="BP115" s="18"/>
      <c r="BQ115" s="18"/>
      <c r="BR115" s="18"/>
      <c r="BS115" s="18"/>
      <c r="BT115" s="18"/>
      <c r="BU115" s="18"/>
      <c r="BV115" s="18"/>
      <c r="BW115" s="18"/>
      <c r="BX115" s="18"/>
      <c r="BY115" s="18"/>
      <c r="BZ115" s="18"/>
      <c r="CA115" s="18"/>
      <c r="CB115" s="18"/>
      <c r="CC115" s="18"/>
      <c r="CD115" s="18"/>
      <c r="CE115" s="18"/>
      <c r="CF115" s="18"/>
      <c r="CG115" s="18"/>
      <c r="CH115" s="18"/>
      <c r="CI115" s="18"/>
      <c r="CJ115" s="18"/>
      <c r="CK115" s="18"/>
      <c r="CL115" s="18"/>
      <c r="CM115" s="40"/>
      <c r="CN115" s="19"/>
      <c r="CO115" s="42"/>
      <c r="CP115" s="18"/>
      <c r="CQ115" s="18"/>
      <c r="CR115" s="18"/>
      <c r="CS115" s="18"/>
      <c r="CT115" s="18"/>
      <c r="CU115" s="18"/>
      <c r="CV115" s="18"/>
      <c r="CW115" s="18"/>
      <c r="CX115" s="18"/>
      <c r="CY115" s="18"/>
      <c r="CZ115" s="18"/>
      <c r="DA115" s="18"/>
      <c r="DB115" s="18"/>
      <c r="DC115" s="18"/>
      <c r="DD115" s="18"/>
      <c r="DE115" s="18"/>
      <c r="DF115" s="18"/>
      <c r="DG115" s="18"/>
      <c r="DH115" s="18"/>
      <c r="DI115" s="18"/>
      <c r="DJ115" s="18"/>
      <c r="DK115" s="18"/>
      <c r="DL115" s="18"/>
      <c r="DM115" s="18"/>
      <c r="DN115" s="18"/>
      <c r="DO115" s="18"/>
      <c r="DP115" s="18"/>
      <c r="DQ115" s="18"/>
      <c r="DR115" s="19"/>
    </row>
    <row r="116" spans="1:122" x14ac:dyDescent="0.15">
      <c r="A116" s="69"/>
      <c r="B116" s="69"/>
      <c r="C116" s="69"/>
      <c r="D116" s="69"/>
      <c r="E116" s="70"/>
      <c r="F116" s="70"/>
      <c r="G116" s="70"/>
      <c r="H116" s="70"/>
      <c r="I116" s="72"/>
      <c r="J116" s="59" t="str">
        <f>IF(C115&lt;&gt;"",SUM(K116:DR116)/データ!$D$2,"")</f>
        <v/>
      </c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41"/>
      <c r="AE116" s="21"/>
      <c r="AF116" s="43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41"/>
      <c r="BJ116" s="21"/>
      <c r="BK116" s="43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41"/>
      <c r="CN116" s="21"/>
      <c r="CO116" s="43"/>
      <c r="CP116" s="20"/>
      <c r="CQ116" s="20"/>
      <c r="CR116" s="20"/>
      <c r="CS116" s="20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0"/>
      <c r="DO116" s="20"/>
      <c r="DP116" s="20"/>
      <c r="DQ116" s="20"/>
      <c r="DR116" s="21"/>
    </row>
    <row r="117" spans="1:122" x14ac:dyDescent="0.15">
      <c r="A117" s="69"/>
      <c r="B117" s="69"/>
      <c r="C117" s="69"/>
      <c r="D117" s="69"/>
      <c r="E117" s="70"/>
      <c r="F117" s="70"/>
      <c r="G117" s="70"/>
      <c r="H117" s="70"/>
      <c r="I117" s="71"/>
      <c r="J117" s="58" t="str">
        <f>IF(C117&lt;&gt;"",SUM(K117:DR117)/データ!$D$2,"")</f>
        <v/>
      </c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40"/>
      <c r="AE117" s="19"/>
      <c r="AF117" s="42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40"/>
      <c r="BJ117" s="19"/>
      <c r="BK117" s="42"/>
      <c r="BL117" s="18"/>
      <c r="BM117" s="18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18"/>
      <c r="CJ117" s="18"/>
      <c r="CK117" s="18"/>
      <c r="CL117" s="18"/>
      <c r="CM117" s="40"/>
      <c r="CN117" s="19"/>
      <c r="CO117" s="42"/>
      <c r="CP117" s="18"/>
      <c r="CQ117" s="18"/>
      <c r="CR117" s="18"/>
      <c r="CS117" s="18"/>
      <c r="CT117" s="18"/>
      <c r="CU117" s="18"/>
      <c r="CV117" s="18"/>
      <c r="CW117" s="18"/>
      <c r="CX117" s="18"/>
      <c r="CY117" s="18"/>
      <c r="CZ117" s="18"/>
      <c r="DA117" s="18"/>
      <c r="DB117" s="18"/>
      <c r="DC117" s="18"/>
      <c r="DD117" s="18"/>
      <c r="DE117" s="18"/>
      <c r="DF117" s="18"/>
      <c r="DG117" s="18"/>
      <c r="DH117" s="18"/>
      <c r="DI117" s="18"/>
      <c r="DJ117" s="18"/>
      <c r="DK117" s="18"/>
      <c r="DL117" s="18"/>
      <c r="DM117" s="18"/>
      <c r="DN117" s="18"/>
      <c r="DO117" s="18"/>
      <c r="DP117" s="18"/>
      <c r="DQ117" s="18"/>
      <c r="DR117" s="19"/>
    </row>
    <row r="118" spans="1:122" x14ac:dyDescent="0.15">
      <c r="A118" s="69"/>
      <c r="B118" s="69"/>
      <c r="C118" s="69"/>
      <c r="D118" s="69"/>
      <c r="E118" s="70"/>
      <c r="F118" s="70"/>
      <c r="G118" s="70"/>
      <c r="H118" s="70"/>
      <c r="I118" s="72"/>
      <c r="J118" s="59" t="str">
        <f>IF(C117&lt;&gt;"",SUM(K118:DR118)/データ!$D$2,"")</f>
        <v/>
      </c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41"/>
      <c r="AE118" s="21"/>
      <c r="AF118" s="43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41"/>
      <c r="BJ118" s="21"/>
      <c r="BK118" s="43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41"/>
      <c r="CN118" s="21"/>
      <c r="CO118" s="43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0"/>
      <c r="DO118" s="20"/>
      <c r="DP118" s="20"/>
      <c r="DQ118" s="20"/>
      <c r="DR118" s="21"/>
    </row>
    <row r="119" spans="1:122" x14ac:dyDescent="0.15">
      <c r="A119" s="69"/>
      <c r="B119" s="69"/>
      <c r="C119" s="69"/>
      <c r="D119" s="69"/>
      <c r="E119" s="70"/>
      <c r="F119" s="70"/>
      <c r="G119" s="70"/>
      <c r="H119" s="70"/>
      <c r="I119" s="71"/>
      <c r="J119" s="58" t="str">
        <f>IF(C119&lt;&gt;"",SUM(K119:DR119)/データ!$D$2,"")</f>
        <v/>
      </c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40"/>
      <c r="AE119" s="19"/>
      <c r="AF119" s="42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40"/>
      <c r="BJ119" s="19"/>
      <c r="BK119" s="42"/>
      <c r="BL119" s="18"/>
      <c r="BM119" s="18"/>
      <c r="BN119" s="18"/>
      <c r="BO119" s="18"/>
      <c r="BP119" s="18"/>
      <c r="BQ119" s="18"/>
      <c r="BR119" s="18"/>
      <c r="BS119" s="18"/>
      <c r="BT119" s="18"/>
      <c r="BU119" s="18"/>
      <c r="BV119" s="18"/>
      <c r="BW119" s="18"/>
      <c r="BX119" s="18"/>
      <c r="BY119" s="18"/>
      <c r="BZ119" s="18"/>
      <c r="CA119" s="18"/>
      <c r="CB119" s="18"/>
      <c r="CC119" s="18"/>
      <c r="CD119" s="18"/>
      <c r="CE119" s="18"/>
      <c r="CF119" s="18"/>
      <c r="CG119" s="18"/>
      <c r="CH119" s="18"/>
      <c r="CI119" s="18"/>
      <c r="CJ119" s="18"/>
      <c r="CK119" s="18"/>
      <c r="CL119" s="18"/>
      <c r="CM119" s="40"/>
      <c r="CN119" s="19"/>
      <c r="CO119" s="42"/>
      <c r="CP119" s="18"/>
      <c r="CQ119" s="18"/>
      <c r="CR119" s="18"/>
      <c r="CS119" s="18"/>
      <c r="CT119" s="18"/>
      <c r="CU119" s="18"/>
      <c r="CV119" s="18"/>
      <c r="CW119" s="18"/>
      <c r="CX119" s="18"/>
      <c r="CY119" s="18"/>
      <c r="CZ119" s="18"/>
      <c r="DA119" s="18"/>
      <c r="DB119" s="18"/>
      <c r="DC119" s="18"/>
      <c r="DD119" s="18"/>
      <c r="DE119" s="18"/>
      <c r="DF119" s="18"/>
      <c r="DG119" s="18"/>
      <c r="DH119" s="18"/>
      <c r="DI119" s="18"/>
      <c r="DJ119" s="18"/>
      <c r="DK119" s="18"/>
      <c r="DL119" s="18"/>
      <c r="DM119" s="18"/>
      <c r="DN119" s="18"/>
      <c r="DO119" s="18"/>
      <c r="DP119" s="18"/>
      <c r="DQ119" s="18"/>
      <c r="DR119" s="19"/>
    </row>
    <row r="120" spans="1:122" x14ac:dyDescent="0.15">
      <c r="A120" s="69"/>
      <c r="B120" s="69"/>
      <c r="C120" s="69"/>
      <c r="D120" s="69"/>
      <c r="E120" s="70"/>
      <c r="F120" s="70"/>
      <c r="G120" s="70"/>
      <c r="H120" s="70"/>
      <c r="I120" s="72"/>
      <c r="J120" s="59" t="str">
        <f>IF(C119&lt;&gt;"",SUM(K120:DR120)/データ!$D$2,"")</f>
        <v/>
      </c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41"/>
      <c r="AE120" s="21"/>
      <c r="AF120" s="43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41"/>
      <c r="BJ120" s="21"/>
      <c r="BK120" s="43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41"/>
      <c r="CN120" s="21"/>
      <c r="CO120" s="43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0"/>
      <c r="DO120" s="20"/>
      <c r="DP120" s="20"/>
      <c r="DQ120" s="20"/>
      <c r="DR120" s="21"/>
    </row>
    <row r="121" spans="1:122" x14ac:dyDescent="0.15">
      <c r="A121" s="73"/>
      <c r="B121" s="73"/>
      <c r="C121" s="73"/>
      <c r="D121" s="73"/>
      <c r="E121" s="75"/>
      <c r="F121" s="75"/>
      <c r="G121" s="75"/>
      <c r="H121" s="75"/>
      <c r="I121" s="71"/>
      <c r="J121" s="58" t="str">
        <f>IF(C121&lt;&gt;"",SUM(K121:DR121)/データ!$D$2,"")</f>
        <v/>
      </c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40"/>
      <c r="AE121" s="19"/>
      <c r="AF121" s="42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40"/>
      <c r="BJ121" s="19"/>
      <c r="BK121" s="42"/>
      <c r="BL121" s="18"/>
      <c r="BM121" s="18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/>
      <c r="BX121" s="18"/>
      <c r="BY121" s="18"/>
      <c r="BZ121" s="18"/>
      <c r="CA121" s="18"/>
      <c r="CB121" s="18"/>
      <c r="CC121" s="18"/>
      <c r="CD121" s="18"/>
      <c r="CE121" s="18"/>
      <c r="CF121" s="18"/>
      <c r="CG121" s="18"/>
      <c r="CH121" s="18"/>
      <c r="CI121" s="18"/>
      <c r="CJ121" s="18"/>
      <c r="CK121" s="18"/>
      <c r="CL121" s="18"/>
      <c r="CM121" s="40"/>
      <c r="CN121" s="19"/>
      <c r="CO121" s="42"/>
      <c r="CP121" s="18"/>
      <c r="CQ121" s="18"/>
      <c r="CR121" s="18"/>
      <c r="CS121" s="18"/>
      <c r="CT121" s="18"/>
      <c r="CU121" s="18"/>
      <c r="CV121" s="18"/>
      <c r="CW121" s="18"/>
      <c r="CX121" s="18"/>
      <c r="CY121" s="18"/>
      <c r="CZ121" s="18"/>
      <c r="DA121" s="18"/>
      <c r="DB121" s="18"/>
      <c r="DC121" s="18"/>
      <c r="DD121" s="18"/>
      <c r="DE121" s="18"/>
      <c r="DF121" s="18"/>
      <c r="DG121" s="18"/>
      <c r="DH121" s="18"/>
      <c r="DI121" s="18"/>
      <c r="DJ121" s="18"/>
      <c r="DK121" s="18"/>
      <c r="DL121" s="18"/>
      <c r="DM121" s="18"/>
      <c r="DN121" s="18"/>
      <c r="DO121" s="18"/>
      <c r="DP121" s="18"/>
      <c r="DQ121" s="18"/>
      <c r="DR121" s="19"/>
    </row>
    <row r="122" spans="1:122" x14ac:dyDescent="0.15">
      <c r="A122" s="74"/>
      <c r="B122" s="74"/>
      <c r="C122" s="74"/>
      <c r="D122" s="74"/>
      <c r="E122" s="76"/>
      <c r="F122" s="76"/>
      <c r="G122" s="76"/>
      <c r="H122" s="76"/>
      <c r="I122" s="72"/>
      <c r="J122" s="59" t="str">
        <f>IF(C121&lt;&gt;"",SUM(K122:DR122)/データ!$D$2,"")</f>
        <v/>
      </c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41"/>
      <c r="AE122" s="21"/>
      <c r="AF122" s="43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41"/>
      <c r="BJ122" s="21"/>
      <c r="BK122" s="43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41"/>
      <c r="CN122" s="21"/>
      <c r="CO122" s="43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0"/>
      <c r="DO122" s="20"/>
      <c r="DP122" s="20"/>
      <c r="DQ122" s="20"/>
      <c r="DR122" s="21"/>
    </row>
    <row r="123" spans="1:122" x14ac:dyDescent="0.15">
      <c r="A123" s="69"/>
      <c r="B123" s="69"/>
      <c r="C123" s="69"/>
      <c r="D123" s="69"/>
      <c r="E123" s="70"/>
      <c r="F123" s="70"/>
      <c r="G123" s="70"/>
      <c r="H123" s="70"/>
      <c r="I123" s="71"/>
      <c r="J123" s="58" t="str">
        <f>IF(C123&lt;&gt;"",SUM(K123:DR123)/データ!$D$2,"")</f>
        <v/>
      </c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40"/>
      <c r="AE123" s="19"/>
      <c r="AF123" s="42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40"/>
      <c r="BJ123" s="19"/>
      <c r="BK123" s="42"/>
      <c r="BL123" s="18"/>
      <c r="BM123" s="18"/>
      <c r="BN123" s="18"/>
      <c r="BO123" s="18"/>
      <c r="BP123" s="18"/>
      <c r="BQ123" s="18"/>
      <c r="BR123" s="18"/>
      <c r="BS123" s="18"/>
      <c r="BT123" s="18"/>
      <c r="BU123" s="18"/>
      <c r="BV123" s="18"/>
      <c r="BW123" s="18"/>
      <c r="BX123" s="18"/>
      <c r="BY123" s="18"/>
      <c r="BZ123" s="18"/>
      <c r="CA123" s="18"/>
      <c r="CB123" s="18"/>
      <c r="CC123" s="18"/>
      <c r="CD123" s="18"/>
      <c r="CE123" s="18"/>
      <c r="CF123" s="18"/>
      <c r="CG123" s="18"/>
      <c r="CH123" s="18"/>
      <c r="CI123" s="18"/>
      <c r="CJ123" s="18"/>
      <c r="CK123" s="18"/>
      <c r="CL123" s="18"/>
      <c r="CM123" s="40"/>
      <c r="CN123" s="19"/>
      <c r="CO123" s="42"/>
      <c r="CP123" s="18"/>
      <c r="CQ123" s="18"/>
      <c r="CR123" s="18"/>
      <c r="CS123" s="18"/>
      <c r="CT123" s="18"/>
      <c r="CU123" s="18"/>
      <c r="CV123" s="18"/>
      <c r="CW123" s="18"/>
      <c r="CX123" s="18"/>
      <c r="CY123" s="18"/>
      <c r="CZ123" s="18"/>
      <c r="DA123" s="18"/>
      <c r="DB123" s="18"/>
      <c r="DC123" s="18"/>
      <c r="DD123" s="18"/>
      <c r="DE123" s="18"/>
      <c r="DF123" s="18"/>
      <c r="DG123" s="18"/>
      <c r="DH123" s="18"/>
      <c r="DI123" s="18"/>
      <c r="DJ123" s="18"/>
      <c r="DK123" s="18"/>
      <c r="DL123" s="18"/>
      <c r="DM123" s="18"/>
      <c r="DN123" s="18"/>
      <c r="DO123" s="18"/>
      <c r="DP123" s="18"/>
      <c r="DQ123" s="18"/>
      <c r="DR123" s="19"/>
    </row>
    <row r="124" spans="1:122" x14ac:dyDescent="0.15">
      <c r="A124" s="69"/>
      <c r="B124" s="69"/>
      <c r="C124" s="69"/>
      <c r="D124" s="69"/>
      <c r="E124" s="70"/>
      <c r="F124" s="70"/>
      <c r="G124" s="70"/>
      <c r="H124" s="70"/>
      <c r="I124" s="72"/>
      <c r="J124" s="59" t="str">
        <f>IF(C123&lt;&gt;"",SUM(K124:DR124)/データ!$D$2,"")</f>
        <v/>
      </c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41"/>
      <c r="AE124" s="21"/>
      <c r="AF124" s="43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41"/>
      <c r="BJ124" s="21"/>
      <c r="BK124" s="43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41"/>
      <c r="CN124" s="21"/>
      <c r="CO124" s="43"/>
      <c r="CP124" s="20"/>
      <c r="CQ124" s="20"/>
      <c r="CR124" s="20"/>
      <c r="CS124" s="20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0"/>
      <c r="DO124" s="20"/>
      <c r="DP124" s="20"/>
      <c r="DQ124" s="20"/>
      <c r="DR124" s="21"/>
    </row>
    <row r="125" spans="1:122" x14ac:dyDescent="0.15">
      <c r="A125" s="69"/>
      <c r="B125" s="69"/>
      <c r="C125" s="69"/>
      <c r="D125" s="69"/>
      <c r="E125" s="70"/>
      <c r="F125" s="70"/>
      <c r="G125" s="70"/>
      <c r="H125" s="70"/>
      <c r="I125" s="71"/>
      <c r="J125" s="58" t="str">
        <f>IF(C125&lt;&gt;"",SUM(K125:DR125)/データ!$D$2,"")</f>
        <v/>
      </c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40"/>
      <c r="AE125" s="19"/>
      <c r="AF125" s="42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40"/>
      <c r="BJ125" s="19"/>
      <c r="BK125" s="42"/>
      <c r="BL125" s="18"/>
      <c r="BM125" s="18"/>
      <c r="BN125" s="18"/>
      <c r="BO125" s="18"/>
      <c r="BP125" s="18"/>
      <c r="BQ125" s="18"/>
      <c r="BR125" s="18"/>
      <c r="BS125" s="18"/>
      <c r="BT125" s="18"/>
      <c r="BU125" s="18"/>
      <c r="BV125" s="18"/>
      <c r="BW125" s="18"/>
      <c r="BX125" s="18"/>
      <c r="BY125" s="18"/>
      <c r="BZ125" s="18"/>
      <c r="CA125" s="18"/>
      <c r="CB125" s="18"/>
      <c r="CC125" s="18"/>
      <c r="CD125" s="18"/>
      <c r="CE125" s="18"/>
      <c r="CF125" s="18"/>
      <c r="CG125" s="18"/>
      <c r="CH125" s="18"/>
      <c r="CI125" s="18"/>
      <c r="CJ125" s="18"/>
      <c r="CK125" s="18"/>
      <c r="CL125" s="18"/>
      <c r="CM125" s="40"/>
      <c r="CN125" s="19"/>
      <c r="CO125" s="42"/>
      <c r="CP125" s="18"/>
      <c r="CQ125" s="18"/>
      <c r="CR125" s="18"/>
      <c r="CS125" s="18"/>
      <c r="CT125" s="18"/>
      <c r="CU125" s="18"/>
      <c r="CV125" s="18"/>
      <c r="CW125" s="18"/>
      <c r="CX125" s="18"/>
      <c r="CY125" s="18"/>
      <c r="CZ125" s="18"/>
      <c r="DA125" s="18"/>
      <c r="DB125" s="18"/>
      <c r="DC125" s="18"/>
      <c r="DD125" s="18"/>
      <c r="DE125" s="18"/>
      <c r="DF125" s="18"/>
      <c r="DG125" s="18"/>
      <c r="DH125" s="18"/>
      <c r="DI125" s="18"/>
      <c r="DJ125" s="18"/>
      <c r="DK125" s="18"/>
      <c r="DL125" s="18"/>
      <c r="DM125" s="18"/>
      <c r="DN125" s="18"/>
      <c r="DO125" s="18"/>
      <c r="DP125" s="18"/>
      <c r="DQ125" s="18"/>
      <c r="DR125" s="19"/>
    </row>
    <row r="126" spans="1:122" x14ac:dyDescent="0.15">
      <c r="A126" s="69"/>
      <c r="B126" s="69"/>
      <c r="C126" s="69"/>
      <c r="D126" s="69"/>
      <c r="E126" s="70"/>
      <c r="F126" s="70"/>
      <c r="G126" s="70"/>
      <c r="H126" s="70"/>
      <c r="I126" s="72"/>
      <c r="J126" s="59" t="str">
        <f>IF(C125&lt;&gt;"",SUM(K126:DR126)/データ!$D$2,"")</f>
        <v/>
      </c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41"/>
      <c r="AE126" s="21"/>
      <c r="AF126" s="43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41"/>
      <c r="BJ126" s="21"/>
      <c r="BK126" s="43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41"/>
      <c r="CN126" s="21"/>
      <c r="CO126" s="43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0"/>
      <c r="DO126" s="20"/>
      <c r="DP126" s="20"/>
      <c r="DQ126" s="20"/>
      <c r="DR126" s="21"/>
    </row>
    <row r="127" spans="1:122" x14ac:dyDescent="0.15">
      <c r="A127" s="69"/>
      <c r="B127" s="69"/>
      <c r="C127" s="69"/>
      <c r="D127" s="69"/>
      <c r="E127" s="70"/>
      <c r="F127" s="70"/>
      <c r="G127" s="70"/>
      <c r="H127" s="70"/>
      <c r="I127" s="71"/>
      <c r="J127" s="58" t="str">
        <f>IF(C127&lt;&gt;"",SUM(K127:DR127)/データ!$D$2,"")</f>
        <v/>
      </c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40"/>
      <c r="AE127" s="19"/>
      <c r="AF127" s="42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40"/>
      <c r="BJ127" s="19"/>
      <c r="BK127" s="42"/>
      <c r="BL127" s="18"/>
      <c r="BM127" s="18"/>
      <c r="BN127" s="18"/>
      <c r="BO127" s="18"/>
      <c r="BP127" s="18"/>
      <c r="BQ127" s="18"/>
      <c r="BR127" s="18"/>
      <c r="BS127" s="18"/>
      <c r="BT127" s="18"/>
      <c r="BU127" s="18"/>
      <c r="BV127" s="18"/>
      <c r="BW127" s="18"/>
      <c r="BX127" s="18"/>
      <c r="BY127" s="18"/>
      <c r="BZ127" s="18"/>
      <c r="CA127" s="18"/>
      <c r="CB127" s="18"/>
      <c r="CC127" s="18"/>
      <c r="CD127" s="18"/>
      <c r="CE127" s="18"/>
      <c r="CF127" s="18"/>
      <c r="CG127" s="18"/>
      <c r="CH127" s="18"/>
      <c r="CI127" s="18"/>
      <c r="CJ127" s="18"/>
      <c r="CK127" s="18"/>
      <c r="CL127" s="18"/>
      <c r="CM127" s="40"/>
      <c r="CN127" s="19"/>
      <c r="CO127" s="42"/>
      <c r="CP127" s="18"/>
      <c r="CQ127" s="18"/>
      <c r="CR127" s="18"/>
      <c r="CS127" s="18"/>
      <c r="CT127" s="18"/>
      <c r="CU127" s="18"/>
      <c r="CV127" s="18"/>
      <c r="CW127" s="18"/>
      <c r="CX127" s="18"/>
      <c r="CY127" s="18"/>
      <c r="CZ127" s="18"/>
      <c r="DA127" s="18"/>
      <c r="DB127" s="18"/>
      <c r="DC127" s="18"/>
      <c r="DD127" s="18"/>
      <c r="DE127" s="18"/>
      <c r="DF127" s="18"/>
      <c r="DG127" s="18"/>
      <c r="DH127" s="18"/>
      <c r="DI127" s="18"/>
      <c r="DJ127" s="18"/>
      <c r="DK127" s="18"/>
      <c r="DL127" s="18"/>
      <c r="DM127" s="18"/>
      <c r="DN127" s="18"/>
      <c r="DO127" s="18"/>
      <c r="DP127" s="18"/>
      <c r="DQ127" s="18"/>
      <c r="DR127" s="19"/>
    </row>
    <row r="128" spans="1:122" x14ac:dyDescent="0.15">
      <c r="A128" s="69"/>
      <c r="B128" s="69"/>
      <c r="C128" s="69"/>
      <c r="D128" s="69"/>
      <c r="E128" s="70"/>
      <c r="F128" s="70"/>
      <c r="G128" s="70"/>
      <c r="H128" s="70"/>
      <c r="I128" s="72"/>
      <c r="J128" s="59" t="str">
        <f>IF(C127&lt;&gt;"",SUM(K128:DR128)/データ!$D$2,"")</f>
        <v/>
      </c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41"/>
      <c r="AE128" s="21"/>
      <c r="AF128" s="43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41"/>
      <c r="BJ128" s="21"/>
      <c r="BK128" s="43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41"/>
      <c r="CN128" s="21"/>
      <c r="CO128" s="43"/>
      <c r="CP128" s="20"/>
      <c r="CQ128" s="20"/>
      <c r="CR128" s="20"/>
      <c r="CS128" s="20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0"/>
      <c r="DO128" s="20"/>
      <c r="DP128" s="20"/>
      <c r="DQ128" s="20"/>
      <c r="DR128" s="21"/>
    </row>
    <row r="129" spans="1:122" x14ac:dyDescent="0.15">
      <c r="A129" s="69"/>
      <c r="B129" s="69"/>
      <c r="C129" s="69"/>
      <c r="D129" s="69"/>
      <c r="E129" s="70"/>
      <c r="F129" s="70"/>
      <c r="G129" s="70"/>
      <c r="H129" s="70"/>
      <c r="I129" s="71"/>
      <c r="J129" s="58" t="str">
        <f>IF(C129&lt;&gt;"",SUM(K129:DR129)/データ!$D$2,"")</f>
        <v/>
      </c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40"/>
      <c r="AE129" s="19"/>
      <c r="AF129" s="42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40"/>
      <c r="BJ129" s="19"/>
      <c r="BK129" s="42"/>
      <c r="BL129" s="18"/>
      <c r="BM129" s="18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8"/>
      <c r="BY129" s="18"/>
      <c r="BZ129" s="18"/>
      <c r="CA129" s="18"/>
      <c r="CB129" s="18"/>
      <c r="CC129" s="18"/>
      <c r="CD129" s="18"/>
      <c r="CE129" s="18"/>
      <c r="CF129" s="18"/>
      <c r="CG129" s="18"/>
      <c r="CH129" s="18"/>
      <c r="CI129" s="18"/>
      <c r="CJ129" s="18"/>
      <c r="CK129" s="18"/>
      <c r="CL129" s="18"/>
      <c r="CM129" s="40"/>
      <c r="CN129" s="19"/>
      <c r="CO129" s="42"/>
      <c r="CP129" s="18"/>
      <c r="CQ129" s="18"/>
      <c r="CR129" s="18"/>
      <c r="CS129" s="18"/>
      <c r="CT129" s="18"/>
      <c r="CU129" s="18"/>
      <c r="CV129" s="18"/>
      <c r="CW129" s="18"/>
      <c r="CX129" s="18"/>
      <c r="CY129" s="18"/>
      <c r="CZ129" s="18"/>
      <c r="DA129" s="18"/>
      <c r="DB129" s="18"/>
      <c r="DC129" s="18"/>
      <c r="DD129" s="18"/>
      <c r="DE129" s="18"/>
      <c r="DF129" s="18"/>
      <c r="DG129" s="18"/>
      <c r="DH129" s="18"/>
      <c r="DI129" s="18"/>
      <c r="DJ129" s="18"/>
      <c r="DK129" s="18"/>
      <c r="DL129" s="18"/>
      <c r="DM129" s="18"/>
      <c r="DN129" s="18"/>
      <c r="DO129" s="18"/>
      <c r="DP129" s="18"/>
      <c r="DQ129" s="18"/>
      <c r="DR129" s="19"/>
    </row>
    <row r="130" spans="1:122" x14ac:dyDescent="0.15">
      <c r="A130" s="69"/>
      <c r="B130" s="69"/>
      <c r="C130" s="69"/>
      <c r="D130" s="69"/>
      <c r="E130" s="70"/>
      <c r="F130" s="70"/>
      <c r="G130" s="70"/>
      <c r="H130" s="70"/>
      <c r="I130" s="72"/>
      <c r="J130" s="59" t="str">
        <f>IF(C129&lt;&gt;"",SUM(K130:DR130)/データ!$D$2,"")</f>
        <v/>
      </c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41"/>
      <c r="AE130" s="21"/>
      <c r="AF130" s="43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41"/>
      <c r="BJ130" s="21"/>
      <c r="BK130" s="43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41"/>
      <c r="CN130" s="21"/>
      <c r="CO130" s="43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0"/>
      <c r="DO130" s="20"/>
      <c r="DP130" s="20"/>
      <c r="DQ130" s="20"/>
      <c r="DR130" s="21"/>
    </row>
    <row r="131" spans="1:122" x14ac:dyDescent="0.15">
      <c r="A131" s="69"/>
      <c r="B131" s="69"/>
      <c r="C131" s="69"/>
      <c r="D131" s="69"/>
      <c r="E131" s="70"/>
      <c r="F131" s="70"/>
      <c r="G131" s="70"/>
      <c r="H131" s="70"/>
      <c r="I131" s="71"/>
      <c r="J131" s="58" t="str">
        <f>IF(C131&lt;&gt;"",SUM(K131:DR131)/データ!$D$2,"")</f>
        <v/>
      </c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40"/>
      <c r="AE131" s="19"/>
      <c r="AF131" s="42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40"/>
      <c r="BJ131" s="19"/>
      <c r="BK131" s="42"/>
      <c r="BL131" s="18"/>
      <c r="BM131" s="18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8"/>
      <c r="CA131" s="18"/>
      <c r="CB131" s="18"/>
      <c r="CC131" s="18"/>
      <c r="CD131" s="18"/>
      <c r="CE131" s="18"/>
      <c r="CF131" s="18"/>
      <c r="CG131" s="18"/>
      <c r="CH131" s="18"/>
      <c r="CI131" s="18"/>
      <c r="CJ131" s="18"/>
      <c r="CK131" s="18"/>
      <c r="CL131" s="18"/>
      <c r="CM131" s="40"/>
      <c r="CN131" s="19"/>
      <c r="CO131" s="42"/>
      <c r="CP131" s="18"/>
      <c r="CQ131" s="18"/>
      <c r="CR131" s="18"/>
      <c r="CS131" s="18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8"/>
      <c r="DE131" s="18"/>
      <c r="DF131" s="18"/>
      <c r="DG131" s="18"/>
      <c r="DH131" s="18"/>
      <c r="DI131" s="18"/>
      <c r="DJ131" s="18"/>
      <c r="DK131" s="18"/>
      <c r="DL131" s="18"/>
      <c r="DM131" s="18"/>
      <c r="DN131" s="18"/>
      <c r="DO131" s="18"/>
      <c r="DP131" s="18"/>
      <c r="DQ131" s="18"/>
      <c r="DR131" s="19"/>
    </row>
    <row r="132" spans="1:122" x14ac:dyDescent="0.15">
      <c r="A132" s="69"/>
      <c r="B132" s="69"/>
      <c r="C132" s="69"/>
      <c r="D132" s="69"/>
      <c r="E132" s="70"/>
      <c r="F132" s="70"/>
      <c r="G132" s="70"/>
      <c r="H132" s="70"/>
      <c r="I132" s="72"/>
      <c r="J132" s="59" t="str">
        <f>IF(C131&lt;&gt;"",SUM(K132:DR132)/データ!$D$2,"")</f>
        <v/>
      </c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41"/>
      <c r="AE132" s="21"/>
      <c r="AF132" s="43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41"/>
      <c r="BJ132" s="21"/>
      <c r="BK132" s="43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41"/>
      <c r="CN132" s="21"/>
      <c r="CO132" s="43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1"/>
    </row>
    <row r="133" spans="1:122" x14ac:dyDescent="0.15">
      <c r="A133" s="69"/>
      <c r="B133" s="69"/>
      <c r="C133" s="69"/>
      <c r="D133" s="69"/>
      <c r="E133" s="70"/>
      <c r="F133" s="70"/>
      <c r="G133" s="70"/>
      <c r="H133" s="70"/>
      <c r="I133" s="71"/>
      <c r="J133" s="58" t="str">
        <f>IF(C133&lt;&gt;"",SUM(K133:DR133)/データ!$D$2,"")</f>
        <v/>
      </c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40"/>
      <c r="AE133" s="19"/>
      <c r="AF133" s="42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40"/>
      <c r="BJ133" s="19"/>
      <c r="BK133" s="42"/>
      <c r="BL133" s="18"/>
      <c r="BM133" s="18"/>
      <c r="BN133" s="18"/>
      <c r="BO133" s="18"/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  <c r="CD133" s="18"/>
      <c r="CE133" s="18"/>
      <c r="CF133" s="18"/>
      <c r="CG133" s="18"/>
      <c r="CH133" s="18"/>
      <c r="CI133" s="18"/>
      <c r="CJ133" s="18"/>
      <c r="CK133" s="18"/>
      <c r="CL133" s="18"/>
      <c r="CM133" s="40"/>
      <c r="CN133" s="19"/>
      <c r="CO133" s="42"/>
      <c r="CP133" s="18"/>
      <c r="CQ133" s="18"/>
      <c r="CR133" s="18"/>
      <c r="CS133" s="18"/>
      <c r="CT133" s="18"/>
      <c r="CU133" s="18"/>
      <c r="CV133" s="18"/>
      <c r="CW133" s="18"/>
      <c r="CX133" s="18"/>
      <c r="CY133" s="18"/>
      <c r="CZ133" s="18"/>
      <c r="DA133" s="18"/>
      <c r="DB133" s="18"/>
      <c r="DC133" s="18"/>
      <c r="DD133" s="18"/>
      <c r="DE133" s="18"/>
      <c r="DF133" s="18"/>
      <c r="DG133" s="18"/>
      <c r="DH133" s="18"/>
      <c r="DI133" s="18"/>
      <c r="DJ133" s="18"/>
      <c r="DK133" s="18"/>
      <c r="DL133" s="18"/>
      <c r="DM133" s="18"/>
      <c r="DN133" s="18"/>
      <c r="DO133" s="18"/>
      <c r="DP133" s="18"/>
      <c r="DQ133" s="18"/>
      <c r="DR133" s="19"/>
    </row>
    <row r="134" spans="1:122" x14ac:dyDescent="0.15">
      <c r="A134" s="69"/>
      <c r="B134" s="69"/>
      <c r="C134" s="69"/>
      <c r="D134" s="69"/>
      <c r="E134" s="70"/>
      <c r="F134" s="70"/>
      <c r="G134" s="70"/>
      <c r="H134" s="70"/>
      <c r="I134" s="72"/>
      <c r="J134" s="59" t="str">
        <f>IF(C133&lt;&gt;"",SUM(K134:DR134)/データ!$D$2,"")</f>
        <v/>
      </c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41"/>
      <c r="AE134" s="21"/>
      <c r="AF134" s="43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41"/>
      <c r="BJ134" s="21"/>
      <c r="BK134" s="43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41"/>
      <c r="CN134" s="21"/>
      <c r="CO134" s="43"/>
      <c r="CP134" s="20"/>
      <c r="CQ134" s="20"/>
      <c r="CR134" s="20"/>
      <c r="CS134" s="20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0"/>
      <c r="DO134" s="20"/>
      <c r="DP134" s="20"/>
      <c r="DQ134" s="20"/>
      <c r="DR134" s="21"/>
    </row>
    <row r="135" spans="1:122" x14ac:dyDescent="0.15">
      <c r="A135" s="69"/>
      <c r="B135" s="69"/>
      <c r="C135" s="69"/>
      <c r="D135" s="69"/>
      <c r="E135" s="70"/>
      <c r="F135" s="70"/>
      <c r="G135" s="70"/>
      <c r="H135" s="70"/>
      <c r="I135" s="71"/>
      <c r="J135" s="58" t="str">
        <f>IF(C135&lt;&gt;"",SUM(K135:DR135)/データ!$D$2,"")</f>
        <v/>
      </c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40"/>
      <c r="AE135" s="19"/>
      <c r="AF135" s="42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40"/>
      <c r="BJ135" s="19"/>
      <c r="BK135" s="42"/>
      <c r="BL135" s="18"/>
      <c r="BM135" s="18"/>
      <c r="BN135" s="18"/>
      <c r="BO135" s="18"/>
      <c r="BP135" s="18"/>
      <c r="BQ135" s="18"/>
      <c r="BR135" s="18"/>
      <c r="BS135" s="18"/>
      <c r="BT135" s="18"/>
      <c r="BU135" s="18"/>
      <c r="BV135" s="18"/>
      <c r="BW135" s="18"/>
      <c r="BX135" s="18"/>
      <c r="BY135" s="18"/>
      <c r="BZ135" s="18"/>
      <c r="CA135" s="18"/>
      <c r="CB135" s="18"/>
      <c r="CC135" s="18"/>
      <c r="CD135" s="18"/>
      <c r="CE135" s="18"/>
      <c r="CF135" s="18"/>
      <c r="CG135" s="18"/>
      <c r="CH135" s="18"/>
      <c r="CI135" s="18"/>
      <c r="CJ135" s="18"/>
      <c r="CK135" s="18"/>
      <c r="CL135" s="18"/>
      <c r="CM135" s="40"/>
      <c r="CN135" s="19"/>
      <c r="CO135" s="42"/>
      <c r="CP135" s="18"/>
      <c r="CQ135" s="18"/>
      <c r="CR135" s="18"/>
      <c r="CS135" s="18"/>
      <c r="CT135" s="18"/>
      <c r="CU135" s="18"/>
      <c r="CV135" s="18"/>
      <c r="CW135" s="18"/>
      <c r="CX135" s="18"/>
      <c r="CY135" s="18"/>
      <c r="CZ135" s="18"/>
      <c r="DA135" s="18"/>
      <c r="DB135" s="18"/>
      <c r="DC135" s="18"/>
      <c r="DD135" s="18"/>
      <c r="DE135" s="18"/>
      <c r="DF135" s="18"/>
      <c r="DG135" s="18"/>
      <c r="DH135" s="18"/>
      <c r="DI135" s="18"/>
      <c r="DJ135" s="18"/>
      <c r="DK135" s="18"/>
      <c r="DL135" s="18"/>
      <c r="DM135" s="18"/>
      <c r="DN135" s="18"/>
      <c r="DO135" s="18"/>
      <c r="DP135" s="18"/>
      <c r="DQ135" s="18"/>
      <c r="DR135" s="19"/>
    </row>
    <row r="136" spans="1:122" x14ac:dyDescent="0.15">
      <c r="A136" s="69"/>
      <c r="B136" s="69"/>
      <c r="C136" s="69"/>
      <c r="D136" s="69"/>
      <c r="E136" s="70"/>
      <c r="F136" s="70"/>
      <c r="G136" s="70"/>
      <c r="H136" s="70"/>
      <c r="I136" s="72"/>
      <c r="J136" s="59" t="str">
        <f>IF(C135&lt;&gt;"",SUM(K136:DR136)/データ!$D$2,"")</f>
        <v/>
      </c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41"/>
      <c r="AE136" s="21"/>
      <c r="AF136" s="43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41"/>
      <c r="BJ136" s="21"/>
      <c r="BK136" s="43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41"/>
      <c r="CN136" s="21"/>
      <c r="CO136" s="43"/>
      <c r="CP136" s="20"/>
      <c r="CQ136" s="20"/>
      <c r="CR136" s="20"/>
      <c r="CS136" s="20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0"/>
      <c r="DO136" s="20"/>
      <c r="DP136" s="20"/>
      <c r="DQ136" s="20"/>
      <c r="DR136" s="21"/>
    </row>
    <row r="137" spans="1:122" x14ac:dyDescent="0.15">
      <c r="A137" s="69"/>
      <c r="B137" s="69"/>
      <c r="C137" s="69"/>
      <c r="D137" s="69"/>
      <c r="E137" s="70"/>
      <c r="F137" s="70"/>
      <c r="G137" s="70"/>
      <c r="H137" s="70"/>
      <c r="I137" s="71"/>
      <c r="J137" s="58" t="str">
        <f>IF(C137&lt;&gt;"",SUM(K137:DR137)/データ!$D$2,"")</f>
        <v/>
      </c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40"/>
      <c r="AE137" s="19"/>
      <c r="AF137" s="42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  <c r="BH137" s="18"/>
      <c r="BI137" s="40"/>
      <c r="BJ137" s="19"/>
      <c r="BK137" s="42"/>
      <c r="BL137" s="18"/>
      <c r="BM137" s="18"/>
      <c r="BN137" s="18"/>
      <c r="BO137" s="18"/>
      <c r="BP137" s="18"/>
      <c r="BQ137" s="18"/>
      <c r="BR137" s="18"/>
      <c r="BS137" s="18"/>
      <c r="BT137" s="18"/>
      <c r="BU137" s="18"/>
      <c r="BV137" s="18"/>
      <c r="BW137" s="18"/>
      <c r="BX137" s="18"/>
      <c r="BY137" s="18"/>
      <c r="BZ137" s="18"/>
      <c r="CA137" s="18"/>
      <c r="CB137" s="18"/>
      <c r="CC137" s="18"/>
      <c r="CD137" s="18"/>
      <c r="CE137" s="18"/>
      <c r="CF137" s="18"/>
      <c r="CG137" s="18"/>
      <c r="CH137" s="18"/>
      <c r="CI137" s="18"/>
      <c r="CJ137" s="18"/>
      <c r="CK137" s="18"/>
      <c r="CL137" s="18"/>
      <c r="CM137" s="40"/>
      <c r="CN137" s="19"/>
      <c r="CO137" s="42"/>
      <c r="CP137" s="18"/>
      <c r="CQ137" s="18"/>
      <c r="CR137" s="18"/>
      <c r="CS137" s="18"/>
      <c r="CT137" s="18"/>
      <c r="CU137" s="18"/>
      <c r="CV137" s="18"/>
      <c r="CW137" s="18"/>
      <c r="CX137" s="18"/>
      <c r="CY137" s="18"/>
      <c r="CZ137" s="18"/>
      <c r="DA137" s="18"/>
      <c r="DB137" s="18"/>
      <c r="DC137" s="18"/>
      <c r="DD137" s="18"/>
      <c r="DE137" s="18"/>
      <c r="DF137" s="18"/>
      <c r="DG137" s="18"/>
      <c r="DH137" s="18"/>
      <c r="DI137" s="18"/>
      <c r="DJ137" s="18"/>
      <c r="DK137" s="18"/>
      <c r="DL137" s="18"/>
      <c r="DM137" s="18"/>
      <c r="DN137" s="18"/>
      <c r="DO137" s="18"/>
      <c r="DP137" s="18"/>
      <c r="DQ137" s="18"/>
      <c r="DR137" s="19"/>
    </row>
    <row r="138" spans="1:122" x14ac:dyDescent="0.15">
      <c r="A138" s="69"/>
      <c r="B138" s="69"/>
      <c r="C138" s="69"/>
      <c r="D138" s="69"/>
      <c r="E138" s="70"/>
      <c r="F138" s="70"/>
      <c r="G138" s="70"/>
      <c r="H138" s="70"/>
      <c r="I138" s="72"/>
      <c r="J138" s="59" t="str">
        <f>IF(C137&lt;&gt;"",SUM(K138:DR138)/データ!$D$2,"")</f>
        <v/>
      </c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41"/>
      <c r="AE138" s="21"/>
      <c r="AF138" s="43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41"/>
      <c r="BJ138" s="21"/>
      <c r="BK138" s="43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41"/>
      <c r="CN138" s="21"/>
      <c r="CO138" s="43"/>
      <c r="CP138" s="20"/>
      <c r="CQ138" s="20"/>
      <c r="CR138" s="20"/>
      <c r="CS138" s="20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0"/>
      <c r="DO138" s="20"/>
      <c r="DP138" s="20"/>
      <c r="DQ138" s="20"/>
      <c r="DR138" s="21"/>
    </row>
    <row r="139" spans="1:122" x14ac:dyDescent="0.15">
      <c r="A139" s="69"/>
      <c r="B139" s="69"/>
      <c r="C139" s="69"/>
      <c r="D139" s="69"/>
      <c r="E139" s="70"/>
      <c r="F139" s="70"/>
      <c r="G139" s="70"/>
      <c r="H139" s="70"/>
      <c r="I139" s="71"/>
      <c r="J139" s="58" t="str">
        <f>IF(C139&lt;&gt;"",SUM(K139:DR139)/データ!$D$2,"")</f>
        <v/>
      </c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40"/>
      <c r="AE139" s="19"/>
      <c r="AF139" s="42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40"/>
      <c r="BJ139" s="19"/>
      <c r="BK139" s="42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8"/>
      <c r="BW139" s="18"/>
      <c r="BX139" s="18"/>
      <c r="BY139" s="18"/>
      <c r="BZ139" s="18"/>
      <c r="CA139" s="18"/>
      <c r="CB139" s="18"/>
      <c r="CC139" s="18"/>
      <c r="CD139" s="18"/>
      <c r="CE139" s="18"/>
      <c r="CF139" s="18"/>
      <c r="CG139" s="18"/>
      <c r="CH139" s="18"/>
      <c r="CI139" s="18"/>
      <c r="CJ139" s="18"/>
      <c r="CK139" s="18"/>
      <c r="CL139" s="18"/>
      <c r="CM139" s="40"/>
      <c r="CN139" s="19"/>
      <c r="CO139" s="42"/>
      <c r="CP139" s="18"/>
      <c r="CQ139" s="18"/>
      <c r="CR139" s="18"/>
      <c r="CS139" s="18"/>
      <c r="CT139" s="18"/>
      <c r="CU139" s="18"/>
      <c r="CV139" s="18"/>
      <c r="CW139" s="18"/>
      <c r="CX139" s="18"/>
      <c r="CY139" s="18"/>
      <c r="CZ139" s="18"/>
      <c r="DA139" s="18"/>
      <c r="DB139" s="18"/>
      <c r="DC139" s="18"/>
      <c r="DD139" s="18"/>
      <c r="DE139" s="18"/>
      <c r="DF139" s="18"/>
      <c r="DG139" s="18"/>
      <c r="DH139" s="18"/>
      <c r="DI139" s="18"/>
      <c r="DJ139" s="18"/>
      <c r="DK139" s="18"/>
      <c r="DL139" s="18"/>
      <c r="DM139" s="18"/>
      <c r="DN139" s="18"/>
      <c r="DO139" s="18"/>
      <c r="DP139" s="18"/>
      <c r="DQ139" s="18"/>
      <c r="DR139" s="19"/>
    </row>
    <row r="140" spans="1:122" x14ac:dyDescent="0.15">
      <c r="A140" s="69"/>
      <c r="B140" s="69"/>
      <c r="C140" s="69"/>
      <c r="D140" s="69"/>
      <c r="E140" s="70"/>
      <c r="F140" s="70"/>
      <c r="G140" s="70"/>
      <c r="H140" s="70"/>
      <c r="I140" s="72"/>
      <c r="J140" s="59" t="str">
        <f>IF(C139&lt;&gt;"",SUM(K140:DR140)/データ!$D$2,"")</f>
        <v/>
      </c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41"/>
      <c r="AE140" s="21"/>
      <c r="AF140" s="43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41"/>
      <c r="BJ140" s="21"/>
      <c r="BK140" s="43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41"/>
      <c r="CN140" s="21"/>
      <c r="CO140" s="43"/>
      <c r="CP140" s="20"/>
      <c r="CQ140" s="20"/>
      <c r="CR140" s="20"/>
      <c r="CS140" s="20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0"/>
      <c r="DO140" s="20"/>
      <c r="DP140" s="20"/>
      <c r="DQ140" s="20"/>
      <c r="DR140" s="21"/>
    </row>
    <row r="141" spans="1:122" x14ac:dyDescent="0.15">
      <c r="A141" s="73"/>
      <c r="B141" s="73"/>
      <c r="C141" s="73"/>
      <c r="D141" s="73"/>
      <c r="E141" s="75"/>
      <c r="F141" s="75"/>
      <c r="G141" s="75"/>
      <c r="H141" s="75"/>
      <c r="I141" s="71"/>
      <c r="J141" s="58" t="str">
        <f>IF(C141&lt;&gt;"",SUM(K141:DR141)/データ!$D$2,"")</f>
        <v/>
      </c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40"/>
      <c r="AE141" s="19"/>
      <c r="AF141" s="42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40"/>
      <c r="BJ141" s="19"/>
      <c r="BK141" s="42"/>
      <c r="BL141" s="18"/>
      <c r="BM141" s="18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/>
      <c r="BX141" s="18"/>
      <c r="BY141" s="18"/>
      <c r="BZ141" s="18"/>
      <c r="CA141" s="18"/>
      <c r="CB141" s="18"/>
      <c r="CC141" s="18"/>
      <c r="CD141" s="18"/>
      <c r="CE141" s="18"/>
      <c r="CF141" s="18"/>
      <c r="CG141" s="18"/>
      <c r="CH141" s="18"/>
      <c r="CI141" s="18"/>
      <c r="CJ141" s="18"/>
      <c r="CK141" s="18"/>
      <c r="CL141" s="18"/>
      <c r="CM141" s="40"/>
      <c r="CN141" s="19"/>
      <c r="CO141" s="42"/>
      <c r="CP141" s="18"/>
      <c r="CQ141" s="18"/>
      <c r="CR141" s="18"/>
      <c r="CS141" s="18"/>
      <c r="CT141" s="18"/>
      <c r="CU141" s="18"/>
      <c r="CV141" s="18"/>
      <c r="CW141" s="18"/>
      <c r="CX141" s="18"/>
      <c r="CY141" s="18"/>
      <c r="CZ141" s="18"/>
      <c r="DA141" s="18"/>
      <c r="DB141" s="18"/>
      <c r="DC141" s="18"/>
      <c r="DD141" s="18"/>
      <c r="DE141" s="18"/>
      <c r="DF141" s="18"/>
      <c r="DG141" s="18"/>
      <c r="DH141" s="18"/>
      <c r="DI141" s="18"/>
      <c r="DJ141" s="18"/>
      <c r="DK141" s="18"/>
      <c r="DL141" s="18"/>
      <c r="DM141" s="18"/>
      <c r="DN141" s="18"/>
      <c r="DO141" s="18"/>
      <c r="DP141" s="18"/>
      <c r="DQ141" s="18"/>
      <c r="DR141" s="19"/>
    </row>
    <row r="142" spans="1:122" x14ac:dyDescent="0.15">
      <c r="A142" s="74"/>
      <c r="B142" s="74"/>
      <c r="C142" s="74"/>
      <c r="D142" s="74"/>
      <c r="E142" s="76"/>
      <c r="F142" s="76"/>
      <c r="G142" s="76"/>
      <c r="H142" s="76"/>
      <c r="I142" s="72"/>
      <c r="J142" s="59" t="str">
        <f>IF(C141&lt;&gt;"",SUM(K142:DR142)/データ!$D$2,"")</f>
        <v/>
      </c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41"/>
      <c r="AE142" s="21"/>
      <c r="AF142" s="43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41"/>
      <c r="BJ142" s="21"/>
      <c r="BK142" s="43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41"/>
      <c r="CN142" s="21"/>
      <c r="CO142" s="43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0"/>
      <c r="DO142" s="20"/>
      <c r="DP142" s="20"/>
      <c r="DQ142" s="20"/>
      <c r="DR142" s="21"/>
    </row>
    <row r="143" spans="1:122" x14ac:dyDescent="0.15">
      <c r="A143" s="69"/>
      <c r="B143" s="69"/>
      <c r="C143" s="69"/>
      <c r="D143" s="69"/>
      <c r="E143" s="70"/>
      <c r="F143" s="70"/>
      <c r="G143" s="70"/>
      <c r="H143" s="70"/>
      <c r="I143" s="71"/>
      <c r="J143" s="58" t="str">
        <f>IF(C143&lt;&gt;"",SUM(K143:DR143)/データ!$D$2,"")</f>
        <v/>
      </c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40"/>
      <c r="AE143" s="19"/>
      <c r="AF143" s="42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40"/>
      <c r="BJ143" s="19"/>
      <c r="BK143" s="42"/>
      <c r="BL143" s="18"/>
      <c r="BM143" s="18"/>
      <c r="BN143" s="18"/>
      <c r="BO143" s="18"/>
      <c r="BP143" s="18"/>
      <c r="BQ143" s="18"/>
      <c r="BR143" s="18"/>
      <c r="BS143" s="18"/>
      <c r="BT143" s="18"/>
      <c r="BU143" s="18"/>
      <c r="BV143" s="18"/>
      <c r="BW143" s="18"/>
      <c r="BX143" s="18"/>
      <c r="BY143" s="18"/>
      <c r="BZ143" s="18"/>
      <c r="CA143" s="18"/>
      <c r="CB143" s="18"/>
      <c r="CC143" s="18"/>
      <c r="CD143" s="18"/>
      <c r="CE143" s="18"/>
      <c r="CF143" s="18"/>
      <c r="CG143" s="18"/>
      <c r="CH143" s="18"/>
      <c r="CI143" s="18"/>
      <c r="CJ143" s="18"/>
      <c r="CK143" s="18"/>
      <c r="CL143" s="18"/>
      <c r="CM143" s="40"/>
      <c r="CN143" s="19"/>
      <c r="CO143" s="42"/>
      <c r="CP143" s="18"/>
      <c r="CQ143" s="18"/>
      <c r="CR143" s="18"/>
      <c r="CS143" s="18"/>
      <c r="CT143" s="18"/>
      <c r="CU143" s="18"/>
      <c r="CV143" s="18"/>
      <c r="CW143" s="18"/>
      <c r="CX143" s="18"/>
      <c r="CY143" s="18"/>
      <c r="CZ143" s="18"/>
      <c r="DA143" s="18"/>
      <c r="DB143" s="18"/>
      <c r="DC143" s="18"/>
      <c r="DD143" s="18"/>
      <c r="DE143" s="18"/>
      <c r="DF143" s="18"/>
      <c r="DG143" s="18"/>
      <c r="DH143" s="18"/>
      <c r="DI143" s="18"/>
      <c r="DJ143" s="18"/>
      <c r="DK143" s="18"/>
      <c r="DL143" s="18"/>
      <c r="DM143" s="18"/>
      <c r="DN143" s="18"/>
      <c r="DO143" s="18"/>
      <c r="DP143" s="18"/>
      <c r="DQ143" s="18"/>
      <c r="DR143" s="19"/>
    </row>
    <row r="144" spans="1:122" x14ac:dyDescent="0.15">
      <c r="A144" s="69"/>
      <c r="B144" s="69"/>
      <c r="C144" s="69"/>
      <c r="D144" s="69"/>
      <c r="E144" s="70"/>
      <c r="F144" s="70"/>
      <c r="G144" s="70"/>
      <c r="H144" s="70"/>
      <c r="I144" s="72"/>
      <c r="J144" s="59" t="str">
        <f>IF(C143&lt;&gt;"",SUM(K144:DR144)/データ!$D$2,"")</f>
        <v/>
      </c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41"/>
      <c r="AE144" s="21"/>
      <c r="AF144" s="43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41"/>
      <c r="BJ144" s="21"/>
      <c r="BK144" s="43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41"/>
      <c r="CN144" s="21"/>
      <c r="CO144" s="43"/>
      <c r="CP144" s="20"/>
      <c r="CQ144" s="20"/>
      <c r="CR144" s="20"/>
      <c r="CS144" s="20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0"/>
      <c r="DO144" s="20"/>
      <c r="DP144" s="20"/>
      <c r="DQ144" s="20"/>
      <c r="DR144" s="21"/>
    </row>
    <row r="145" spans="1:123" x14ac:dyDescent="0.15">
      <c r="A145" s="69"/>
      <c r="B145" s="69"/>
      <c r="C145" s="69"/>
      <c r="D145" s="69"/>
      <c r="E145" s="70"/>
      <c r="F145" s="70"/>
      <c r="G145" s="70"/>
      <c r="H145" s="70"/>
      <c r="I145" s="71"/>
      <c r="J145" s="58" t="str">
        <f>IF(C145&lt;&gt;"",SUM(K145:DR145)/データ!$D$2,"")</f>
        <v/>
      </c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40"/>
      <c r="AE145" s="19"/>
      <c r="AF145" s="42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40"/>
      <c r="BJ145" s="19"/>
      <c r="BK145" s="42"/>
      <c r="BL145" s="18"/>
      <c r="BM145" s="18"/>
      <c r="BN145" s="18"/>
      <c r="BO145" s="18"/>
      <c r="BP145" s="18"/>
      <c r="BQ145" s="18"/>
      <c r="BR145" s="18"/>
      <c r="BS145" s="18"/>
      <c r="BT145" s="18"/>
      <c r="BU145" s="18"/>
      <c r="BV145" s="18"/>
      <c r="BW145" s="18"/>
      <c r="BX145" s="18"/>
      <c r="BY145" s="18"/>
      <c r="BZ145" s="18"/>
      <c r="CA145" s="18"/>
      <c r="CB145" s="18"/>
      <c r="CC145" s="18"/>
      <c r="CD145" s="18"/>
      <c r="CE145" s="18"/>
      <c r="CF145" s="18"/>
      <c r="CG145" s="18"/>
      <c r="CH145" s="18"/>
      <c r="CI145" s="18"/>
      <c r="CJ145" s="18"/>
      <c r="CK145" s="18"/>
      <c r="CL145" s="18"/>
      <c r="CM145" s="40"/>
      <c r="CN145" s="19"/>
      <c r="CO145" s="42"/>
      <c r="CP145" s="18"/>
      <c r="CQ145" s="18"/>
      <c r="CR145" s="18"/>
      <c r="CS145" s="18"/>
      <c r="CT145" s="18"/>
      <c r="CU145" s="18"/>
      <c r="CV145" s="18"/>
      <c r="CW145" s="18"/>
      <c r="CX145" s="18"/>
      <c r="CY145" s="18"/>
      <c r="CZ145" s="18"/>
      <c r="DA145" s="18"/>
      <c r="DB145" s="18"/>
      <c r="DC145" s="18"/>
      <c r="DD145" s="18"/>
      <c r="DE145" s="18"/>
      <c r="DF145" s="18"/>
      <c r="DG145" s="18"/>
      <c r="DH145" s="18"/>
      <c r="DI145" s="18"/>
      <c r="DJ145" s="18"/>
      <c r="DK145" s="18"/>
      <c r="DL145" s="18"/>
      <c r="DM145" s="18"/>
      <c r="DN145" s="18"/>
      <c r="DO145" s="18"/>
      <c r="DP145" s="18"/>
      <c r="DQ145" s="18"/>
      <c r="DR145" s="19"/>
    </row>
    <row r="146" spans="1:123" x14ac:dyDescent="0.15">
      <c r="A146" s="69"/>
      <c r="B146" s="69"/>
      <c r="C146" s="69"/>
      <c r="D146" s="69"/>
      <c r="E146" s="70"/>
      <c r="F146" s="70"/>
      <c r="G146" s="70"/>
      <c r="H146" s="70"/>
      <c r="I146" s="72"/>
      <c r="J146" s="59" t="str">
        <f>IF(C145&lt;&gt;"",SUM(K146:DR146)/データ!$D$2,"")</f>
        <v/>
      </c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41"/>
      <c r="AE146" s="21"/>
      <c r="AF146" s="43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41"/>
      <c r="BJ146" s="21"/>
      <c r="BK146" s="43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41"/>
      <c r="CN146" s="21"/>
      <c r="CO146" s="43"/>
      <c r="CP146" s="20"/>
      <c r="CQ146" s="20"/>
      <c r="CR146" s="20"/>
      <c r="CS146" s="20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0"/>
      <c r="DO146" s="20"/>
      <c r="DP146" s="20"/>
      <c r="DQ146" s="20"/>
      <c r="DR146" s="21"/>
    </row>
    <row r="148" spans="1:123" s="11" customFormat="1" x14ac:dyDescent="0.15">
      <c r="A148" s="10"/>
      <c r="J148" s="12" t="s">
        <v>9</v>
      </c>
      <c r="K148" s="13">
        <f t="array" ref="K148">SUM(IF(MOD(ROW(K$5:K$146),2)=1,K$5:K$146,0))</f>
        <v>0</v>
      </c>
      <c r="L148" s="13">
        <f t="array" ref="L148">SUM(IF(MOD(ROW(L$5:L$146),2)=1,L$5:L$146,0))</f>
        <v>0</v>
      </c>
      <c r="M148" s="13">
        <f t="array" ref="M148">SUM(IF(MOD(ROW(M$5:M$146),2)=1,M$5:M$146,0))</f>
        <v>0</v>
      </c>
      <c r="N148" s="13">
        <f t="array" ref="N148">SUM(IF(MOD(ROW(N$5:N$146),2)=1,N$5:N$146,0))</f>
        <v>0</v>
      </c>
      <c r="O148" s="13">
        <f t="array" ref="O148">SUM(IF(MOD(ROW(O$5:O$146),2)=1,O$5:O$146,0))</f>
        <v>0</v>
      </c>
      <c r="P148" s="13">
        <f t="array" ref="P148">SUM(IF(MOD(ROW(P$5:P$146),2)=1,P$5:P$146,0))</f>
        <v>0</v>
      </c>
      <c r="Q148" s="13">
        <f t="array" ref="Q148">SUM(IF(MOD(ROW(Q$5:Q$146),2)=1,Q$5:Q$146,0))</f>
        <v>0</v>
      </c>
      <c r="R148" s="13">
        <f t="array" ref="R148">SUM(IF(MOD(ROW(R$5:R$146),2)=1,R$5:R$146,0))</f>
        <v>0</v>
      </c>
      <c r="S148" s="13">
        <f t="array" ref="S148">SUM(IF(MOD(ROW(S$5:S$146),2)=1,S$5:S$146,0))</f>
        <v>0</v>
      </c>
      <c r="T148" s="13">
        <f t="array" ref="T148">SUM(IF(MOD(ROW(T$5:T$146),2)=1,T$5:T$146,0))</f>
        <v>0</v>
      </c>
      <c r="U148" s="13">
        <f t="array" ref="U148">SUM(IF(MOD(ROW(U$5:U$146),2)=1,U$5:U$146,0))</f>
        <v>0</v>
      </c>
      <c r="V148" s="13">
        <f t="array" ref="V148">SUM(IF(MOD(ROW(V$5:V$146),2)=1,V$5:V$146,0))</f>
        <v>0</v>
      </c>
      <c r="W148" s="13">
        <f t="array" ref="W148">SUM(IF(MOD(ROW(W$5:W$146),2)=1,W$5:W$146,0))</f>
        <v>0</v>
      </c>
      <c r="X148" s="13">
        <f t="array" ref="X148">SUM(IF(MOD(ROW(X$5:X$146),2)=1,X$5:X$146,0))</f>
        <v>0</v>
      </c>
      <c r="Y148" s="13">
        <f t="array" ref="Y148">SUM(IF(MOD(ROW(Y$5:Y$146),2)=1,Y$5:Y$146,0))</f>
        <v>0</v>
      </c>
      <c r="Z148" s="13">
        <f t="array" ref="Z148">SUM(IF(MOD(ROW(Z$5:Z$146),2)=1,Z$5:Z$146,0))</f>
        <v>0</v>
      </c>
      <c r="AA148" s="13">
        <f t="array" ref="AA148">SUM(IF(MOD(ROW(AA$5:AA$146),2)=1,AA$5:AA$146,0))</f>
        <v>0</v>
      </c>
      <c r="AB148" s="13">
        <f t="array" ref="AB148">SUM(IF(MOD(ROW(AB$5:AB$146),2)=1,AB$5:AB$146,0))</f>
        <v>0</v>
      </c>
      <c r="AC148" s="13">
        <f t="array" ref="AC148">SUM(IF(MOD(ROW(AC$5:AC$146),2)=1,AC$5:AC$146,0))</f>
        <v>0</v>
      </c>
      <c r="AD148" s="13">
        <f t="array" ref="AD148">SUM(IF(MOD(ROW(AD$5:AD$146),2)=1,AD$5:AD$146,0))</f>
        <v>0</v>
      </c>
      <c r="AE148" s="13">
        <f t="array" ref="AE148">SUM(IF(MOD(ROW(AE$5:AE$146),2)=1,AE$5:AE$146,0))</f>
        <v>0</v>
      </c>
      <c r="AF148" s="13">
        <f t="array" ref="AF148">SUM(IF(MOD(ROW(AF$5:AF$146),2)=1,AF$5:AF$146,0))</f>
        <v>0</v>
      </c>
      <c r="AG148" s="13">
        <f t="array" ref="AG148">SUM(IF(MOD(ROW(AG$5:AG$146),2)=1,AG$5:AG$146,0))</f>
        <v>0</v>
      </c>
      <c r="AH148" s="13">
        <f t="array" ref="AH148">SUM(IF(MOD(ROW(AH$5:AH$146),2)=1,AH$5:AH$146,0))</f>
        <v>0</v>
      </c>
      <c r="AI148" s="13">
        <f t="array" ref="AI148">SUM(IF(MOD(ROW(AI$5:AI$146),2)=1,AI$5:AI$146,0))</f>
        <v>0</v>
      </c>
      <c r="AJ148" s="13">
        <f t="array" ref="AJ148">SUM(IF(MOD(ROW(AJ$5:AJ$146),2)=1,AJ$5:AJ$146,0))</f>
        <v>0</v>
      </c>
      <c r="AK148" s="13">
        <f t="array" ref="AK148">SUM(IF(MOD(ROW(AK$5:AK$146),2)=1,AK$5:AK$146,0))</f>
        <v>0</v>
      </c>
      <c r="AL148" s="13">
        <f t="array" ref="AL148">SUM(IF(MOD(ROW(AL$5:AL$146),2)=1,AL$5:AL$146,0))</f>
        <v>0</v>
      </c>
      <c r="AM148" s="13">
        <f t="array" ref="AM148">SUM(IF(MOD(ROW(AM$5:AM$146),2)=1,AM$5:AM$146,0))</f>
        <v>0</v>
      </c>
      <c r="AN148" s="13">
        <f t="array" ref="AN148">SUM(IF(MOD(ROW(AN$5:AN$146),2)=1,AN$5:AN$146,0))</f>
        <v>0</v>
      </c>
      <c r="AO148" s="13">
        <f t="array" ref="AO148">SUM(IF(MOD(ROW(AO$5:AO$146),2)=1,AO$5:AO$146,0))</f>
        <v>0</v>
      </c>
      <c r="AP148" s="13">
        <f t="array" ref="AP148">SUM(IF(MOD(ROW(AP$5:AP$146),2)=1,AP$5:AP$146,0))</f>
        <v>0</v>
      </c>
      <c r="AQ148" s="13">
        <f t="array" ref="AQ148">SUM(IF(MOD(ROW(AQ$5:AQ$146),2)=1,AQ$5:AQ$146,0))</f>
        <v>0</v>
      </c>
      <c r="AR148" s="13">
        <f t="array" ref="AR148">SUM(IF(MOD(ROW(AR$5:AR$146),2)=1,AR$5:AR$146,0))</f>
        <v>0</v>
      </c>
      <c r="AS148" s="13">
        <f t="array" ref="AS148">SUM(IF(MOD(ROW(AS$5:AS$146),2)=1,AS$5:AS$146,0))</f>
        <v>0</v>
      </c>
      <c r="AT148" s="13">
        <f t="array" ref="AT148">SUM(IF(MOD(ROW(AT$5:AT$146),2)=1,AT$5:AT$146,0))</f>
        <v>0</v>
      </c>
      <c r="AU148" s="13">
        <f t="array" ref="AU148">SUM(IF(MOD(ROW(AU$5:AU$146),2)=1,AU$5:AU$146,0))</f>
        <v>0</v>
      </c>
      <c r="AV148" s="13">
        <f t="array" ref="AV148">SUM(IF(MOD(ROW(AV$5:AV$146),2)=1,AV$5:AV$146,0))</f>
        <v>0</v>
      </c>
      <c r="AW148" s="13">
        <f t="array" ref="AW148">SUM(IF(MOD(ROW(AW$5:AW$146),2)=1,AW$5:AW$146,0))</f>
        <v>0</v>
      </c>
      <c r="AX148" s="13">
        <f t="array" ref="AX148">SUM(IF(MOD(ROW(AX$5:AX$146),2)=1,AX$5:AX$146,0))</f>
        <v>0</v>
      </c>
      <c r="AY148" s="13">
        <f t="array" ref="AY148">SUM(IF(MOD(ROW(AY$5:AY$146),2)=1,AY$5:AY$146,0))</f>
        <v>0</v>
      </c>
      <c r="AZ148" s="13">
        <f t="array" ref="AZ148">SUM(IF(MOD(ROW(AZ$5:AZ$146),2)=1,AZ$5:AZ$146,0))</f>
        <v>0</v>
      </c>
      <c r="BA148" s="13">
        <f t="array" ref="BA148">SUM(IF(MOD(ROW(BA$5:BA$146),2)=1,BA$5:BA$146,0))</f>
        <v>0</v>
      </c>
      <c r="BB148" s="13">
        <f t="array" ref="BB148">SUM(IF(MOD(ROW(BB$5:BB$146),2)=1,BB$5:BB$146,0))</f>
        <v>0</v>
      </c>
      <c r="BC148" s="13">
        <f t="array" ref="BC148">SUM(IF(MOD(ROW(BC$5:BC$146),2)=1,BC$5:BC$146,0))</f>
        <v>0</v>
      </c>
      <c r="BD148" s="13">
        <f t="array" ref="BD148">SUM(IF(MOD(ROW(BD$5:BD$146),2)=1,BD$5:BD$146,0))</f>
        <v>0</v>
      </c>
      <c r="BE148" s="13">
        <f t="array" ref="BE148">SUM(IF(MOD(ROW(BE$5:BE$146),2)=1,BE$5:BE$146,0))</f>
        <v>0</v>
      </c>
      <c r="BF148" s="13">
        <f t="array" ref="BF148">SUM(IF(MOD(ROW(BF$5:BF$146),2)=1,BF$5:BF$146,0))</f>
        <v>0</v>
      </c>
      <c r="BG148" s="13">
        <f t="array" ref="BG148">SUM(IF(MOD(ROW(BG$5:BG$146),2)=1,BG$5:BG$146,0))</f>
        <v>0</v>
      </c>
      <c r="BH148" s="13">
        <f t="array" ref="BH148">SUM(IF(MOD(ROW(BH$5:BH$146),2)=1,BH$5:BH$146,0))</f>
        <v>0</v>
      </c>
      <c r="BI148" s="13">
        <f t="array" ref="BI148">SUM(IF(MOD(ROW(BI$5:BI$146),2)=1,BI$5:BI$146,0))</f>
        <v>0</v>
      </c>
      <c r="BJ148" s="13">
        <f t="array" ref="BJ148">SUM(IF(MOD(ROW(BJ$5:BJ$146),2)=1,BJ$5:BJ$146,0))</f>
        <v>0</v>
      </c>
      <c r="BK148" s="13">
        <f t="array" ref="BK148">SUM(IF(MOD(ROW(BK$5:BK$146),2)=1,BK$5:BK$146,0))</f>
        <v>0</v>
      </c>
      <c r="BL148" s="13">
        <f t="array" ref="BL148">SUM(IF(MOD(ROW(BL$5:BL$146),2)=1,BL$5:BL$146,0))</f>
        <v>0</v>
      </c>
      <c r="BM148" s="13">
        <f t="array" ref="BM148">SUM(IF(MOD(ROW(BM$5:BM$146),2)=1,BM$5:BM$146,0))</f>
        <v>0</v>
      </c>
      <c r="BN148" s="13">
        <f t="array" ref="BN148">SUM(IF(MOD(ROW(BN$5:BN$146),2)=1,BN$5:BN$146,0))</f>
        <v>0</v>
      </c>
      <c r="BO148" s="13">
        <f t="array" ref="BO148">SUM(IF(MOD(ROW(BO$5:BO$146),2)=1,BO$5:BO$146,0))</f>
        <v>0</v>
      </c>
      <c r="BP148" s="13">
        <f t="array" ref="BP148">SUM(IF(MOD(ROW(BP$5:BP$146),2)=1,BP$5:BP$146,0))</f>
        <v>0</v>
      </c>
      <c r="BQ148" s="13">
        <f t="array" ref="BQ148">SUM(IF(MOD(ROW(BQ$5:BQ$146),2)=1,BQ$5:BQ$146,0))</f>
        <v>0</v>
      </c>
      <c r="BR148" s="13">
        <f t="array" ref="BR148">SUM(IF(MOD(ROW(BR$5:BR$146),2)=1,BR$5:BR$146,0))</f>
        <v>0</v>
      </c>
      <c r="BS148" s="13">
        <f t="array" ref="BS148">SUM(IF(MOD(ROW(BS$5:BS$146),2)=1,BS$5:BS$146,0))</f>
        <v>0</v>
      </c>
      <c r="BT148" s="13">
        <f t="array" ref="BT148">SUM(IF(MOD(ROW(BT$5:BT$146),2)=1,BT$5:BT$146,0))</f>
        <v>3</v>
      </c>
      <c r="BU148" s="13">
        <f t="array" ref="BU148">SUM(IF(MOD(ROW(BU$5:BU$146),2)=1,BU$5:BU$146,0))</f>
        <v>3</v>
      </c>
      <c r="BV148" s="13">
        <f t="array" ref="BV148">SUM(IF(MOD(ROW(BV$5:BV$146),2)=1,BV$5:BV$146,0))</f>
        <v>4</v>
      </c>
      <c r="BW148" s="13">
        <f t="array" ref="BW148">SUM(IF(MOD(ROW(BW$5:BW$146),2)=1,BW$5:BW$146,0))</f>
        <v>0</v>
      </c>
      <c r="BX148" s="13">
        <f t="array" ref="BX148">SUM(IF(MOD(ROW(BX$5:BX$146),2)=1,BX$5:BX$146,0))</f>
        <v>0</v>
      </c>
      <c r="BY148" s="13">
        <f t="array" ref="BY148">SUM(IF(MOD(ROW(BY$5:BY$146),2)=1,BY$5:BY$146,0))</f>
        <v>2</v>
      </c>
      <c r="BZ148" s="13">
        <f t="array" ref="BZ148">SUM(IF(MOD(ROW(BZ$5:BZ$146),2)=1,BZ$5:BZ$146,0))</f>
        <v>6</v>
      </c>
      <c r="CA148" s="13">
        <f t="array" ref="CA148">SUM(IF(MOD(ROW(CA$5:CA$146),2)=1,CA$5:CA$146,0))</f>
        <v>6</v>
      </c>
      <c r="CB148" s="13">
        <f t="array" ref="CB148">SUM(IF(MOD(ROW(CB$5:CB$146),2)=1,CB$5:CB$146,0))</f>
        <v>5</v>
      </c>
      <c r="CC148" s="13">
        <f t="array" ref="CC148">SUM(IF(MOD(ROW(CC$5:CC$146),2)=1,CC$5:CC$146,0))</f>
        <v>7</v>
      </c>
      <c r="CD148" s="13">
        <f t="array" ref="CD148">SUM(IF(MOD(ROW(CD$5:CD$146),2)=1,CD$5:CD$146,0))</f>
        <v>0</v>
      </c>
      <c r="CE148" s="13">
        <f t="array" ref="CE148">SUM(IF(MOD(ROW(CE$5:CE$146),2)=1,CE$5:CE$146,0))</f>
        <v>0</v>
      </c>
      <c r="CF148" s="13">
        <f t="array" ref="CF148">SUM(IF(MOD(ROW(CF$5:CF$146),2)=1,CF$5:CF$146,0))</f>
        <v>7</v>
      </c>
      <c r="CG148" s="13">
        <f t="array" ref="CG148">SUM(IF(MOD(ROW(CG$5:CG$146),2)=1,CG$5:CG$146,0))</f>
        <v>5</v>
      </c>
      <c r="CH148" s="13">
        <f t="array" ref="CH148">SUM(IF(MOD(ROW(CH$5:CH$146),2)=1,CH$5:CH$146,0))</f>
        <v>5</v>
      </c>
      <c r="CI148" s="13">
        <f t="array" ref="CI148">SUM(IF(MOD(ROW(CI$5:CI$146),2)=1,CI$5:CI$146,0))</f>
        <v>7</v>
      </c>
      <c r="CJ148" s="13">
        <f t="array" ref="CJ148">SUM(IF(MOD(ROW(CJ$5:CJ$146),2)=1,CJ$5:CJ$146,0))</f>
        <v>8</v>
      </c>
      <c r="CK148" s="13">
        <f t="array" ref="CK148">SUM(IF(MOD(ROW(CK$5:CK$146),2)=1,CK$5:CK$146,0))</f>
        <v>0</v>
      </c>
      <c r="CL148" s="13">
        <f t="array" ref="CL148">SUM(IF(MOD(ROW(CL$5:CL$146),2)=1,CL$5:CL$146,0))</f>
        <v>0</v>
      </c>
      <c r="CM148" s="13">
        <f t="array" ref="CM148">SUM(IF(MOD(ROW(CM$5:CM$146),2)=1,CM$5:CM$146,0))</f>
        <v>6</v>
      </c>
      <c r="CN148" s="13">
        <f t="array" ref="CN148">SUM(IF(MOD(ROW(CN$5:CN$146),2)=1,CN$5:CN$146,0))</f>
        <v>8</v>
      </c>
      <c r="CO148" s="13">
        <f t="array" ref="CO148">SUM(IF(MOD(ROW(CO$5:CO$146),2)=1,CO$5:CO$146,0))</f>
        <v>9</v>
      </c>
      <c r="CP148" s="13">
        <f t="array" ref="CP148">SUM(IF(MOD(ROW(CP$5:CP$146),2)=1,CP$5:CP$146,0))</f>
        <v>9</v>
      </c>
      <c r="CQ148" s="13">
        <f t="array" ref="CQ148">SUM(IF(MOD(ROW(CQ$5:CQ$146),2)=1,CQ$5:CQ$146,0))</f>
        <v>12</v>
      </c>
      <c r="CR148" s="13">
        <f t="array" ref="CR148">SUM(IF(MOD(ROW(CR$5:CR$146),2)=1,CR$5:CR$146,0))</f>
        <v>0</v>
      </c>
      <c r="CS148" s="13">
        <f t="array" ref="CS148">SUM(IF(MOD(ROW(CS$5:CS$146),2)=1,CS$5:CS$146,0))</f>
        <v>0</v>
      </c>
      <c r="CT148" s="13">
        <f t="array" ref="CT148">SUM(IF(MOD(ROW(CT$5:CT$146),2)=1,CT$5:CT$146,0))</f>
        <v>10</v>
      </c>
      <c r="CU148" s="13">
        <f t="array" ref="CU148">SUM(IF(MOD(ROW(CU$5:CU$146),2)=1,CU$5:CU$146,0))</f>
        <v>10</v>
      </c>
      <c r="CV148" s="13">
        <f t="array" ref="CV148">SUM(IF(MOD(ROW(CV$5:CV$146),2)=1,CV$5:CV$146,0))</f>
        <v>11</v>
      </c>
      <c r="CW148" s="13">
        <f t="array" ref="CW148">SUM(IF(MOD(ROW(CW$5:CW$146),2)=1,CW$5:CW$146,0))</f>
        <v>11</v>
      </c>
      <c r="CX148" s="13">
        <f t="array" ref="CX148">SUM(IF(MOD(ROW(CX$5:CX$146),2)=1,CX$5:CX$146,0))</f>
        <v>12</v>
      </c>
      <c r="CY148" s="13">
        <f t="array" ref="CY148">SUM(IF(MOD(ROW(CY$5:CY$146),2)=1,CY$5:CY$146,0))</f>
        <v>0</v>
      </c>
      <c r="CZ148" s="13">
        <f t="array" ref="CZ148">SUM(IF(MOD(ROW(CZ$5:CZ$146),2)=1,CZ$5:CZ$146,0))</f>
        <v>0</v>
      </c>
      <c r="DA148" s="13">
        <f t="array" ref="DA148">SUM(IF(MOD(ROW(DA$5:DA$146),2)=1,DA$5:DA$146,0))</f>
        <v>12</v>
      </c>
      <c r="DB148" s="13">
        <f t="array" ref="DB148">SUM(IF(MOD(ROW(DB$5:DB$146),2)=1,DB$5:DB$146,0))</f>
        <v>12</v>
      </c>
      <c r="DC148" s="13">
        <f t="array" ref="DC148">SUM(IF(MOD(ROW(DC$5:DC$146),2)=1,DC$5:DC$146,0))</f>
        <v>11</v>
      </c>
      <c r="DD148" s="13">
        <f t="array" ref="DD148">SUM(IF(MOD(ROW(DD$5:DD$146),2)=1,DD$5:DD$146,0))</f>
        <v>11</v>
      </c>
      <c r="DE148" s="13">
        <f t="array" ref="DE148">SUM(IF(MOD(ROW(DE$5:DE$146),2)=1,DE$5:DE$146,0))</f>
        <v>0</v>
      </c>
      <c r="DF148" s="13">
        <f t="array" ref="DF148">SUM(IF(MOD(ROW(DF$5:DF$146),2)=1,DF$5:DF$146,0))</f>
        <v>0</v>
      </c>
      <c r="DG148" s="13">
        <f t="array" ref="DG148">SUM(IF(MOD(ROW(DG$5:DG$146),2)=1,DG$5:DG$146,0))</f>
        <v>0</v>
      </c>
      <c r="DH148" s="13">
        <f t="array" ref="DH148">SUM(IF(MOD(ROW(DH$5:DH$146),2)=1,DH$5:DH$146,0))</f>
        <v>3</v>
      </c>
      <c r="DI148" s="13">
        <f t="array" ref="DI148">SUM(IF(MOD(ROW(DI$5:DI$146),2)=1,DI$5:DI$146,0))</f>
        <v>3</v>
      </c>
      <c r="DJ148" s="13">
        <f t="array" ref="DJ148">SUM(IF(MOD(ROW(DJ$5:DJ$146),2)=1,DJ$5:DJ$146,0))</f>
        <v>3</v>
      </c>
      <c r="DK148" s="13">
        <f t="array" ref="DK148">SUM(IF(MOD(ROW(DK$5:DK$146),2)=1,DK$5:DK$146,0))</f>
        <v>3</v>
      </c>
      <c r="DL148" s="13">
        <f t="array" ref="DL148">SUM(IF(MOD(ROW(DL$5:DL$146),2)=1,DL$5:DL$146,0))</f>
        <v>0</v>
      </c>
      <c r="DM148" s="13">
        <f t="array" ref="DM148">SUM(IF(MOD(ROW(DM$5:DM$146),2)=1,DM$5:DM$146,0))</f>
        <v>0</v>
      </c>
      <c r="DN148" s="13">
        <f t="array" ref="DN148">SUM(IF(MOD(ROW(DN$5:DN$146),2)=1,DN$5:DN$146,0))</f>
        <v>0</v>
      </c>
      <c r="DO148" s="13">
        <f t="array" ref="DO148">SUM(IF(MOD(ROW(DO$5:DO$146),2)=1,DO$5:DO$146,0))</f>
        <v>0</v>
      </c>
      <c r="DP148" s="13">
        <f t="array" ref="DP148">SUM(IF(MOD(ROW(DP$5:DP$146),2)=1,DP$5:DP$146,0))</f>
        <v>0</v>
      </c>
      <c r="DQ148" s="13">
        <f t="array" ref="DQ148">SUM(IF(MOD(ROW(DQ$5:DQ$146),2)=1,DQ$5:DQ$146,0))</f>
        <v>0</v>
      </c>
      <c r="DR148" s="13">
        <f t="array" ref="DR148">SUM(IF(MOD(ROW(DR$5:DR$146),2)=1,DR$5:DR$146,0))</f>
        <v>0</v>
      </c>
    </row>
    <row r="149" spans="1:123" s="11" customFormat="1" x14ac:dyDescent="0.15">
      <c r="A149" s="10"/>
      <c r="J149" s="12" t="s">
        <v>10</v>
      </c>
      <c r="K149" s="13">
        <f t="array" ref="K149">SUM(IF(MOD(ROW(K$5:K$146),2)=0,K$5:K$146,0))</f>
        <v>0</v>
      </c>
      <c r="L149" s="13">
        <f t="array" ref="L149">SUM(IF(MOD(ROW(L$5:L$146),2)=0,L$5:L$146,0))</f>
        <v>0</v>
      </c>
      <c r="M149" s="13">
        <f t="array" ref="M149">SUM(IF(MOD(ROW(M$5:M$146),2)=0,M$5:M$146,0))</f>
        <v>0</v>
      </c>
      <c r="N149" s="13">
        <f t="array" ref="N149">SUM(IF(MOD(ROW(N$5:N$146),2)=0,N$5:N$146,0))</f>
        <v>0</v>
      </c>
      <c r="O149" s="13">
        <f t="array" ref="O149">SUM(IF(MOD(ROW(O$5:O$146),2)=0,O$5:O$146,0))</f>
        <v>0</v>
      </c>
      <c r="P149" s="13">
        <f t="array" ref="P149">SUM(IF(MOD(ROW(P$5:P$146),2)=0,P$5:P$146,0))</f>
        <v>0</v>
      </c>
      <c r="Q149" s="13">
        <f t="array" ref="Q149">SUM(IF(MOD(ROW(Q$5:Q$146),2)=0,Q$5:Q$146,0))</f>
        <v>0</v>
      </c>
      <c r="R149" s="13">
        <f t="array" ref="R149">SUM(IF(MOD(ROW(R$5:R$146),2)=0,R$5:R$146,0))</f>
        <v>0</v>
      </c>
      <c r="S149" s="13">
        <f t="array" ref="S149">SUM(IF(MOD(ROW(S$5:S$146),2)=0,S$5:S$146,0))</f>
        <v>0</v>
      </c>
      <c r="T149" s="13">
        <f t="array" ref="T149">SUM(IF(MOD(ROW(T$5:T$146),2)=0,T$5:T$146,0))</f>
        <v>0</v>
      </c>
      <c r="U149" s="13">
        <f t="array" ref="U149">SUM(IF(MOD(ROW(U$5:U$146),2)=0,U$5:U$146,0))</f>
        <v>0</v>
      </c>
      <c r="V149" s="13">
        <f t="array" ref="V149">SUM(IF(MOD(ROW(V$5:V$146),2)=0,V$5:V$146,0))</f>
        <v>0</v>
      </c>
      <c r="W149" s="13">
        <f t="array" ref="W149">SUM(IF(MOD(ROW(W$5:W$146),2)=0,W$5:W$146,0))</f>
        <v>0</v>
      </c>
      <c r="X149" s="13">
        <f t="array" ref="X149">SUM(IF(MOD(ROW(X$5:X$146),2)=0,X$5:X$146,0))</f>
        <v>0</v>
      </c>
      <c r="Y149" s="13">
        <f t="array" ref="Y149">SUM(IF(MOD(ROW(Y$5:Y$146),2)=0,Y$5:Y$146,0))</f>
        <v>0</v>
      </c>
      <c r="Z149" s="13">
        <f t="array" ref="Z149">SUM(IF(MOD(ROW(Z$5:Z$146),2)=0,Z$5:Z$146,0))</f>
        <v>0</v>
      </c>
      <c r="AA149" s="13">
        <f t="array" ref="AA149">SUM(IF(MOD(ROW(AA$5:AA$146),2)=0,AA$5:AA$146,0))</f>
        <v>0</v>
      </c>
      <c r="AB149" s="13">
        <f t="array" ref="AB149">SUM(IF(MOD(ROW(AB$5:AB$146),2)=0,AB$5:AB$146,0))</f>
        <v>0</v>
      </c>
      <c r="AC149" s="13">
        <f t="array" ref="AC149">SUM(IF(MOD(ROW(AC$5:AC$146),2)=0,AC$5:AC$146,0))</f>
        <v>0</v>
      </c>
      <c r="AD149" s="13">
        <f t="array" ref="AD149">SUM(IF(MOD(ROW(AD$5:AD$146),2)=0,AD$5:AD$146,0))</f>
        <v>0</v>
      </c>
      <c r="AE149" s="13">
        <f t="array" ref="AE149">SUM(IF(MOD(ROW(AE$5:AE$146),2)=0,AE$5:AE$146,0))</f>
        <v>0</v>
      </c>
      <c r="AF149" s="13">
        <f t="array" ref="AF149">SUM(IF(MOD(ROW(AF$5:AF$146),2)=0,AF$5:AF$146,0))</f>
        <v>0</v>
      </c>
      <c r="AG149" s="13">
        <f t="array" ref="AG149">SUM(IF(MOD(ROW(AG$5:AG$146),2)=0,AG$5:AG$146,0))</f>
        <v>0</v>
      </c>
      <c r="AH149" s="13">
        <f t="array" ref="AH149">SUM(IF(MOD(ROW(AH$5:AH$146),2)=0,AH$5:AH$146,0))</f>
        <v>0</v>
      </c>
      <c r="AI149" s="13">
        <f t="array" ref="AI149">SUM(IF(MOD(ROW(AI$5:AI$146),2)=0,AI$5:AI$146,0))</f>
        <v>0</v>
      </c>
      <c r="AJ149" s="13">
        <f t="array" ref="AJ149">SUM(IF(MOD(ROW(AJ$5:AJ$146),2)=0,AJ$5:AJ$146,0))</f>
        <v>0</v>
      </c>
      <c r="AK149" s="13">
        <f t="array" ref="AK149">SUM(IF(MOD(ROW(AK$5:AK$146),2)=0,AK$5:AK$146,0))</f>
        <v>0</v>
      </c>
      <c r="AL149" s="13">
        <f t="array" ref="AL149">SUM(IF(MOD(ROW(AL$5:AL$146),2)=0,AL$5:AL$146,0))</f>
        <v>0</v>
      </c>
      <c r="AM149" s="13">
        <f t="array" ref="AM149">SUM(IF(MOD(ROW(AM$5:AM$146),2)=0,AM$5:AM$146,0))</f>
        <v>0</v>
      </c>
      <c r="AN149" s="13">
        <f t="array" ref="AN149">SUM(IF(MOD(ROW(AN$5:AN$146),2)=0,AN$5:AN$146,0))</f>
        <v>0</v>
      </c>
      <c r="AO149" s="13">
        <f t="array" ref="AO149">SUM(IF(MOD(ROW(AO$5:AO$146),2)=0,AO$5:AO$146,0))</f>
        <v>0</v>
      </c>
      <c r="AP149" s="13">
        <f t="array" ref="AP149">SUM(IF(MOD(ROW(AP$5:AP$146),2)=0,AP$5:AP$146,0))</f>
        <v>0</v>
      </c>
      <c r="AQ149" s="13">
        <f t="array" ref="AQ149">SUM(IF(MOD(ROW(AQ$5:AQ$146),2)=0,AQ$5:AQ$146,0))</f>
        <v>0</v>
      </c>
      <c r="AR149" s="13">
        <f t="array" ref="AR149">SUM(IF(MOD(ROW(AR$5:AR$146),2)=0,AR$5:AR$146,0))</f>
        <v>0</v>
      </c>
      <c r="AS149" s="13">
        <f t="array" ref="AS149">SUM(IF(MOD(ROW(AS$5:AS$146),2)=0,AS$5:AS$146,0))</f>
        <v>0</v>
      </c>
      <c r="AT149" s="13">
        <f t="array" ref="AT149">SUM(IF(MOD(ROW(AT$5:AT$146),2)=0,AT$5:AT$146,0))</f>
        <v>0</v>
      </c>
      <c r="AU149" s="13">
        <f t="array" ref="AU149">SUM(IF(MOD(ROW(AU$5:AU$146),2)=0,AU$5:AU$146,0))</f>
        <v>0</v>
      </c>
      <c r="AV149" s="13">
        <f t="array" ref="AV149">SUM(IF(MOD(ROW(AV$5:AV$146),2)=0,AV$5:AV$146,0))</f>
        <v>0</v>
      </c>
      <c r="AW149" s="13">
        <f t="array" ref="AW149">SUM(IF(MOD(ROW(AW$5:AW$146),2)=0,AW$5:AW$146,0))</f>
        <v>0</v>
      </c>
      <c r="AX149" s="13">
        <f t="array" ref="AX149">SUM(IF(MOD(ROW(AX$5:AX$146),2)=0,AX$5:AX$146,0))</f>
        <v>0</v>
      </c>
      <c r="AY149" s="13">
        <f t="array" ref="AY149">SUM(IF(MOD(ROW(AY$5:AY$146),2)=0,AY$5:AY$146,0))</f>
        <v>0</v>
      </c>
      <c r="AZ149" s="13">
        <f t="array" ref="AZ149">SUM(IF(MOD(ROW(AZ$5:AZ$146),2)=0,AZ$5:AZ$146,0))</f>
        <v>0</v>
      </c>
      <c r="BA149" s="13">
        <f t="array" ref="BA149">SUM(IF(MOD(ROW(BA$5:BA$146),2)=0,BA$5:BA$146,0))</f>
        <v>0</v>
      </c>
      <c r="BB149" s="13">
        <f t="array" ref="BB149">SUM(IF(MOD(ROW(BB$5:BB$146),2)=0,BB$5:BB$146,0))</f>
        <v>0</v>
      </c>
      <c r="BC149" s="13">
        <f t="array" ref="BC149">SUM(IF(MOD(ROW(BC$5:BC$146),2)=0,BC$5:BC$146,0))</f>
        <v>0</v>
      </c>
      <c r="BD149" s="13">
        <f t="array" ref="BD149">SUM(IF(MOD(ROW(BD$5:BD$146),2)=0,BD$5:BD$146,0))</f>
        <v>0</v>
      </c>
      <c r="BE149" s="13">
        <f t="array" ref="BE149">SUM(IF(MOD(ROW(BE$5:BE$146),2)=0,BE$5:BE$146,0))</f>
        <v>0</v>
      </c>
      <c r="BF149" s="13">
        <f t="array" ref="BF149">SUM(IF(MOD(ROW(BF$5:BF$146),2)=0,BF$5:BF$146,0))</f>
        <v>0</v>
      </c>
      <c r="BG149" s="13">
        <f t="array" ref="BG149">SUM(IF(MOD(ROW(BG$5:BG$146),2)=0,BG$5:BG$146,0))</f>
        <v>0</v>
      </c>
      <c r="BH149" s="13">
        <f t="array" ref="BH149">SUM(IF(MOD(ROW(BH$5:BH$146),2)=0,BH$5:BH$146,0))</f>
        <v>0</v>
      </c>
      <c r="BI149" s="13">
        <f t="array" ref="BI149">SUM(IF(MOD(ROW(BI$5:BI$146),2)=0,BI$5:BI$146,0))</f>
        <v>0</v>
      </c>
      <c r="BJ149" s="13">
        <f t="array" ref="BJ149">SUM(IF(MOD(ROW(BJ$5:BJ$146),2)=0,BJ$5:BJ$146,0))</f>
        <v>0</v>
      </c>
      <c r="BK149" s="13">
        <f t="array" ref="BK149">SUM(IF(MOD(ROW(BK$5:BK$146),2)=0,BK$5:BK$146,0))</f>
        <v>0</v>
      </c>
      <c r="BL149" s="13">
        <f t="array" ref="BL149">SUM(IF(MOD(ROW(BL$5:BL$146),2)=0,BL$5:BL$146,0))</f>
        <v>0</v>
      </c>
      <c r="BM149" s="13">
        <f t="array" ref="BM149">SUM(IF(MOD(ROW(BM$5:BM$146),2)=0,BM$5:BM$146,0))</f>
        <v>0</v>
      </c>
      <c r="BN149" s="13">
        <f t="array" ref="BN149">SUM(IF(MOD(ROW(BN$5:BN$146),2)=0,BN$5:BN$146,0))</f>
        <v>0</v>
      </c>
      <c r="BO149" s="13">
        <f t="array" ref="BO149">SUM(IF(MOD(ROW(BO$5:BO$146),2)=0,BO$5:BO$146,0))</f>
        <v>0</v>
      </c>
      <c r="BP149" s="13">
        <f t="array" ref="BP149">SUM(IF(MOD(ROW(BP$5:BP$146),2)=0,BP$5:BP$146,0))</f>
        <v>0</v>
      </c>
      <c r="BQ149" s="13">
        <f t="array" ref="BQ149">SUM(IF(MOD(ROW(BQ$5:BQ$146),2)=0,BQ$5:BQ$146,0))</f>
        <v>0</v>
      </c>
      <c r="BR149" s="13">
        <f t="array" ref="BR149">SUM(IF(MOD(ROW(BR$5:BR$146),2)=0,BR$5:BR$146,0))</f>
        <v>0</v>
      </c>
      <c r="BS149" s="13">
        <f t="array" ref="BS149">SUM(IF(MOD(ROW(BS$5:BS$146),2)=0,BS$5:BS$146,0))</f>
        <v>0</v>
      </c>
      <c r="BT149" s="13">
        <f t="array" ref="BT149">SUM(IF(MOD(ROW(BT$5:BT$146),2)=0,BT$5:BT$146,0))</f>
        <v>3</v>
      </c>
      <c r="BU149" s="13">
        <f t="array" ref="BU149">SUM(IF(MOD(ROW(BU$5:BU$146),2)=0,BU$5:BU$146,0))</f>
        <v>3</v>
      </c>
      <c r="BV149" s="13">
        <f t="array" ref="BV149">SUM(IF(MOD(ROW(BV$5:BV$146),2)=0,BV$5:BV$146,0))</f>
        <v>4</v>
      </c>
      <c r="BW149" s="13">
        <f t="array" ref="BW149">SUM(IF(MOD(ROW(BW$5:BW$146),2)=0,BW$5:BW$146,0))</f>
        <v>0</v>
      </c>
      <c r="BX149" s="13">
        <f t="array" ref="BX149">SUM(IF(MOD(ROW(BX$5:BX$146),2)=0,BX$5:BX$146,0))</f>
        <v>0</v>
      </c>
      <c r="BY149" s="13">
        <f t="array" ref="BY149">SUM(IF(MOD(ROW(BY$5:BY$146),2)=0,BY$5:BY$146,0))</f>
        <v>0</v>
      </c>
      <c r="BZ149" s="13">
        <f t="array" ref="BZ149">SUM(IF(MOD(ROW(BZ$5:BZ$146),2)=0,BZ$5:BZ$146,0))</f>
        <v>0</v>
      </c>
      <c r="CA149" s="13">
        <f t="array" ref="CA149">SUM(IF(MOD(ROW(CA$5:CA$146),2)=0,CA$5:CA$146,0))</f>
        <v>0</v>
      </c>
      <c r="CB149" s="13">
        <f t="array" ref="CB149">SUM(IF(MOD(ROW(CB$5:CB$146),2)=0,CB$5:CB$146,0))</f>
        <v>6</v>
      </c>
      <c r="CC149" s="13">
        <f t="array" ref="CC149">SUM(IF(MOD(ROW(CC$5:CC$146),2)=0,CC$5:CC$146,0))</f>
        <v>6</v>
      </c>
      <c r="CD149" s="13">
        <f t="array" ref="CD149">SUM(IF(MOD(ROW(CD$5:CD$146),2)=0,CD$5:CD$146,0))</f>
        <v>0</v>
      </c>
      <c r="CE149" s="13">
        <f t="array" ref="CE149">SUM(IF(MOD(ROW(CE$5:CE$146),2)=0,CE$5:CE$146,0))</f>
        <v>0</v>
      </c>
      <c r="CF149" s="13">
        <f t="array" ref="CF149">SUM(IF(MOD(ROW(CF$5:CF$146),2)=0,CF$5:CF$146,0))</f>
        <v>1</v>
      </c>
      <c r="CG149" s="13">
        <f t="array" ref="CG149">SUM(IF(MOD(ROW(CG$5:CG$146),2)=0,CG$5:CG$146,0))</f>
        <v>3</v>
      </c>
      <c r="CH149" s="13">
        <f t="array" ref="CH149">SUM(IF(MOD(ROW(CH$5:CH$146),2)=0,CH$5:CH$146,0))</f>
        <v>5</v>
      </c>
      <c r="CI149" s="13">
        <f t="array" ref="CI149">SUM(IF(MOD(ROW(CI$5:CI$146),2)=0,CI$5:CI$146,0))</f>
        <v>6</v>
      </c>
      <c r="CJ149" s="13">
        <f t="array" ref="CJ149">SUM(IF(MOD(ROW(CJ$5:CJ$146),2)=0,CJ$5:CJ$146,0))</f>
        <v>8</v>
      </c>
      <c r="CK149" s="13">
        <f t="array" ref="CK149">SUM(IF(MOD(ROW(CK$5:CK$146),2)=0,CK$5:CK$146,0))</f>
        <v>0</v>
      </c>
      <c r="CL149" s="13">
        <f t="array" ref="CL149">SUM(IF(MOD(ROW(CL$5:CL$146),2)=0,CL$5:CL$146,0))</f>
        <v>0</v>
      </c>
      <c r="CM149" s="13">
        <f t="array" ref="CM149">SUM(IF(MOD(ROW(CM$5:CM$146),2)=0,CM$5:CM$146,0))</f>
        <v>5</v>
      </c>
      <c r="CN149" s="13">
        <f t="array" ref="CN149">SUM(IF(MOD(ROW(CN$5:CN$146),2)=0,CN$5:CN$146,0))</f>
        <v>5</v>
      </c>
      <c r="CO149" s="13">
        <f t="array" ref="CO149">SUM(IF(MOD(ROW(CO$5:CO$146),2)=0,CO$5:CO$146,0))</f>
        <v>5</v>
      </c>
      <c r="CP149" s="13">
        <f t="array" ref="CP149">SUM(IF(MOD(ROW(CP$5:CP$146),2)=0,CP$5:CP$146,0))</f>
        <v>8</v>
      </c>
      <c r="CQ149" s="13">
        <f t="array" ref="CQ149">SUM(IF(MOD(ROW(CQ$5:CQ$146),2)=0,CQ$5:CQ$146,0))</f>
        <v>12</v>
      </c>
      <c r="CR149" s="13">
        <f t="array" ref="CR149">SUM(IF(MOD(ROW(CR$5:CR$146),2)=0,CR$5:CR$146,0))</f>
        <v>6</v>
      </c>
      <c r="CS149" s="13">
        <f t="array" ref="CS149">SUM(IF(MOD(ROW(CS$5:CS$146),2)=0,CS$5:CS$146,0))</f>
        <v>4</v>
      </c>
      <c r="CT149" s="13">
        <f t="array" ref="CT149">SUM(IF(MOD(ROW(CT$5:CT$146),2)=0,CT$5:CT$146,0))</f>
        <v>7</v>
      </c>
      <c r="CU149" s="13">
        <f t="array" ref="CU149">SUM(IF(MOD(ROW(CU$5:CU$146),2)=0,CU$5:CU$146,0))</f>
        <v>7</v>
      </c>
      <c r="CV149" s="13">
        <f t="array" ref="CV149">SUM(IF(MOD(ROW(CV$5:CV$146),2)=0,CV$5:CV$146,0))</f>
        <v>10</v>
      </c>
      <c r="CW149" s="13">
        <f t="array" ref="CW149">SUM(IF(MOD(ROW(CW$5:CW$146),2)=0,CW$5:CW$146,0))</f>
        <v>12</v>
      </c>
      <c r="CX149" s="13">
        <f t="array" ref="CX149">SUM(IF(MOD(ROW(CX$5:CX$146),2)=0,CX$5:CX$146,0))</f>
        <v>15</v>
      </c>
      <c r="CY149" s="13">
        <f t="array" ref="CY149">SUM(IF(MOD(ROW(CY$5:CY$146),2)=0,CY$5:CY$146,0))</f>
        <v>0</v>
      </c>
      <c r="CZ149" s="13">
        <f t="array" ref="CZ149">SUM(IF(MOD(ROW(CZ$5:CZ$146),2)=0,CZ$5:CZ$146,0))</f>
        <v>0</v>
      </c>
      <c r="DA149" s="13">
        <f t="array" ref="DA149">SUM(IF(MOD(ROW(DA$5:DA$146),2)=0,DA$5:DA$146,0))</f>
        <v>13</v>
      </c>
      <c r="DB149" s="13">
        <f t="array" ref="DB149">SUM(IF(MOD(ROW(DB$5:DB$146),2)=0,DB$5:DB$146,0))</f>
        <v>16</v>
      </c>
      <c r="DC149" s="13">
        <f t="array" ref="DC149">SUM(IF(MOD(ROW(DC$5:DC$146),2)=0,DC$5:DC$146,0))</f>
        <v>20</v>
      </c>
      <c r="DD149" s="13">
        <f t="array" ref="DD149">SUM(IF(MOD(ROW(DD$5:DD$146),2)=0,DD$5:DD$146,0))</f>
        <v>23</v>
      </c>
      <c r="DE149" s="13">
        <f t="array" ref="DE149">SUM(IF(MOD(ROW(DE$5:DE$146),2)=0,DE$5:DE$146,0))</f>
        <v>0</v>
      </c>
      <c r="DF149" s="13">
        <f t="array" ref="DF149">SUM(IF(MOD(ROW(DF$5:DF$146),2)=0,DF$5:DF$146,0))</f>
        <v>0</v>
      </c>
      <c r="DG149" s="13">
        <f t="array" ref="DG149">SUM(IF(MOD(ROW(DG$5:DG$146),2)=0,DG$5:DG$146,0))</f>
        <v>0</v>
      </c>
      <c r="DH149" s="13">
        <f t="array" ref="DH149">SUM(IF(MOD(ROW(DH$5:DH$146),2)=0,DH$5:DH$146,0))</f>
        <v>6</v>
      </c>
      <c r="DI149" s="13">
        <f t="array" ref="DI149">SUM(IF(MOD(ROW(DI$5:DI$146),2)=0,DI$5:DI$146,0))</f>
        <v>6</v>
      </c>
      <c r="DJ149" s="13">
        <f t="array" ref="DJ149">SUM(IF(MOD(ROW(DJ$5:DJ$146),2)=0,DJ$5:DJ$146,0))</f>
        <v>0</v>
      </c>
      <c r="DK149" s="13">
        <f t="array" ref="DK149">SUM(IF(MOD(ROW(DK$5:DK$146),2)=0,DK$5:DK$146,0))</f>
        <v>0</v>
      </c>
      <c r="DL149" s="13">
        <f t="array" ref="DL149">SUM(IF(MOD(ROW(DL$5:DL$146),2)=0,DL$5:DL$146,0))</f>
        <v>0</v>
      </c>
      <c r="DM149" s="13">
        <f t="array" ref="DM149">SUM(IF(MOD(ROW(DM$5:DM$146),2)=0,DM$5:DM$146,0))</f>
        <v>0</v>
      </c>
      <c r="DN149" s="13">
        <f t="array" ref="DN149">SUM(IF(MOD(ROW(DN$5:DN$146),2)=0,DN$5:DN$146,0))</f>
        <v>0</v>
      </c>
      <c r="DO149" s="13">
        <f t="array" ref="DO149">SUM(IF(MOD(ROW(DO$5:DO$146),2)=0,DO$5:DO$146,0))</f>
        <v>0</v>
      </c>
      <c r="DP149" s="13">
        <f t="array" ref="DP149">SUM(IF(MOD(ROW(DP$5:DP$146),2)=0,DP$5:DP$146,0))</f>
        <v>0</v>
      </c>
      <c r="DQ149" s="13">
        <f t="array" ref="DQ149">SUM(IF(MOD(ROW(DQ$5:DQ$146),2)=0,DQ$5:DQ$146,0))</f>
        <v>0</v>
      </c>
      <c r="DR149" s="13">
        <f t="array" ref="DR149">SUM(IF(MOD(ROW(DR$5:DR$146),2)=0,DR$5:DR$146,0))</f>
        <v>0</v>
      </c>
    </row>
    <row r="150" spans="1:123" s="11" customFormat="1" x14ac:dyDescent="0.15">
      <c r="A150" s="10"/>
      <c r="J150" s="12" t="s">
        <v>28</v>
      </c>
      <c r="K150" s="13">
        <f t="shared" ref="K150:AP150" si="0">SUM(K157:K192)</f>
        <v>0</v>
      </c>
      <c r="L150" s="13">
        <f t="shared" si="0"/>
        <v>0</v>
      </c>
      <c r="M150" s="13">
        <f t="shared" si="0"/>
        <v>0</v>
      </c>
      <c r="N150" s="13">
        <f t="shared" si="0"/>
        <v>0</v>
      </c>
      <c r="O150" s="13">
        <f t="shared" si="0"/>
        <v>0</v>
      </c>
      <c r="P150" s="13">
        <f t="shared" si="0"/>
        <v>0</v>
      </c>
      <c r="Q150" s="13">
        <f t="shared" si="0"/>
        <v>0</v>
      </c>
      <c r="R150" s="13">
        <f t="shared" si="0"/>
        <v>0</v>
      </c>
      <c r="S150" s="13">
        <f t="shared" si="0"/>
        <v>0</v>
      </c>
      <c r="T150" s="13">
        <f t="shared" si="0"/>
        <v>0</v>
      </c>
      <c r="U150" s="13">
        <f t="shared" si="0"/>
        <v>0</v>
      </c>
      <c r="V150" s="13">
        <f t="shared" si="0"/>
        <v>0</v>
      </c>
      <c r="W150" s="13">
        <f t="shared" si="0"/>
        <v>0</v>
      </c>
      <c r="X150" s="13">
        <f t="shared" si="0"/>
        <v>0</v>
      </c>
      <c r="Y150" s="13">
        <f t="shared" si="0"/>
        <v>0</v>
      </c>
      <c r="Z150" s="13">
        <f t="shared" si="0"/>
        <v>0</v>
      </c>
      <c r="AA150" s="13">
        <f t="shared" si="0"/>
        <v>0</v>
      </c>
      <c r="AB150" s="13">
        <f t="shared" si="0"/>
        <v>0</v>
      </c>
      <c r="AC150" s="13">
        <f t="shared" si="0"/>
        <v>0</v>
      </c>
      <c r="AD150" s="13">
        <f t="shared" si="0"/>
        <v>0</v>
      </c>
      <c r="AE150" s="13">
        <f t="shared" si="0"/>
        <v>0</v>
      </c>
      <c r="AF150" s="13">
        <f t="shared" si="0"/>
        <v>0</v>
      </c>
      <c r="AG150" s="13">
        <f t="shared" si="0"/>
        <v>0</v>
      </c>
      <c r="AH150" s="13">
        <f t="shared" si="0"/>
        <v>0</v>
      </c>
      <c r="AI150" s="13">
        <f t="shared" si="0"/>
        <v>0</v>
      </c>
      <c r="AJ150" s="13">
        <f t="shared" si="0"/>
        <v>0</v>
      </c>
      <c r="AK150" s="13">
        <f t="shared" si="0"/>
        <v>0</v>
      </c>
      <c r="AL150" s="13">
        <f t="shared" si="0"/>
        <v>0</v>
      </c>
      <c r="AM150" s="13">
        <f t="shared" si="0"/>
        <v>0</v>
      </c>
      <c r="AN150" s="13">
        <f t="shared" si="0"/>
        <v>0</v>
      </c>
      <c r="AO150" s="13">
        <f t="shared" si="0"/>
        <v>0</v>
      </c>
      <c r="AP150" s="13">
        <f t="shared" si="0"/>
        <v>0</v>
      </c>
      <c r="AQ150" s="13">
        <f t="shared" ref="AQ150:BV150" si="1">SUM(AQ157:AQ192)</f>
        <v>0</v>
      </c>
      <c r="AR150" s="13">
        <f t="shared" si="1"/>
        <v>0</v>
      </c>
      <c r="AS150" s="13">
        <f t="shared" si="1"/>
        <v>0</v>
      </c>
      <c r="AT150" s="13">
        <f t="shared" si="1"/>
        <v>0</v>
      </c>
      <c r="AU150" s="13">
        <f t="shared" si="1"/>
        <v>0</v>
      </c>
      <c r="AV150" s="13">
        <f t="shared" si="1"/>
        <v>0</v>
      </c>
      <c r="AW150" s="13">
        <f t="shared" si="1"/>
        <v>0</v>
      </c>
      <c r="AX150" s="13">
        <f t="shared" si="1"/>
        <v>0</v>
      </c>
      <c r="AY150" s="13">
        <f t="shared" si="1"/>
        <v>0</v>
      </c>
      <c r="AZ150" s="13">
        <f t="shared" si="1"/>
        <v>0</v>
      </c>
      <c r="BA150" s="13">
        <f t="shared" si="1"/>
        <v>0</v>
      </c>
      <c r="BB150" s="13">
        <f t="shared" si="1"/>
        <v>0</v>
      </c>
      <c r="BC150" s="13">
        <f t="shared" si="1"/>
        <v>0</v>
      </c>
      <c r="BD150" s="13">
        <f t="shared" si="1"/>
        <v>0</v>
      </c>
      <c r="BE150" s="13">
        <f t="shared" si="1"/>
        <v>0</v>
      </c>
      <c r="BF150" s="13">
        <f t="shared" si="1"/>
        <v>0</v>
      </c>
      <c r="BG150" s="13">
        <f t="shared" si="1"/>
        <v>0</v>
      </c>
      <c r="BH150" s="13">
        <f t="shared" si="1"/>
        <v>0</v>
      </c>
      <c r="BI150" s="13">
        <f t="shared" si="1"/>
        <v>0</v>
      </c>
      <c r="BJ150" s="13">
        <f t="shared" si="1"/>
        <v>0</v>
      </c>
      <c r="BK150" s="13">
        <f t="shared" si="1"/>
        <v>0</v>
      </c>
      <c r="BL150" s="13">
        <f t="shared" si="1"/>
        <v>0</v>
      </c>
      <c r="BM150" s="13">
        <f t="shared" si="1"/>
        <v>0</v>
      </c>
      <c r="BN150" s="13">
        <f t="shared" si="1"/>
        <v>0</v>
      </c>
      <c r="BO150" s="13">
        <f t="shared" si="1"/>
        <v>0</v>
      </c>
      <c r="BP150" s="13">
        <f t="shared" si="1"/>
        <v>0</v>
      </c>
      <c r="BQ150" s="13">
        <f t="shared" si="1"/>
        <v>0</v>
      </c>
      <c r="BR150" s="13">
        <f t="shared" si="1"/>
        <v>0</v>
      </c>
      <c r="BS150" s="13">
        <f t="shared" si="1"/>
        <v>0</v>
      </c>
      <c r="BT150" s="13">
        <f t="shared" si="1"/>
        <v>0</v>
      </c>
      <c r="BU150" s="13">
        <f t="shared" si="1"/>
        <v>0</v>
      </c>
      <c r="BV150" s="13">
        <f t="shared" si="1"/>
        <v>0.5</v>
      </c>
      <c r="BW150" s="13">
        <f t="shared" ref="BW150:DB150" si="2">SUM(BW157:BW192)</f>
        <v>0.5</v>
      </c>
      <c r="BX150" s="13">
        <f t="shared" si="2"/>
        <v>0.5</v>
      </c>
      <c r="BY150" s="13">
        <f t="shared" si="2"/>
        <v>0.5</v>
      </c>
      <c r="BZ150" s="13">
        <f t="shared" si="2"/>
        <v>0.5</v>
      </c>
      <c r="CA150" s="13">
        <f t="shared" si="2"/>
        <v>0.5</v>
      </c>
      <c r="CB150" s="13">
        <f t="shared" si="2"/>
        <v>0.5</v>
      </c>
      <c r="CC150" s="13">
        <f t="shared" si="2"/>
        <v>2</v>
      </c>
      <c r="CD150" s="13">
        <f t="shared" si="2"/>
        <v>2</v>
      </c>
      <c r="CE150" s="13">
        <f t="shared" si="2"/>
        <v>2</v>
      </c>
      <c r="CF150" s="13">
        <f t="shared" si="2"/>
        <v>2</v>
      </c>
      <c r="CG150" s="13">
        <f t="shared" si="2"/>
        <v>2</v>
      </c>
      <c r="CH150" s="13">
        <f t="shared" si="2"/>
        <v>2</v>
      </c>
      <c r="CI150" s="13">
        <f t="shared" si="2"/>
        <v>2</v>
      </c>
      <c r="CJ150" s="13">
        <f t="shared" si="2"/>
        <v>2</v>
      </c>
      <c r="CK150" s="13">
        <f t="shared" si="2"/>
        <v>2</v>
      </c>
      <c r="CL150" s="13">
        <f t="shared" si="2"/>
        <v>2</v>
      </c>
      <c r="CM150" s="13">
        <f t="shared" si="2"/>
        <v>2</v>
      </c>
      <c r="CN150" s="13">
        <f t="shared" si="2"/>
        <v>2</v>
      </c>
      <c r="CO150" s="13">
        <f t="shared" si="2"/>
        <v>2</v>
      </c>
      <c r="CP150" s="13">
        <f t="shared" si="2"/>
        <v>2</v>
      </c>
      <c r="CQ150" s="13">
        <f t="shared" si="2"/>
        <v>2</v>
      </c>
      <c r="CR150" s="13">
        <f t="shared" si="2"/>
        <v>2</v>
      </c>
      <c r="CS150" s="13">
        <f t="shared" si="2"/>
        <v>2</v>
      </c>
      <c r="CT150" s="13">
        <f t="shared" si="2"/>
        <v>2</v>
      </c>
      <c r="CU150" s="13">
        <f t="shared" si="2"/>
        <v>2</v>
      </c>
      <c r="CV150" s="13">
        <f t="shared" si="2"/>
        <v>2.125</v>
      </c>
      <c r="CW150" s="13">
        <f t="shared" si="2"/>
        <v>2.125</v>
      </c>
      <c r="CX150" s="13">
        <f t="shared" si="2"/>
        <v>2.25</v>
      </c>
      <c r="CY150" s="13">
        <f t="shared" si="2"/>
        <v>2.25</v>
      </c>
      <c r="CZ150" s="13">
        <f t="shared" si="2"/>
        <v>2.25</v>
      </c>
      <c r="DA150" s="13">
        <f t="shared" si="2"/>
        <v>2.25</v>
      </c>
      <c r="DB150" s="13">
        <f t="shared" si="2"/>
        <v>2.375</v>
      </c>
      <c r="DC150" s="13">
        <f t="shared" ref="DC150:DR150" si="3">SUM(DC157:DC192)</f>
        <v>3.375</v>
      </c>
      <c r="DD150" s="13">
        <f t="shared" si="3"/>
        <v>26.5</v>
      </c>
      <c r="DE150" s="13">
        <f t="shared" si="3"/>
        <v>26.5</v>
      </c>
      <c r="DF150" s="13">
        <f t="shared" si="3"/>
        <v>26.5</v>
      </c>
      <c r="DG150" s="13">
        <f t="shared" si="3"/>
        <v>26.5</v>
      </c>
      <c r="DH150" s="13">
        <f t="shared" si="3"/>
        <v>26.5</v>
      </c>
      <c r="DI150" s="13">
        <f t="shared" si="3"/>
        <v>28</v>
      </c>
      <c r="DJ150" s="13">
        <f t="shared" si="3"/>
        <v>28</v>
      </c>
      <c r="DK150" s="13">
        <f t="shared" si="3"/>
        <v>28</v>
      </c>
      <c r="DL150" s="13">
        <f t="shared" si="3"/>
        <v>28</v>
      </c>
      <c r="DM150" s="13">
        <f t="shared" si="3"/>
        <v>28</v>
      </c>
      <c r="DN150" s="13">
        <f t="shared" si="3"/>
        <v>28</v>
      </c>
      <c r="DO150" s="13">
        <f t="shared" si="3"/>
        <v>28</v>
      </c>
      <c r="DP150" s="13">
        <f t="shared" si="3"/>
        <v>28</v>
      </c>
      <c r="DQ150" s="13">
        <f t="shared" si="3"/>
        <v>28</v>
      </c>
      <c r="DR150" s="13">
        <f t="shared" si="3"/>
        <v>28</v>
      </c>
      <c r="DS150" s="14"/>
    </row>
    <row r="151" spans="1:123" s="11" customFormat="1" x14ac:dyDescent="0.15">
      <c r="A151" s="10"/>
      <c r="J151" s="12" t="s">
        <v>33</v>
      </c>
      <c r="K151" s="16">
        <f>K4</f>
        <v>42104</v>
      </c>
      <c r="L151" s="16">
        <f t="shared" ref="L151:BW151" si="4">L4</f>
        <v>42105</v>
      </c>
      <c r="M151" s="16">
        <f t="shared" si="4"/>
        <v>42106</v>
      </c>
      <c r="N151" s="16">
        <f t="shared" si="4"/>
        <v>42107</v>
      </c>
      <c r="O151" s="16">
        <f t="shared" si="4"/>
        <v>42108</v>
      </c>
      <c r="P151" s="16">
        <f t="shared" si="4"/>
        <v>42109</v>
      </c>
      <c r="Q151" s="16">
        <f t="shared" si="4"/>
        <v>42110</v>
      </c>
      <c r="R151" s="16">
        <f t="shared" si="4"/>
        <v>42111</v>
      </c>
      <c r="S151" s="16">
        <f t="shared" si="4"/>
        <v>42112</v>
      </c>
      <c r="T151" s="16">
        <f t="shared" si="4"/>
        <v>42113</v>
      </c>
      <c r="U151" s="16">
        <f t="shared" si="4"/>
        <v>42114</v>
      </c>
      <c r="V151" s="16">
        <f t="shared" si="4"/>
        <v>42115</v>
      </c>
      <c r="W151" s="16">
        <f t="shared" si="4"/>
        <v>42116</v>
      </c>
      <c r="X151" s="16">
        <f t="shared" si="4"/>
        <v>42117</v>
      </c>
      <c r="Y151" s="16">
        <f t="shared" si="4"/>
        <v>42118</v>
      </c>
      <c r="Z151" s="16">
        <f t="shared" si="4"/>
        <v>42119</v>
      </c>
      <c r="AA151" s="16">
        <f t="shared" si="4"/>
        <v>42120</v>
      </c>
      <c r="AB151" s="16">
        <f t="shared" si="4"/>
        <v>42121</v>
      </c>
      <c r="AC151" s="16">
        <f t="shared" si="4"/>
        <v>42122</v>
      </c>
      <c r="AD151" s="16">
        <f t="shared" si="4"/>
        <v>42123</v>
      </c>
      <c r="AE151" s="16">
        <f t="shared" si="4"/>
        <v>42124</v>
      </c>
      <c r="AF151" s="16">
        <f t="shared" si="4"/>
        <v>42125</v>
      </c>
      <c r="AG151" s="16">
        <f t="shared" si="4"/>
        <v>42126</v>
      </c>
      <c r="AH151" s="16">
        <f t="shared" si="4"/>
        <v>42127</v>
      </c>
      <c r="AI151" s="16">
        <f t="shared" si="4"/>
        <v>42128</v>
      </c>
      <c r="AJ151" s="16">
        <f t="shared" si="4"/>
        <v>42129</v>
      </c>
      <c r="AK151" s="16">
        <f t="shared" si="4"/>
        <v>42130</v>
      </c>
      <c r="AL151" s="16">
        <f t="shared" si="4"/>
        <v>42131</v>
      </c>
      <c r="AM151" s="16">
        <f t="shared" si="4"/>
        <v>42132</v>
      </c>
      <c r="AN151" s="16">
        <f t="shared" si="4"/>
        <v>42133</v>
      </c>
      <c r="AO151" s="16">
        <f t="shared" si="4"/>
        <v>42134</v>
      </c>
      <c r="AP151" s="16">
        <f t="shared" si="4"/>
        <v>42135</v>
      </c>
      <c r="AQ151" s="16">
        <f t="shared" si="4"/>
        <v>42136</v>
      </c>
      <c r="AR151" s="16">
        <f t="shared" si="4"/>
        <v>42137</v>
      </c>
      <c r="AS151" s="16">
        <f t="shared" si="4"/>
        <v>42138</v>
      </c>
      <c r="AT151" s="16">
        <f t="shared" si="4"/>
        <v>42139</v>
      </c>
      <c r="AU151" s="16">
        <f t="shared" si="4"/>
        <v>42140</v>
      </c>
      <c r="AV151" s="16">
        <f t="shared" si="4"/>
        <v>42141</v>
      </c>
      <c r="AW151" s="16">
        <f t="shared" si="4"/>
        <v>42142</v>
      </c>
      <c r="AX151" s="16">
        <f t="shared" si="4"/>
        <v>42143</v>
      </c>
      <c r="AY151" s="16">
        <f t="shared" si="4"/>
        <v>42144</v>
      </c>
      <c r="AZ151" s="16">
        <f t="shared" si="4"/>
        <v>42145</v>
      </c>
      <c r="BA151" s="16">
        <f t="shared" si="4"/>
        <v>42146</v>
      </c>
      <c r="BB151" s="16">
        <f t="shared" si="4"/>
        <v>42147</v>
      </c>
      <c r="BC151" s="16">
        <f t="shared" si="4"/>
        <v>42148</v>
      </c>
      <c r="BD151" s="16">
        <f t="shared" si="4"/>
        <v>42149</v>
      </c>
      <c r="BE151" s="16">
        <f t="shared" si="4"/>
        <v>42150</v>
      </c>
      <c r="BF151" s="16">
        <f t="shared" si="4"/>
        <v>42151</v>
      </c>
      <c r="BG151" s="16">
        <f t="shared" si="4"/>
        <v>42152</v>
      </c>
      <c r="BH151" s="16">
        <f t="shared" si="4"/>
        <v>42153</v>
      </c>
      <c r="BI151" s="16">
        <f t="shared" si="4"/>
        <v>42154</v>
      </c>
      <c r="BJ151" s="16">
        <f t="shared" si="4"/>
        <v>42155</v>
      </c>
      <c r="BK151" s="16">
        <f t="shared" si="4"/>
        <v>42156</v>
      </c>
      <c r="BL151" s="16">
        <f t="shared" si="4"/>
        <v>42157</v>
      </c>
      <c r="BM151" s="16">
        <f t="shared" si="4"/>
        <v>42158</v>
      </c>
      <c r="BN151" s="16">
        <f t="shared" si="4"/>
        <v>42159</v>
      </c>
      <c r="BO151" s="16">
        <f t="shared" si="4"/>
        <v>42160</v>
      </c>
      <c r="BP151" s="16">
        <f t="shared" si="4"/>
        <v>42161</v>
      </c>
      <c r="BQ151" s="16">
        <f t="shared" si="4"/>
        <v>42162</v>
      </c>
      <c r="BR151" s="16">
        <f t="shared" si="4"/>
        <v>42163</v>
      </c>
      <c r="BS151" s="16">
        <f t="shared" si="4"/>
        <v>42164</v>
      </c>
      <c r="BT151" s="16">
        <f t="shared" si="4"/>
        <v>42165</v>
      </c>
      <c r="BU151" s="16">
        <f t="shared" si="4"/>
        <v>42166</v>
      </c>
      <c r="BV151" s="16">
        <f t="shared" si="4"/>
        <v>42167</v>
      </c>
      <c r="BW151" s="16">
        <f t="shared" si="4"/>
        <v>42168</v>
      </c>
      <c r="BX151" s="16">
        <f t="shared" ref="BX151:DR151" si="5">BX4</f>
        <v>42169</v>
      </c>
      <c r="BY151" s="16">
        <f t="shared" si="5"/>
        <v>42170</v>
      </c>
      <c r="BZ151" s="16">
        <f t="shared" si="5"/>
        <v>42171</v>
      </c>
      <c r="CA151" s="16">
        <f t="shared" si="5"/>
        <v>42172</v>
      </c>
      <c r="CB151" s="16">
        <f t="shared" si="5"/>
        <v>42173</v>
      </c>
      <c r="CC151" s="16">
        <f t="shared" si="5"/>
        <v>42174</v>
      </c>
      <c r="CD151" s="16">
        <f t="shared" si="5"/>
        <v>42175</v>
      </c>
      <c r="CE151" s="16">
        <f t="shared" si="5"/>
        <v>42176</v>
      </c>
      <c r="CF151" s="16">
        <f t="shared" si="5"/>
        <v>42177</v>
      </c>
      <c r="CG151" s="16">
        <f t="shared" si="5"/>
        <v>42178</v>
      </c>
      <c r="CH151" s="16">
        <f t="shared" si="5"/>
        <v>42179</v>
      </c>
      <c r="CI151" s="16">
        <f t="shared" si="5"/>
        <v>42180</v>
      </c>
      <c r="CJ151" s="16">
        <f t="shared" si="5"/>
        <v>42181</v>
      </c>
      <c r="CK151" s="16">
        <f t="shared" si="5"/>
        <v>42182</v>
      </c>
      <c r="CL151" s="16">
        <f t="shared" si="5"/>
        <v>42183</v>
      </c>
      <c r="CM151" s="16">
        <f t="shared" si="5"/>
        <v>42184</v>
      </c>
      <c r="CN151" s="16">
        <f t="shared" si="5"/>
        <v>42185</v>
      </c>
      <c r="CO151" s="16">
        <f t="shared" si="5"/>
        <v>42186</v>
      </c>
      <c r="CP151" s="16">
        <f t="shared" si="5"/>
        <v>42187</v>
      </c>
      <c r="CQ151" s="16">
        <f t="shared" si="5"/>
        <v>42188</v>
      </c>
      <c r="CR151" s="16">
        <f t="shared" si="5"/>
        <v>42189</v>
      </c>
      <c r="CS151" s="16">
        <f t="shared" si="5"/>
        <v>42190</v>
      </c>
      <c r="CT151" s="16">
        <f t="shared" si="5"/>
        <v>42191</v>
      </c>
      <c r="CU151" s="16">
        <f t="shared" si="5"/>
        <v>42192</v>
      </c>
      <c r="CV151" s="16">
        <f t="shared" si="5"/>
        <v>42193</v>
      </c>
      <c r="CW151" s="16">
        <f t="shared" si="5"/>
        <v>42194</v>
      </c>
      <c r="CX151" s="16">
        <f t="shared" si="5"/>
        <v>42195</v>
      </c>
      <c r="CY151" s="16">
        <f t="shared" si="5"/>
        <v>42196</v>
      </c>
      <c r="CZ151" s="16">
        <f t="shared" si="5"/>
        <v>42197</v>
      </c>
      <c r="DA151" s="16">
        <f t="shared" si="5"/>
        <v>42198</v>
      </c>
      <c r="DB151" s="16">
        <f t="shared" si="5"/>
        <v>42199</v>
      </c>
      <c r="DC151" s="16">
        <f t="shared" si="5"/>
        <v>42200</v>
      </c>
      <c r="DD151" s="16">
        <f t="shared" si="5"/>
        <v>42201</v>
      </c>
      <c r="DE151" s="16">
        <f t="shared" si="5"/>
        <v>42202</v>
      </c>
      <c r="DF151" s="16">
        <f t="shared" si="5"/>
        <v>42203</v>
      </c>
      <c r="DG151" s="16">
        <f t="shared" si="5"/>
        <v>42204</v>
      </c>
      <c r="DH151" s="16">
        <f t="shared" si="5"/>
        <v>42205</v>
      </c>
      <c r="DI151" s="16">
        <f t="shared" si="5"/>
        <v>42206</v>
      </c>
      <c r="DJ151" s="16">
        <f t="shared" si="5"/>
        <v>42207</v>
      </c>
      <c r="DK151" s="16">
        <f t="shared" si="5"/>
        <v>42208</v>
      </c>
      <c r="DL151" s="16">
        <f t="shared" si="5"/>
        <v>42209</v>
      </c>
      <c r="DM151" s="16">
        <f t="shared" si="5"/>
        <v>42210</v>
      </c>
      <c r="DN151" s="16">
        <f t="shared" si="5"/>
        <v>42211</v>
      </c>
      <c r="DO151" s="16">
        <f t="shared" si="5"/>
        <v>42212</v>
      </c>
      <c r="DP151" s="16">
        <f t="shared" si="5"/>
        <v>42213</v>
      </c>
      <c r="DQ151" s="16">
        <f t="shared" si="5"/>
        <v>42214</v>
      </c>
      <c r="DR151" s="16">
        <f t="shared" si="5"/>
        <v>42215</v>
      </c>
      <c r="DS151" s="14"/>
    </row>
    <row r="152" spans="1:123" s="11" customFormat="1" x14ac:dyDescent="0.15">
      <c r="A152" s="10"/>
      <c r="J152" s="12" t="s">
        <v>30</v>
      </c>
      <c r="K152" s="15">
        <f>K148</f>
        <v>0</v>
      </c>
      <c r="L152" s="15">
        <f>L148+K152</f>
        <v>0</v>
      </c>
      <c r="M152" s="15">
        <f t="shared" ref="M152:BX152" si="6">M148+L152</f>
        <v>0</v>
      </c>
      <c r="N152" s="15">
        <f t="shared" si="6"/>
        <v>0</v>
      </c>
      <c r="O152" s="15">
        <f>O148+N152</f>
        <v>0</v>
      </c>
      <c r="P152" s="15">
        <f t="shared" si="6"/>
        <v>0</v>
      </c>
      <c r="Q152" s="15">
        <f t="shared" si="6"/>
        <v>0</v>
      </c>
      <c r="R152" s="15">
        <f>R148+Q152</f>
        <v>0</v>
      </c>
      <c r="S152" s="15">
        <f t="shared" si="6"/>
        <v>0</v>
      </c>
      <c r="T152" s="15">
        <f t="shared" si="6"/>
        <v>0</v>
      </c>
      <c r="U152" s="15">
        <f t="shared" si="6"/>
        <v>0</v>
      </c>
      <c r="V152" s="15">
        <f t="shared" si="6"/>
        <v>0</v>
      </c>
      <c r="W152" s="15">
        <f t="shared" si="6"/>
        <v>0</v>
      </c>
      <c r="X152" s="15">
        <f t="shared" si="6"/>
        <v>0</v>
      </c>
      <c r="Y152" s="15">
        <f t="shared" si="6"/>
        <v>0</v>
      </c>
      <c r="Z152" s="15">
        <f t="shared" si="6"/>
        <v>0</v>
      </c>
      <c r="AA152" s="15">
        <f t="shared" si="6"/>
        <v>0</v>
      </c>
      <c r="AB152" s="15">
        <f t="shared" si="6"/>
        <v>0</v>
      </c>
      <c r="AC152" s="15">
        <f t="shared" si="6"/>
        <v>0</v>
      </c>
      <c r="AD152" s="15">
        <f t="shared" si="6"/>
        <v>0</v>
      </c>
      <c r="AE152" s="15">
        <f t="shared" si="6"/>
        <v>0</v>
      </c>
      <c r="AF152" s="15">
        <f t="shared" si="6"/>
        <v>0</v>
      </c>
      <c r="AG152" s="15">
        <f t="shared" si="6"/>
        <v>0</v>
      </c>
      <c r="AH152" s="15">
        <f t="shared" si="6"/>
        <v>0</v>
      </c>
      <c r="AI152" s="15">
        <f t="shared" si="6"/>
        <v>0</v>
      </c>
      <c r="AJ152" s="15">
        <f t="shared" si="6"/>
        <v>0</v>
      </c>
      <c r="AK152" s="15">
        <f t="shared" si="6"/>
        <v>0</v>
      </c>
      <c r="AL152" s="15">
        <f t="shared" si="6"/>
        <v>0</v>
      </c>
      <c r="AM152" s="15">
        <f t="shared" si="6"/>
        <v>0</v>
      </c>
      <c r="AN152" s="15">
        <f t="shared" si="6"/>
        <v>0</v>
      </c>
      <c r="AO152" s="15">
        <f t="shared" si="6"/>
        <v>0</v>
      </c>
      <c r="AP152" s="15">
        <f t="shared" si="6"/>
        <v>0</v>
      </c>
      <c r="AQ152" s="15">
        <f t="shared" si="6"/>
        <v>0</v>
      </c>
      <c r="AR152" s="15">
        <f t="shared" si="6"/>
        <v>0</v>
      </c>
      <c r="AS152" s="15">
        <f t="shared" si="6"/>
        <v>0</v>
      </c>
      <c r="AT152" s="15">
        <f t="shared" si="6"/>
        <v>0</v>
      </c>
      <c r="AU152" s="15">
        <f t="shared" si="6"/>
        <v>0</v>
      </c>
      <c r="AV152" s="15">
        <f t="shared" si="6"/>
        <v>0</v>
      </c>
      <c r="AW152" s="15">
        <f t="shared" si="6"/>
        <v>0</v>
      </c>
      <c r="AX152" s="15">
        <f t="shared" si="6"/>
        <v>0</v>
      </c>
      <c r="AY152" s="15">
        <f t="shared" si="6"/>
        <v>0</v>
      </c>
      <c r="AZ152" s="15">
        <f t="shared" si="6"/>
        <v>0</v>
      </c>
      <c r="BA152" s="15">
        <f t="shared" si="6"/>
        <v>0</v>
      </c>
      <c r="BB152" s="15">
        <f t="shared" si="6"/>
        <v>0</v>
      </c>
      <c r="BC152" s="15">
        <f t="shared" si="6"/>
        <v>0</v>
      </c>
      <c r="BD152" s="15">
        <f t="shared" si="6"/>
        <v>0</v>
      </c>
      <c r="BE152" s="15">
        <f t="shared" si="6"/>
        <v>0</v>
      </c>
      <c r="BF152" s="15">
        <f t="shared" si="6"/>
        <v>0</v>
      </c>
      <c r="BG152" s="15">
        <f t="shared" si="6"/>
        <v>0</v>
      </c>
      <c r="BH152" s="15">
        <f t="shared" si="6"/>
        <v>0</v>
      </c>
      <c r="BI152" s="15">
        <f t="shared" si="6"/>
        <v>0</v>
      </c>
      <c r="BJ152" s="15">
        <f t="shared" si="6"/>
        <v>0</v>
      </c>
      <c r="BK152" s="15">
        <f t="shared" si="6"/>
        <v>0</v>
      </c>
      <c r="BL152" s="15">
        <f t="shared" si="6"/>
        <v>0</v>
      </c>
      <c r="BM152" s="15">
        <f t="shared" si="6"/>
        <v>0</v>
      </c>
      <c r="BN152" s="15">
        <f t="shared" si="6"/>
        <v>0</v>
      </c>
      <c r="BO152" s="15">
        <f t="shared" si="6"/>
        <v>0</v>
      </c>
      <c r="BP152" s="15">
        <f t="shared" si="6"/>
        <v>0</v>
      </c>
      <c r="BQ152" s="15">
        <f t="shared" si="6"/>
        <v>0</v>
      </c>
      <c r="BR152" s="15">
        <f t="shared" si="6"/>
        <v>0</v>
      </c>
      <c r="BS152" s="15">
        <f t="shared" si="6"/>
        <v>0</v>
      </c>
      <c r="BT152" s="15">
        <f t="shared" si="6"/>
        <v>3</v>
      </c>
      <c r="BU152" s="15">
        <f t="shared" si="6"/>
        <v>6</v>
      </c>
      <c r="BV152" s="15">
        <f t="shared" si="6"/>
        <v>10</v>
      </c>
      <c r="BW152" s="15">
        <f t="shared" si="6"/>
        <v>10</v>
      </c>
      <c r="BX152" s="15">
        <f t="shared" si="6"/>
        <v>10</v>
      </c>
      <c r="BY152" s="15">
        <f t="shared" ref="BY152:DR152" si="7">BY148+BX152</f>
        <v>12</v>
      </c>
      <c r="BZ152" s="15">
        <f>BZ148+BY152</f>
        <v>18</v>
      </c>
      <c r="CA152" s="15">
        <f t="shared" si="7"/>
        <v>24</v>
      </c>
      <c r="CB152" s="15">
        <f t="shared" si="7"/>
        <v>29</v>
      </c>
      <c r="CC152" s="15">
        <f t="shared" si="7"/>
        <v>36</v>
      </c>
      <c r="CD152" s="15">
        <f t="shared" si="7"/>
        <v>36</v>
      </c>
      <c r="CE152" s="15">
        <f t="shared" si="7"/>
        <v>36</v>
      </c>
      <c r="CF152" s="15">
        <f t="shared" si="7"/>
        <v>43</v>
      </c>
      <c r="CG152" s="15">
        <f t="shared" si="7"/>
        <v>48</v>
      </c>
      <c r="CH152" s="15">
        <f t="shared" si="7"/>
        <v>53</v>
      </c>
      <c r="CI152" s="15">
        <f t="shared" si="7"/>
        <v>60</v>
      </c>
      <c r="CJ152" s="15">
        <f t="shared" si="7"/>
        <v>68</v>
      </c>
      <c r="CK152" s="15">
        <f t="shared" si="7"/>
        <v>68</v>
      </c>
      <c r="CL152" s="15">
        <f t="shared" si="7"/>
        <v>68</v>
      </c>
      <c r="CM152" s="15">
        <f t="shared" si="7"/>
        <v>74</v>
      </c>
      <c r="CN152" s="15">
        <f t="shared" si="7"/>
        <v>82</v>
      </c>
      <c r="CO152" s="15">
        <f>CO148+CN152</f>
        <v>91</v>
      </c>
      <c r="CP152" s="15">
        <f t="shared" si="7"/>
        <v>100</v>
      </c>
      <c r="CQ152" s="15">
        <f t="shared" si="7"/>
        <v>112</v>
      </c>
      <c r="CR152" s="15">
        <f t="shared" si="7"/>
        <v>112</v>
      </c>
      <c r="CS152" s="15">
        <f t="shared" si="7"/>
        <v>112</v>
      </c>
      <c r="CT152" s="15">
        <f t="shared" si="7"/>
        <v>122</v>
      </c>
      <c r="CU152" s="15">
        <f t="shared" si="7"/>
        <v>132</v>
      </c>
      <c r="CV152" s="15">
        <f t="shared" si="7"/>
        <v>143</v>
      </c>
      <c r="CW152" s="15">
        <f t="shared" si="7"/>
        <v>154</v>
      </c>
      <c r="CX152" s="15">
        <f t="shared" si="7"/>
        <v>166</v>
      </c>
      <c r="CY152" s="15">
        <f t="shared" si="7"/>
        <v>166</v>
      </c>
      <c r="CZ152" s="15">
        <f t="shared" si="7"/>
        <v>166</v>
      </c>
      <c r="DA152" s="15">
        <f t="shared" si="7"/>
        <v>178</v>
      </c>
      <c r="DB152" s="15">
        <f t="shared" si="7"/>
        <v>190</v>
      </c>
      <c r="DC152" s="15">
        <f t="shared" si="7"/>
        <v>201</v>
      </c>
      <c r="DD152" s="15">
        <f t="shared" si="7"/>
        <v>212</v>
      </c>
      <c r="DE152" s="15">
        <f t="shared" si="7"/>
        <v>212</v>
      </c>
      <c r="DF152" s="15">
        <f t="shared" si="7"/>
        <v>212</v>
      </c>
      <c r="DG152" s="15">
        <f t="shared" si="7"/>
        <v>212</v>
      </c>
      <c r="DH152" s="15">
        <f t="shared" si="7"/>
        <v>215</v>
      </c>
      <c r="DI152" s="15">
        <f t="shared" si="7"/>
        <v>218</v>
      </c>
      <c r="DJ152" s="15">
        <f t="shared" si="7"/>
        <v>221</v>
      </c>
      <c r="DK152" s="15">
        <f t="shared" si="7"/>
        <v>224</v>
      </c>
      <c r="DL152" s="15">
        <f t="shared" si="7"/>
        <v>224</v>
      </c>
      <c r="DM152" s="15">
        <f t="shared" si="7"/>
        <v>224</v>
      </c>
      <c r="DN152" s="15">
        <f t="shared" si="7"/>
        <v>224</v>
      </c>
      <c r="DO152" s="15">
        <f t="shared" si="7"/>
        <v>224</v>
      </c>
      <c r="DP152" s="15">
        <f t="shared" si="7"/>
        <v>224</v>
      </c>
      <c r="DQ152" s="15">
        <f t="shared" si="7"/>
        <v>224</v>
      </c>
      <c r="DR152" s="15">
        <f t="shared" si="7"/>
        <v>224</v>
      </c>
    </row>
    <row r="153" spans="1:123" s="11" customFormat="1" x14ac:dyDescent="0.15">
      <c r="A153" s="10"/>
      <c r="J153" s="12" t="s">
        <v>31</v>
      </c>
      <c r="K153" s="15">
        <f>K149</f>
        <v>0</v>
      </c>
      <c r="L153" s="15">
        <f>L149+K153</f>
        <v>0</v>
      </c>
      <c r="M153" s="15">
        <f t="shared" ref="M153:BX153" si="8">M149+L153</f>
        <v>0</v>
      </c>
      <c r="N153" s="15">
        <f t="shared" si="8"/>
        <v>0</v>
      </c>
      <c r="O153" s="15">
        <f>O149+N153</f>
        <v>0</v>
      </c>
      <c r="P153" s="15">
        <f t="shared" si="8"/>
        <v>0</v>
      </c>
      <c r="Q153" s="15">
        <f t="shared" si="8"/>
        <v>0</v>
      </c>
      <c r="R153" s="15">
        <f t="shared" si="8"/>
        <v>0</v>
      </c>
      <c r="S153" s="15">
        <f t="shared" si="8"/>
        <v>0</v>
      </c>
      <c r="T153" s="15">
        <f t="shared" si="8"/>
        <v>0</v>
      </c>
      <c r="U153" s="15">
        <f t="shared" si="8"/>
        <v>0</v>
      </c>
      <c r="V153" s="15">
        <f t="shared" si="8"/>
        <v>0</v>
      </c>
      <c r="W153" s="15">
        <f t="shared" si="8"/>
        <v>0</v>
      </c>
      <c r="X153" s="15">
        <f t="shared" si="8"/>
        <v>0</v>
      </c>
      <c r="Y153" s="15">
        <f t="shared" si="8"/>
        <v>0</v>
      </c>
      <c r="Z153" s="15">
        <f t="shared" si="8"/>
        <v>0</v>
      </c>
      <c r="AA153" s="15">
        <f t="shared" si="8"/>
        <v>0</v>
      </c>
      <c r="AB153" s="15">
        <f t="shared" si="8"/>
        <v>0</v>
      </c>
      <c r="AC153" s="15">
        <f t="shared" si="8"/>
        <v>0</v>
      </c>
      <c r="AD153" s="15">
        <f t="shared" si="8"/>
        <v>0</v>
      </c>
      <c r="AE153" s="15">
        <f t="shared" si="8"/>
        <v>0</v>
      </c>
      <c r="AF153" s="15">
        <f t="shared" si="8"/>
        <v>0</v>
      </c>
      <c r="AG153" s="15">
        <f t="shared" si="8"/>
        <v>0</v>
      </c>
      <c r="AH153" s="15">
        <f t="shared" si="8"/>
        <v>0</v>
      </c>
      <c r="AI153" s="15">
        <f t="shared" si="8"/>
        <v>0</v>
      </c>
      <c r="AJ153" s="15">
        <f t="shared" si="8"/>
        <v>0</v>
      </c>
      <c r="AK153" s="15">
        <f t="shared" si="8"/>
        <v>0</v>
      </c>
      <c r="AL153" s="15">
        <f t="shared" si="8"/>
        <v>0</v>
      </c>
      <c r="AM153" s="15">
        <f t="shared" si="8"/>
        <v>0</v>
      </c>
      <c r="AN153" s="15">
        <f t="shared" si="8"/>
        <v>0</v>
      </c>
      <c r="AO153" s="15">
        <f t="shared" si="8"/>
        <v>0</v>
      </c>
      <c r="AP153" s="15">
        <f t="shared" si="8"/>
        <v>0</v>
      </c>
      <c r="AQ153" s="15">
        <f t="shared" si="8"/>
        <v>0</v>
      </c>
      <c r="AR153" s="15">
        <f t="shared" si="8"/>
        <v>0</v>
      </c>
      <c r="AS153" s="15">
        <f t="shared" si="8"/>
        <v>0</v>
      </c>
      <c r="AT153" s="15">
        <f t="shared" si="8"/>
        <v>0</v>
      </c>
      <c r="AU153" s="15">
        <f t="shared" si="8"/>
        <v>0</v>
      </c>
      <c r="AV153" s="15">
        <f t="shared" si="8"/>
        <v>0</v>
      </c>
      <c r="AW153" s="15">
        <f t="shared" si="8"/>
        <v>0</v>
      </c>
      <c r="AX153" s="15">
        <f t="shared" si="8"/>
        <v>0</v>
      </c>
      <c r="AY153" s="15">
        <f t="shared" si="8"/>
        <v>0</v>
      </c>
      <c r="AZ153" s="15">
        <f t="shared" si="8"/>
        <v>0</v>
      </c>
      <c r="BA153" s="15">
        <f t="shared" si="8"/>
        <v>0</v>
      </c>
      <c r="BB153" s="15">
        <f t="shared" si="8"/>
        <v>0</v>
      </c>
      <c r="BC153" s="15">
        <f t="shared" si="8"/>
        <v>0</v>
      </c>
      <c r="BD153" s="15">
        <f t="shared" si="8"/>
        <v>0</v>
      </c>
      <c r="BE153" s="15">
        <f t="shared" si="8"/>
        <v>0</v>
      </c>
      <c r="BF153" s="15">
        <f t="shared" si="8"/>
        <v>0</v>
      </c>
      <c r="BG153" s="15">
        <f t="shared" si="8"/>
        <v>0</v>
      </c>
      <c r="BH153" s="15">
        <f t="shared" si="8"/>
        <v>0</v>
      </c>
      <c r="BI153" s="15">
        <f t="shared" si="8"/>
        <v>0</v>
      </c>
      <c r="BJ153" s="15">
        <f t="shared" si="8"/>
        <v>0</v>
      </c>
      <c r="BK153" s="15">
        <f t="shared" si="8"/>
        <v>0</v>
      </c>
      <c r="BL153" s="15">
        <f t="shared" si="8"/>
        <v>0</v>
      </c>
      <c r="BM153" s="15">
        <f t="shared" si="8"/>
        <v>0</v>
      </c>
      <c r="BN153" s="15">
        <f t="shared" si="8"/>
        <v>0</v>
      </c>
      <c r="BO153" s="15">
        <f t="shared" si="8"/>
        <v>0</v>
      </c>
      <c r="BP153" s="15">
        <f t="shared" si="8"/>
        <v>0</v>
      </c>
      <c r="BQ153" s="15">
        <f t="shared" si="8"/>
        <v>0</v>
      </c>
      <c r="BR153" s="15">
        <f t="shared" si="8"/>
        <v>0</v>
      </c>
      <c r="BS153" s="15">
        <f t="shared" si="8"/>
        <v>0</v>
      </c>
      <c r="BT153" s="15">
        <f t="shared" si="8"/>
        <v>3</v>
      </c>
      <c r="BU153" s="15">
        <f t="shared" si="8"/>
        <v>6</v>
      </c>
      <c r="BV153" s="15">
        <f t="shared" si="8"/>
        <v>10</v>
      </c>
      <c r="BW153" s="15">
        <f t="shared" si="8"/>
        <v>10</v>
      </c>
      <c r="BX153" s="15">
        <f t="shared" si="8"/>
        <v>10</v>
      </c>
      <c r="BY153" s="15">
        <f t="shared" ref="BY153:DR153" si="9">BY149+BX153</f>
        <v>10</v>
      </c>
      <c r="BZ153" s="15">
        <f t="shared" si="9"/>
        <v>10</v>
      </c>
      <c r="CA153" s="15">
        <f t="shared" si="9"/>
        <v>10</v>
      </c>
      <c r="CB153" s="15">
        <f t="shared" si="9"/>
        <v>16</v>
      </c>
      <c r="CC153" s="15">
        <f t="shared" si="9"/>
        <v>22</v>
      </c>
      <c r="CD153" s="15">
        <f t="shared" si="9"/>
        <v>22</v>
      </c>
      <c r="CE153" s="15">
        <f t="shared" si="9"/>
        <v>22</v>
      </c>
      <c r="CF153" s="15">
        <f t="shared" si="9"/>
        <v>23</v>
      </c>
      <c r="CG153" s="15">
        <f t="shared" si="9"/>
        <v>26</v>
      </c>
      <c r="CH153" s="15">
        <f t="shared" si="9"/>
        <v>31</v>
      </c>
      <c r="CI153" s="15">
        <f t="shared" si="9"/>
        <v>37</v>
      </c>
      <c r="CJ153" s="15">
        <f t="shared" si="9"/>
        <v>45</v>
      </c>
      <c r="CK153" s="15">
        <f t="shared" si="9"/>
        <v>45</v>
      </c>
      <c r="CL153" s="15">
        <f t="shared" si="9"/>
        <v>45</v>
      </c>
      <c r="CM153" s="15">
        <f t="shared" si="9"/>
        <v>50</v>
      </c>
      <c r="CN153" s="15">
        <f t="shared" si="9"/>
        <v>55</v>
      </c>
      <c r="CO153" s="15">
        <f>CO149+CN153</f>
        <v>60</v>
      </c>
      <c r="CP153" s="15">
        <f t="shared" si="9"/>
        <v>68</v>
      </c>
      <c r="CQ153" s="15">
        <f t="shared" si="9"/>
        <v>80</v>
      </c>
      <c r="CR153" s="15">
        <f t="shared" si="9"/>
        <v>86</v>
      </c>
      <c r="CS153" s="15">
        <f t="shared" si="9"/>
        <v>90</v>
      </c>
      <c r="CT153" s="15">
        <f t="shared" si="9"/>
        <v>97</v>
      </c>
      <c r="CU153" s="15">
        <f t="shared" si="9"/>
        <v>104</v>
      </c>
      <c r="CV153" s="15">
        <f t="shared" si="9"/>
        <v>114</v>
      </c>
      <c r="CW153" s="15">
        <f t="shared" si="9"/>
        <v>126</v>
      </c>
      <c r="CX153" s="15">
        <f t="shared" si="9"/>
        <v>141</v>
      </c>
      <c r="CY153" s="15">
        <f t="shared" si="9"/>
        <v>141</v>
      </c>
      <c r="CZ153" s="15">
        <f t="shared" si="9"/>
        <v>141</v>
      </c>
      <c r="DA153" s="15">
        <f t="shared" si="9"/>
        <v>154</v>
      </c>
      <c r="DB153" s="15">
        <f t="shared" si="9"/>
        <v>170</v>
      </c>
      <c r="DC153" s="15">
        <f t="shared" si="9"/>
        <v>190</v>
      </c>
      <c r="DD153" s="15">
        <f t="shared" si="9"/>
        <v>213</v>
      </c>
      <c r="DE153" s="15">
        <f t="shared" si="9"/>
        <v>213</v>
      </c>
      <c r="DF153" s="15">
        <f t="shared" si="9"/>
        <v>213</v>
      </c>
      <c r="DG153" s="15">
        <f t="shared" si="9"/>
        <v>213</v>
      </c>
      <c r="DH153" s="15">
        <f t="shared" si="9"/>
        <v>219</v>
      </c>
      <c r="DI153" s="15">
        <f t="shared" si="9"/>
        <v>225</v>
      </c>
      <c r="DJ153" s="15">
        <f t="shared" si="9"/>
        <v>225</v>
      </c>
      <c r="DK153" s="15">
        <f t="shared" si="9"/>
        <v>225</v>
      </c>
      <c r="DL153" s="15">
        <f t="shared" si="9"/>
        <v>225</v>
      </c>
      <c r="DM153" s="15">
        <f t="shared" si="9"/>
        <v>225</v>
      </c>
      <c r="DN153" s="15">
        <f t="shared" si="9"/>
        <v>225</v>
      </c>
      <c r="DO153" s="15">
        <f t="shared" si="9"/>
        <v>225</v>
      </c>
      <c r="DP153" s="15">
        <f t="shared" si="9"/>
        <v>225</v>
      </c>
      <c r="DQ153" s="15">
        <f t="shared" si="9"/>
        <v>225</v>
      </c>
      <c r="DR153" s="15">
        <f t="shared" si="9"/>
        <v>225</v>
      </c>
    </row>
    <row r="154" spans="1:123" s="11" customFormat="1" x14ac:dyDescent="0.15">
      <c r="A154" s="10"/>
      <c r="J154" s="12" t="s">
        <v>32</v>
      </c>
      <c r="K154" s="15">
        <f>SUM(K157:K227)*データ!$D$2</f>
        <v>0</v>
      </c>
      <c r="L154" s="15">
        <f>SUM(L157:L227)*データ!$D$2</f>
        <v>0</v>
      </c>
      <c r="M154" s="15">
        <f>SUM(M157:M227)*データ!$D$2</f>
        <v>0</v>
      </c>
      <c r="N154" s="15">
        <f>SUM(N157:N227)*データ!$D$2</f>
        <v>0</v>
      </c>
      <c r="O154" s="15">
        <f>SUM(O157:O227)*データ!$D$2</f>
        <v>0</v>
      </c>
      <c r="P154" s="15">
        <f>SUM(P157:P227)*データ!$D$2</f>
        <v>0</v>
      </c>
      <c r="Q154" s="15">
        <f>SUM(Q157:Q227)*データ!$D$2</f>
        <v>0</v>
      </c>
      <c r="R154" s="15">
        <f>SUM(R157:R227)*データ!$D$2</f>
        <v>0</v>
      </c>
      <c r="S154" s="15">
        <f>SUM(S157:S227)*データ!$D$2</f>
        <v>0</v>
      </c>
      <c r="T154" s="15">
        <f>SUM(T157:T227)*データ!$D$2</f>
        <v>0</v>
      </c>
      <c r="U154" s="15">
        <f>SUM(U157:U227)*データ!$D$2</f>
        <v>0</v>
      </c>
      <c r="V154" s="15">
        <f>SUM(V157:V227)*データ!$D$2</f>
        <v>0</v>
      </c>
      <c r="W154" s="15">
        <f>SUM(W157:W227)*データ!$D$2</f>
        <v>0</v>
      </c>
      <c r="X154" s="15">
        <f>SUM(X157:X227)*データ!$D$2</f>
        <v>0</v>
      </c>
      <c r="Y154" s="15">
        <f>SUM(Y157:Y227)*データ!$D$2</f>
        <v>0</v>
      </c>
      <c r="Z154" s="15">
        <f>SUM(Z157:Z227)*データ!$D$2</f>
        <v>0</v>
      </c>
      <c r="AA154" s="15">
        <f>SUM(AA157:AA227)*データ!$D$2</f>
        <v>0</v>
      </c>
      <c r="AB154" s="15">
        <f>SUM(AB157:AB227)*データ!$D$2</f>
        <v>0</v>
      </c>
      <c r="AC154" s="15">
        <f>SUM(AC157:AC227)*データ!$D$2</f>
        <v>0</v>
      </c>
      <c r="AD154" s="15">
        <f>SUM(AD157:AD227)*データ!$D$2</f>
        <v>0</v>
      </c>
      <c r="AE154" s="15">
        <f>SUM(AE157:AE227)*データ!$D$2</f>
        <v>0</v>
      </c>
      <c r="AF154" s="15">
        <f>SUM(AF157:AF227)*データ!$D$2</f>
        <v>0</v>
      </c>
      <c r="AG154" s="15">
        <f>SUM(AG157:AG227)*データ!$D$2</f>
        <v>0</v>
      </c>
      <c r="AH154" s="15">
        <f>SUM(AH157:AH227)*データ!$D$2</f>
        <v>0</v>
      </c>
      <c r="AI154" s="15">
        <f>SUM(AI157:AI227)*データ!$D$2</f>
        <v>0</v>
      </c>
      <c r="AJ154" s="15">
        <f>SUM(AJ157:AJ227)*データ!$D$2</f>
        <v>0</v>
      </c>
      <c r="AK154" s="15">
        <f>SUM(AK157:AK227)*データ!$D$2</f>
        <v>0</v>
      </c>
      <c r="AL154" s="15">
        <f>SUM(AL157:AL227)*データ!$D$2</f>
        <v>0</v>
      </c>
      <c r="AM154" s="15">
        <f>SUM(AM157:AM227)*データ!$D$2</f>
        <v>0</v>
      </c>
      <c r="AN154" s="15">
        <f>SUM(AN157:AN227)*データ!$D$2</f>
        <v>0</v>
      </c>
      <c r="AO154" s="15">
        <f>SUM(AO157:AO227)*データ!$D$2</f>
        <v>0</v>
      </c>
      <c r="AP154" s="15">
        <f>SUM(AP157:AP227)*データ!$D$2</f>
        <v>0</v>
      </c>
      <c r="AQ154" s="15">
        <f>SUM(AQ157:AQ227)*データ!$D$2</f>
        <v>0</v>
      </c>
      <c r="AR154" s="15">
        <f>SUM(AR157:AR227)*データ!$D$2</f>
        <v>0</v>
      </c>
      <c r="AS154" s="15">
        <f>SUM(AS157:AS227)*データ!$D$2</f>
        <v>0</v>
      </c>
      <c r="AT154" s="15">
        <f>SUM(AT157:AT227)*データ!$D$2</f>
        <v>0</v>
      </c>
      <c r="AU154" s="15">
        <f>SUM(AU157:AU227)*データ!$D$2</f>
        <v>0</v>
      </c>
      <c r="AV154" s="15">
        <f>SUM(AV157:AV227)*データ!$D$2</f>
        <v>0</v>
      </c>
      <c r="AW154" s="15">
        <f>SUM(AW157:AW227)*データ!$D$2</f>
        <v>0</v>
      </c>
      <c r="AX154" s="15">
        <f>SUM(AX157:AX227)*データ!$D$2</f>
        <v>0</v>
      </c>
      <c r="AY154" s="15">
        <f>SUM(AY157:AY227)*データ!$D$2</f>
        <v>0</v>
      </c>
      <c r="AZ154" s="15">
        <f>SUM(AZ157:AZ227)*データ!$D$2</f>
        <v>0</v>
      </c>
      <c r="BA154" s="15">
        <f>SUM(BA157:BA227)*データ!$D$2</f>
        <v>0</v>
      </c>
      <c r="BB154" s="15">
        <f>SUM(BB157:BB227)*データ!$D$2</f>
        <v>0</v>
      </c>
      <c r="BC154" s="15">
        <f>SUM(BC157:BC227)*データ!$D$2</f>
        <v>0</v>
      </c>
      <c r="BD154" s="15">
        <f>SUM(BD157:BD227)*データ!$D$2</f>
        <v>0</v>
      </c>
      <c r="BE154" s="15">
        <f>SUM(BE157:BE227)*データ!$D$2</f>
        <v>0</v>
      </c>
      <c r="BF154" s="15">
        <f>SUM(BF157:BF227)*データ!$D$2</f>
        <v>0</v>
      </c>
      <c r="BG154" s="15">
        <f>SUM(BG157:BG227)*データ!$D$2</f>
        <v>0</v>
      </c>
      <c r="BH154" s="15">
        <f>SUM(BH157:BH227)*データ!$D$2</f>
        <v>0</v>
      </c>
      <c r="BI154" s="15">
        <f>SUM(BI157:BI227)*データ!$D$2</f>
        <v>0</v>
      </c>
      <c r="BJ154" s="15">
        <f>SUM(BJ157:BJ227)*データ!$D$2</f>
        <v>0</v>
      </c>
      <c r="BK154" s="15">
        <f>SUM(BK157:BK227)*データ!$D$2</f>
        <v>0</v>
      </c>
      <c r="BL154" s="15">
        <f>SUM(BL157:BL227)*データ!$D$2</f>
        <v>0</v>
      </c>
      <c r="BM154" s="15">
        <f>SUM(BM157:BM227)*データ!$D$2</f>
        <v>0</v>
      </c>
      <c r="BN154" s="15">
        <f>SUM(BN157:BN227)*データ!$D$2</f>
        <v>0</v>
      </c>
      <c r="BO154" s="15">
        <f>SUM(BO157:BO227)*データ!$D$2</f>
        <v>0</v>
      </c>
      <c r="BP154" s="15">
        <f>SUM(BP157:BP227)*データ!$D$2</f>
        <v>0</v>
      </c>
      <c r="BQ154" s="15">
        <f>SUM(BQ157:BQ227)*データ!$D$2</f>
        <v>0</v>
      </c>
      <c r="BR154" s="15">
        <f>SUM(BR157:BR227)*データ!$D$2</f>
        <v>0</v>
      </c>
      <c r="BS154" s="15">
        <f>SUM(BS157:BS227)*データ!$D$2</f>
        <v>0</v>
      </c>
      <c r="BT154" s="15">
        <f>SUM(BT157:BT227)*データ!$D$2</f>
        <v>0</v>
      </c>
      <c r="BU154" s="15">
        <f>SUM(BU157:BU227)*データ!$D$2</f>
        <v>0</v>
      </c>
      <c r="BV154" s="15">
        <f>SUM(BV157:BV227)*データ!$D$2</f>
        <v>4</v>
      </c>
      <c r="BW154" s="15">
        <f>SUM(BW157:BW227)*データ!$D$2</f>
        <v>4</v>
      </c>
      <c r="BX154" s="15">
        <f>SUM(BX157:BX227)*データ!$D$2</f>
        <v>4</v>
      </c>
      <c r="BY154" s="15">
        <f>SUM(BY157:BY227)*データ!$D$2</f>
        <v>4</v>
      </c>
      <c r="BZ154" s="15">
        <f>SUM(BZ157:BZ227)*データ!$D$2</f>
        <v>4</v>
      </c>
      <c r="CA154" s="15">
        <f>SUM(CA157:CA227)*データ!$D$2</f>
        <v>4</v>
      </c>
      <c r="CB154" s="15">
        <f>SUM(CB157:CB227)*データ!$D$2</f>
        <v>4</v>
      </c>
      <c r="CC154" s="15">
        <f>SUM(CC157:CC227)*データ!$D$2</f>
        <v>16</v>
      </c>
      <c r="CD154" s="15">
        <f>SUM(CD157:CD227)*データ!$D$2</f>
        <v>16</v>
      </c>
      <c r="CE154" s="15">
        <f>SUM(CE157:CE227)*データ!$D$2</f>
        <v>16</v>
      </c>
      <c r="CF154" s="15">
        <f>SUM(CF157:CF227)*データ!$D$2</f>
        <v>16</v>
      </c>
      <c r="CG154" s="15">
        <f>SUM(CG157:CG227)*データ!$D$2</f>
        <v>16</v>
      </c>
      <c r="CH154" s="15">
        <f>SUM(CH157:CH227)*データ!$D$2</f>
        <v>16</v>
      </c>
      <c r="CI154" s="15">
        <f>SUM(CI157:CI227)*データ!$D$2</f>
        <v>16</v>
      </c>
      <c r="CJ154" s="15">
        <f>SUM(CJ157:CJ227)*データ!$D$2</f>
        <v>16</v>
      </c>
      <c r="CK154" s="15">
        <f>SUM(CK157:CK227)*データ!$D$2</f>
        <v>16</v>
      </c>
      <c r="CL154" s="15">
        <f>SUM(CL157:CL227)*データ!$D$2</f>
        <v>16</v>
      </c>
      <c r="CM154" s="15">
        <f>SUM(CM157:CM227)*データ!$D$2</f>
        <v>16</v>
      </c>
      <c r="CN154" s="15">
        <f>SUM(CN157:CN227)*データ!$D$2</f>
        <v>16</v>
      </c>
      <c r="CO154" s="15">
        <f>SUM(CO157:CO227)*データ!$D$2</f>
        <v>16</v>
      </c>
      <c r="CP154" s="15">
        <f>SUM(CP157:CP227)*データ!$D$2</f>
        <v>16</v>
      </c>
      <c r="CQ154" s="15">
        <f>SUM(CQ157:CQ227)*データ!$D$2</f>
        <v>16</v>
      </c>
      <c r="CR154" s="15">
        <f>SUM(CR157:CR227)*データ!$D$2</f>
        <v>16</v>
      </c>
      <c r="CS154" s="15">
        <f>SUM(CS157:CS227)*データ!$D$2</f>
        <v>16</v>
      </c>
      <c r="CT154" s="15">
        <f>SUM(CT157:CT227)*データ!$D$2</f>
        <v>16</v>
      </c>
      <c r="CU154" s="15">
        <f>SUM(CU157:CU227)*データ!$D$2</f>
        <v>16</v>
      </c>
      <c r="CV154" s="15">
        <f>SUM(CV157:CV227)*データ!$D$2</f>
        <v>17</v>
      </c>
      <c r="CW154" s="15">
        <f>SUM(CW157:CW227)*データ!$D$2</f>
        <v>17</v>
      </c>
      <c r="CX154" s="15">
        <f>SUM(CX157:CX227)*データ!$D$2</f>
        <v>18</v>
      </c>
      <c r="CY154" s="15">
        <f>SUM(CY157:CY227)*データ!$D$2</f>
        <v>18</v>
      </c>
      <c r="CZ154" s="15">
        <f>SUM(CZ157:CZ227)*データ!$D$2</f>
        <v>18</v>
      </c>
      <c r="DA154" s="15">
        <f>SUM(DA157:DA227)*データ!$D$2</f>
        <v>18</v>
      </c>
      <c r="DB154" s="15">
        <f>SUM(DB157:DB227)*データ!$D$2</f>
        <v>19</v>
      </c>
      <c r="DC154" s="15">
        <f>SUM(DC157:DC227)*データ!$D$2</f>
        <v>27</v>
      </c>
      <c r="DD154" s="15">
        <f>SUM(DD157:DD227)*データ!$D$2</f>
        <v>212</v>
      </c>
      <c r="DE154" s="15">
        <f>SUM(DE157:DE227)*データ!$D$2</f>
        <v>212</v>
      </c>
      <c r="DF154" s="15">
        <f>SUM(DF157:DF227)*データ!$D$2</f>
        <v>212</v>
      </c>
      <c r="DG154" s="15">
        <f>SUM(DG157:DG227)*データ!$D$2</f>
        <v>212</v>
      </c>
      <c r="DH154" s="15">
        <f>SUM(DH157:DH227)*データ!$D$2</f>
        <v>212</v>
      </c>
      <c r="DI154" s="15">
        <f>SUM(DI157:DI227)*データ!$D$2</f>
        <v>224</v>
      </c>
      <c r="DJ154" s="15">
        <f>SUM(DJ157:DJ227)*データ!$D$2</f>
        <v>224</v>
      </c>
      <c r="DK154" s="15">
        <f>SUM(DK157:DK227)*データ!$D$2</f>
        <v>224</v>
      </c>
      <c r="DL154" s="15">
        <f>SUM(DL157:DL227)*データ!$D$2</f>
        <v>224</v>
      </c>
      <c r="DM154" s="15">
        <f>SUM(DM157:DM227)*データ!$D$2</f>
        <v>224</v>
      </c>
      <c r="DN154" s="15">
        <f>SUM(DN157:DN227)*データ!$D$2</f>
        <v>224</v>
      </c>
      <c r="DO154" s="15">
        <f>SUM(DO157:DO227)*データ!$D$2</f>
        <v>224</v>
      </c>
      <c r="DP154" s="15">
        <f>SUM(DP157:DP227)*データ!$D$2</f>
        <v>224</v>
      </c>
      <c r="DQ154" s="15">
        <f>SUM(DQ157:DQ227)*データ!$D$2</f>
        <v>224</v>
      </c>
      <c r="DR154" s="15">
        <f>SUM(DR157:DR227)*データ!$D$2</f>
        <v>224</v>
      </c>
    </row>
    <row r="155" spans="1:123" s="11" customFormat="1" x14ac:dyDescent="0.15">
      <c r="A155" s="10"/>
    </row>
    <row r="156" spans="1:123" s="11" customFormat="1" x14ac:dyDescent="0.15">
      <c r="A156" s="10"/>
      <c r="K156" s="13" t="str">
        <f>IF($I5="完了",IF(COUNTA(K6:$DS6)=0,$J5,""),"")</f>
        <v/>
      </c>
      <c r="L156" s="13"/>
      <c r="M156" s="13"/>
      <c r="N156" s="13"/>
      <c r="O156" s="13"/>
      <c r="P156" s="13"/>
      <c r="Q156" s="13"/>
      <c r="R156" s="13"/>
      <c r="S156" s="13"/>
      <c r="T156" s="13"/>
    </row>
    <row r="157" spans="1:123" s="11" customFormat="1" x14ac:dyDescent="0.15">
      <c r="A157" s="10"/>
      <c r="J157" s="12" t="s">
        <v>29</v>
      </c>
      <c r="K157" s="14">
        <f>IF($J5&lt;&gt;"",$I5*IF(COUNTA(L6:$DR6)=0,$J5,0),0)</f>
        <v>0</v>
      </c>
      <c r="L157" s="14">
        <f>IF($J5&lt;&gt;"",$I5*IF(COUNTA(M6:$DR6)=0,$J5,0),0)</f>
        <v>0</v>
      </c>
      <c r="M157" s="14">
        <f>IF($J5&lt;&gt;"",$I5*IF(COUNTA(N6:$DR6)=0,$J5,0),0)</f>
        <v>0</v>
      </c>
      <c r="N157" s="14">
        <f>IF($J5&lt;&gt;"",$I5*IF(COUNTA(O6:$DR6)=0,$J5,0),0)</f>
        <v>0</v>
      </c>
      <c r="O157" s="14">
        <f>IF($J5&lt;&gt;"",$I5*IF(COUNTA(P6:$DR6)=0,$J5,0),0)</f>
        <v>0</v>
      </c>
      <c r="P157" s="14">
        <f>IF($J5&lt;&gt;"",$I5*IF(COUNTA(Q6:$DR6)=0,$J5,0),0)</f>
        <v>0</v>
      </c>
      <c r="Q157" s="14">
        <f>IF($J5&lt;&gt;"",$I5*IF(COUNTA(R6:$DR6)=0,$J5,0),0)</f>
        <v>0</v>
      </c>
      <c r="R157" s="14">
        <f>IF($J5&lt;&gt;"",$I5*IF(COUNTA(S6:$DR6)=0,$J5,0),0)</f>
        <v>0</v>
      </c>
      <c r="S157" s="14">
        <f>IF($J5&lt;&gt;"",$I5*IF(COUNTA(T6:$DR6)=0,$J5,0),0)</f>
        <v>0</v>
      </c>
      <c r="T157" s="14">
        <f>IF($J5&lt;&gt;"",$I5*IF(COUNTA(U6:$DR6)=0,$J5,0),0)</f>
        <v>0</v>
      </c>
      <c r="U157" s="14">
        <f>IF($J5&lt;&gt;"",$I5*IF(COUNTA(V6:$DR6)=0,$J5,0),0)</f>
        <v>0</v>
      </c>
      <c r="V157" s="14">
        <f>IF($J5&lt;&gt;"",$I5*IF(COUNTA(W6:$DR6)=0,$J5,0),0)</f>
        <v>0</v>
      </c>
      <c r="W157" s="14">
        <f>IF($J5&lt;&gt;"",$I5*IF(COUNTA(X6:$DR6)=0,$J5,0),0)</f>
        <v>0</v>
      </c>
      <c r="X157" s="14">
        <f>IF($J5&lt;&gt;"",$I5*IF(COUNTA(Y6:$DR6)=0,$J5,0),0)</f>
        <v>0</v>
      </c>
      <c r="Y157" s="14">
        <f>IF($J5&lt;&gt;"",$I5*IF(COUNTA(Z6:$DR6)=0,$J5,0),0)</f>
        <v>0</v>
      </c>
      <c r="Z157" s="14">
        <f>IF($J5&lt;&gt;"",$I5*IF(COUNTA(AA6:$DR6)=0,$J5,0),0)</f>
        <v>0</v>
      </c>
      <c r="AA157" s="14">
        <f>IF($J5&lt;&gt;"",$I5*IF(COUNTA(AB6:$DR6)=0,$J5,0),0)</f>
        <v>0</v>
      </c>
      <c r="AB157" s="14">
        <f>IF($J5&lt;&gt;"",$I5*IF(COUNTA(AC6:$DR6)=0,$J5,0),0)</f>
        <v>0</v>
      </c>
      <c r="AC157" s="14">
        <f>IF($J5&lt;&gt;"",$I5*IF(COUNTA(AD6:$DR6)=0,$J5,0),0)</f>
        <v>0</v>
      </c>
      <c r="AD157" s="14">
        <f>IF($J5&lt;&gt;"",$I5*IF(COUNTA(AE6:$DR6)=0,$J5,0),0)</f>
        <v>0</v>
      </c>
      <c r="AE157" s="14">
        <f>IF($J5&lt;&gt;"",$I5*IF(COUNTA(AF6:$DR6)=0,$J5,0),0)</f>
        <v>0</v>
      </c>
      <c r="AF157" s="14">
        <f>IF($J5&lt;&gt;"",$I5*IF(COUNTA(AG6:$DR6)=0,$J5,0),0)</f>
        <v>0</v>
      </c>
      <c r="AG157" s="14">
        <f>IF($J5&lt;&gt;"",$I5*IF(COUNTA(AH6:$DR6)=0,$J5,0),0)</f>
        <v>0</v>
      </c>
      <c r="AH157" s="14">
        <f>IF($J5&lt;&gt;"",$I5*IF(COUNTA(AI6:$DR6)=0,$J5,0),0)</f>
        <v>0</v>
      </c>
      <c r="AI157" s="14">
        <f>IF($J5&lt;&gt;"",$I5*IF(COUNTA(AJ6:$DR6)=0,$J5,0),0)</f>
        <v>0</v>
      </c>
      <c r="AJ157" s="14">
        <f>IF($J5&lt;&gt;"",$I5*IF(COUNTA(AK6:$DR6)=0,$J5,0),0)</f>
        <v>0</v>
      </c>
      <c r="AK157" s="14">
        <f>IF($J5&lt;&gt;"",$I5*IF(COUNTA(AL6:$DR6)=0,$J5,0),0)</f>
        <v>0</v>
      </c>
      <c r="AL157" s="14">
        <f>IF($J5&lt;&gt;"",$I5*IF(COUNTA(AM6:$DR6)=0,$J5,0),0)</f>
        <v>0</v>
      </c>
      <c r="AM157" s="14">
        <f>IF($J5&lt;&gt;"",$I5*IF(COUNTA(AN6:$DR6)=0,$J5,0),0)</f>
        <v>0</v>
      </c>
      <c r="AN157" s="14">
        <f>IF($J5&lt;&gt;"",$I5*IF(COUNTA(AO6:$DR6)=0,$J5,0),0)</f>
        <v>0</v>
      </c>
      <c r="AO157" s="14">
        <f>IF($J5&lt;&gt;"",$I5*IF(COUNTA(AP6:$DR6)=0,$J5,0),0)</f>
        <v>0</v>
      </c>
      <c r="AP157" s="14">
        <f>IF($J5&lt;&gt;"",$I5*IF(COUNTA(AQ6:$DR6)=0,$J5,0),0)</f>
        <v>0</v>
      </c>
      <c r="AQ157" s="14">
        <f>IF($J5&lt;&gt;"",$I5*IF(COUNTA(AR6:$DR6)=0,$J5,0),0)</f>
        <v>0</v>
      </c>
      <c r="AR157" s="14">
        <f>IF($J5&lt;&gt;"",$I5*IF(COUNTA(AS6:$DR6)=0,$J5,0),0)</f>
        <v>0</v>
      </c>
      <c r="AS157" s="14">
        <f>IF($J5&lt;&gt;"",$I5*IF(COUNTA(AT6:$DR6)=0,$J5,0),0)</f>
        <v>0</v>
      </c>
      <c r="AT157" s="14">
        <f>IF($J5&lt;&gt;"",$I5*IF(COUNTA(AU6:$DR6)=0,$J5,0),0)</f>
        <v>0</v>
      </c>
      <c r="AU157" s="14">
        <f>IF($J5&lt;&gt;"",$I5*IF(COUNTA(AV6:$DR6)=0,$J5,0),0)</f>
        <v>0</v>
      </c>
      <c r="AV157" s="14">
        <f>IF($J5&lt;&gt;"",$I5*IF(COUNTA(AW6:$DR6)=0,$J5,0),0)</f>
        <v>0</v>
      </c>
      <c r="AW157" s="14">
        <f>IF($J5&lt;&gt;"",$I5*IF(COUNTA(AX6:$DR6)=0,$J5,0),0)</f>
        <v>0</v>
      </c>
      <c r="AX157" s="14">
        <f>IF($J5&lt;&gt;"",$I5*IF(COUNTA(AY6:$DR6)=0,$J5,0),0)</f>
        <v>0</v>
      </c>
      <c r="AY157" s="14">
        <f>IF($J5&lt;&gt;"",$I5*IF(COUNTA(AZ6:$DR6)=0,$J5,0),0)</f>
        <v>0</v>
      </c>
      <c r="AZ157" s="14">
        <f>IF($J5&lt;&gt;"",$I5*IF(COUNTA(BA6:$DR6)=0,$J5,0),0)</f>
        <v>0</v>
      </c>
      <c r="BA157" s="14">
        <f>IF($J5&lt;&gt;"",$I5*IF(COUNTA(BB6:$DR6)=0,$J5,0),0)</f>
        <v>0</v>
      </c>
      <c r="BB157" s="14">
        <f>IF($J5&lt;&gt;"",$I5*IF(COUNTA(BC6:$DR6)=0,$J5,0),0)</f>
        <v>0</v>
      </c>
      <c r="BC157" s="14">
        <f>IF($J5&lt;&gt;"",$I5*IF(COUNTA(BD6:$DR6)=0,$J5,0),0)</f>
        <v>0</v>
      </c>
      <c r="BD157" s="14">
        <f>IF($J5&lt;&gt;"",$I5*IF(COUNTA(BE6:$DR6)=0,$J5,0),0)</f>
        <v>0</v>
      </c>
      <c r="BE157" s="14">
        <f>IF($J5&lt;&gt;"",$I5*IF(COUNTA(BF6:$DR6)=0,$J5,0),0)</f>
        <v>0</v>
      </c>
      <c r="BF157" s="14">
        <f>IF($J5&lt;&gt;"",$I5*IF(COUNTA(BG6:$DR6)=0,$J5,0),0)</f>
        <v>0</v>
      </c>
      <c r="BG157" s="14">
        <f>IF($J5&lt;&gt;"",$I5*IF(COUNTA(BH6:$DR6)=0,$J5,0),0)</f>
        <v>0</v>
      </c>
      <c r="BH157" s="14">
        <f>IF($J5&lt;&gt;"",$I5*IF(COUNTA(BI6:$DR6)=0,$J5,0),0)</f>
        <v>0</v>
      </c>
      <c r="BI157" s="14">
        <f>IF($J5&lt;&gt;"",$I5*IF(COUNTA(BJ6:$DR6)=0,$J5,0),0)</f>
        <v>0</v>
      </c>
      <c r="BJ157" s="14">
        <f>IF($J5&lt;&gt;"",$I5*IF(COUNTA(BK6:$DR6)=0,$J5,0),0)</f>
        <v>0</v>
      </c>
      <c r="BK157" s="14">
        <f>IF($J5&lt;&gt;"",$I5*IF(COUNTA(BL6:$DR6)=0,$J5,0),0)</f>
        <v>0</v>
      </c>
      <c r="BL157" s="14">
        <f>IF($J5&lt;&gt;"",$I5*IF(COUNTA(BM6:$DR6)=0,$J5,0),0)</f>
        <v>0</v>
      </c>
      <c r="BM157" s="14">
        <f>IF($J5&lt;&gt;"",$I5*IF(COUNTA(BN6:$DR6)=0,$J5,0),0)</f>
        <v>0</v>
      </c>
      <c r="BN157" s="14">
        <f>IF($J5&lt;&gt;"",$I5*IF(COUNTA(BO6:$DR6)=0,$J5,0),0)</f>
        <v>0</v>
      </c>
      <c r="BO157" s="14">
        <f>IF($J5&lt;&gt;"",$I5*IF(COUNTA(BP6:$DR6)=0,$J5,0),0)</f>
        <v>0</v>
      </c>
      <c r="BP157" s="14">
        <f>IF($J5&lt;&gt;"",$I5*IF(COUNTA(BQ6:$DR6)=0,$J5,0),0)</f>
        <v>0</v>
      </c>
      <c r="BQ157" s="14">
        <f>IF($J5&lt;&gt;"",$I5*IF(COUNTA(BR6:$DR6)=0,$J5,0),0)</f>
        <v>0</v>
      </c>
      <c r="BR157" s="14">
        <f>IF($J5&lt;&gt;"",$I5*IF(COUNTA(BS6:$DR6)=0,$J5,0),0)</f>
        <v>0</v>
      </c>
      <c r="BS157" s="14">
        <f>IF($J5&lt;&gt;"",$I5*IF(COUNTA(BT6:$DR6)=0,$J5,0),0)</f>
        <v>0</v>
      </c>
      <c r="BT157" s="14">
        <f>IF($J5&lt;&gt;"",$I5*IF(COUNTA(BU6:$DR6)=0,$J5,0),0)</f>
        <v>0</v>
      </c>
      <c r="BU157" s="14">
        <f>IF($J5&lt;&gt;"",$I5*IF(COUNTA(BV6:$DR6)=0,$J5,0),0)</f>
        <v>0</v>
      </c>
      <c r="BV157" s="14">
        <f>IF($J5&lt;&gt;"",$I5*IF(COUNTA(BW6:$DR6)=0,$J5,0),0)</f>
        <v>0</v>
      </c>
      <c r="BW157" s="14">
        <f>IF($J5&lt;&gt;"",$I5*IF(COUNTA(BX6:$DR6)=0,$J5,0),0)</f>
        <v>0</v>
      </c>
      <c r="BX157" s="14">
        <f>IF($J5&lt;&gt;"",$I5*IF(COUNTA(BY6:$DR6)=0,$J5,0),0)</f>
        <v>0</v>
      </c>
      <c r="BY157" s="14">
        <f>IF($J5&lt;&gt;"",$I5*IF(COUNTA(BZ6:$DR6)=0,$J5,0),0)</f>
        <v>0</v>
      </c>
      <c r="BZ157" s="14">
        <f>IF($J5&lt;&gt;"",$I5*IF(COUNTA(CA6:$DR6)=0,$J5,0),0)</f>
        <v>0</v>
      </c>
      <c r="CA157" s="14">
        <f>IF($J5&lt;&gt;"",$I5*IF(COUNTA(CB6:$DR6)=0,$J5,0),0)</f>
        <v>0</v>
      </c>
      <c r="CB157" s="14">
        <f>IF($J5&lt;&gt;"",$I5*IF(COUNTA(CC6:$DR6)=0,$J5,0),0)</f>
        <v>0</v>
      </c>
      <c r="CC157" s="14">
        <f>IF($J5&lt;&gt;"",$I5*IF(COUNTA(CD6:$DR6)=0,$J5,0),0)</f>
        <v>0</v>
      </c>
      <c r="CD157" s="14">
        <f>IF($J5&lt;&gt;"",$I5*IF(COUNTA(CE6:$DR6)=0,$J5,0),0)</f>
        <v>0</v>
      </c>
      <c r="CE157" s="14">
        <f>IF($J5&lt;&gt;"",$I5*IF(COUNTA(CF6:$DR6)=0,$J5,0),0)</f>
        <v>0</v>
      </c>
      <c r="CF157" s="14">
        <f>IF($J5&lt;&gt;"",$I5*IF(COUNTA(CG6:$DR6)=0,$J5,0),0)</f>
        <v>0</v>
      </c>
      <c r="CG157" s="14">
        <f>IF($J5&lt;&gt;"",$I5*IF(COUNTA(CH6:$DR6)=0,$J5,0),0)</f>
        <v>0</v>
      </c>
      <c r="CH157" s="14">
        <f>IF($J5&lt;&gt;"",$I5*IF(COUNTA(CI6:$DR6)=0,$J5,0),0)</f>
        <v>0</v>
      </c>
      <c r="CI157" s="14">
        <f>IF($J5&lt;&gt;"",$I5*IF(COUNTA(CJ6:$DR6)=0,$J5,0),0)</f>
        <v>0</v>
      </c>
      <c r="CJ157" s="14">
        <f>IF($J5&lt;&gt;"",$I5*IF(COUNTA(CK6:$DR6)=0,$J5,0),0)</f>
        <v>0</v>
      </c>
      <c r="CK157" s="14">
        <f>IF($J5&lt;&gt;"",$I5*IF(COUNTA(CL6:$DR6)=0,$J5,0),0)</f>
        <v>0</v>
      </c>
      <c r="CL157" s="14">
        <f>IF($J5&lt;&gt;"",$I5*IF(COUNTA(CM6:$DR6)=0,$J5,0),0)</f>
        <v>0</v>
      </c>
      <c r="CM157" s="14">
        <f>IF($J5&lt;&gt;"",$I5*IF(COUNTA(CN6:$DR6)=0,$J5,0),0)</f>
        <v>0</v>
      </c>
      <c r="CN157" s="14">
        <f>IF($J5&lt;&gt;"",$I5*IF(COUNTA(CO6:$DR6)=0,$J5,0),0)</f>
        <v>0</v>
      </c>
      <c r="CO157" s="14">
        <f>IF($J5&lt;&gt;"",$I5*IF(COUNTA(CP6:$DR6)=0,$J5,0),0)</f>
        <v>0</v>
      </c>
      <c r="CP157" s="14">
        <f>IF($J5&lt;&gt;"",$I5*IF(COUNTA(CQ6:$DR6)=0,$J5,0),0)</f>
        <v>0</v>
      </c>
      <c r="CQ157" s="14">
        <f>IF($J5&lt;&gt;"",$I5*IF(COUNTA(CR6:$DR6)=0,$J5,0),0)</f>
        <v>0</v>
      </c>
      <c r="CR157" s="14">
        <f>IF($J5&lt;&gt;"",$I5*IF(COUNTA(CS6:$DR6)=0,$J5,0),0)</f>
        <v>0</v>
      </c>
      <c r="CS157" s="14">
        <f>IF($J5&lt;&gt;"",$I5*IF(COUNTA(CT6:$DR6)=0,$J5,0),0)</f>
        <v>0</v>
      </c>
      <c r="CT157" s="14">
        <f>IF($J5&lt;&gt;"",$I5*IF(COUNTA(CU6:$DR6)=0,$J5,0),0)</f>
        <v>0</v>
      </c>
      <c r="CU157" s="14">
        <f>IF($J5&lt;&gt;"",$I5*IF(COUNTA(CV6:$DR6)=0,$J5,0),0)</f>
        <v>0</v>
      </c>
      <c r="CV157" s="14">
        <f>IF($J5&lt;&gt;"",$I5*IF(COUNTA(CW6:$DR6)=0,$J5,0),0)</f>
        <v>0</v>
      </c>
      <c r="CW157" s="14">
        <f>IF($J5&lt;&gt;"",$I5*IF(COUNTA(CX6:$DR6)=0,$J5,0),0)</f>
        <v>0</v>
      </c>
      <c r="CX157" s="14">
        <f>IF($J5&lt;&gt;"",$I5*IF(COUNTA(CY6:$DR6)=0,$J5,0),0)</f>
        <v>0</v>
      </c>
      <c r="CY157" s="14">
        <f>IF($J5&lt;&gt;"",$I5*IF(COUNTA(CZ6:$DR6)=0,$J5,0),0)</f>
        <v>0</v>
      </c>
      <c r="CZ157" s="14">
        <f>IF($J5&lt;&gt;"",$I5*IF(COUNTA(DA6:$DR6)=0,$J5,0),0)</f>
        <v>0</v>
      </c>
      <c r="DA157" s="14">
        <f>IF($J5&lt;&gt;"",$I5*IF(COUNTA(DB6:$DR6)=0,$J5,0),0)</f>
        <v>0</v>
      </c>
      <c r="DB157" s="14">
        <f>IF($J5&lt;&gt;"",$I5*IF(COUNTA(DC6:$DR6)=0,$J5,0),0)</f>
        <v>0</v>
      </c>
      <c r="DC157" s="14">
        <f>IF($J5&lt;&gt;"",$I5*IF(COUNTA(DD6:$DR6)=0,$J5,0),0)</f>
        <v>0</v>
      </c>
      <c r="DD157" s="14">
        <f>IF($J5&lt;&gt;"",$I5*IF(COUNTA(DE6:$DR6)=0,$J5,0),0)</f>
        <v>0</v>
      </c>
      <c r="DE157" s="14">
        <f>IF($J5&lt;&gt;"",$I5*IF(COUNTA(DF6:$DR6)=0,$J5,0),0)</f>
        <v>0</v>
      </c>
      <c r="DF157" s="14">
        <f>IF($J5&lt;&gt;"",$I5*IF(COUNTA(DG6:$DR6)=0,$J5,0),0)</f>
        <v>0</v>
      </c>
      <c r="DG157" s="14">
        <f>IF($J5&lt;&gt;"",$I5*IF(COUNTA(DH6:$DR6)=0,$J5,0),0)</f>
        <v>0</v>
      </c>
      <c r="DH157" s="14">
        <f>IF($J5&lt;&gt;"",$I5*IF(COUNTA(DI6:$DR6)=0,$J5,0),0)</f>
        <v>0</v>
      </c>
      <c r="DI157" s="14">
        <f>IF($J5&lt;&gt;"",$I5*IF(COUNTA(DJ6:$DR6)=0,$J5,0),0)</f>
        <v>0</v>
      </c>
      <c r="DJ157" s="14">
        <f>IF($J5&lt;&gt;"",$I5*IF(COUNTA(DK6:$DR6)=0,$J5,0),0)</f>
        <v>0</v>
      </c>
      <c r="DK157" s="14">
        <f>IF($J5&lt;&gt;"",$I5*IF(COUNTA(DL6:$DR6)=0,$J5,0),0)</f>
        <v>0</v>
      </c>
      <c r="DL157" s="14">
        <f>IF($J5&lt;&gt;"",$I5*IF(COUNTA(DM6:$DR6)=0,$J5,0),0)</f>
        <v>0</v>
      </c>
      <c r="DM157" s="14">
        <f>IF($J5&lt;&gt;"",$I5*IF(COUNTA(DN6:$DR6)=0,$J5,0),0)</f>
        <v>0</v>
      </c>
      <c r="DN157" s="14">
        <f>IF($J5&lt;&gt;"",$I5*IF(COUNTA(DO6:$DR6)=0,$J5,0),0)</f>
        <v>0</v>
      </c>
      <c r="DO157" s="14">
        <f>IF($J5&lt;&gt;"",$I5*IF(COUNTA(DP6:$DR6)=0,$J5,0),0)</f>
        <v>0</v>
      </c>
      <c r="DP157" s="14">
        <f>IF($J5&lt;&gt;"",$I5*IF(COUNTA(DQ6:$DR6)=0,$J5,0),0)</f>
        <v>0</v>
      </c>
      <c r="DQ157" s="14">
        <f>IF($J5&lt;&gt;"",$I5*IF(COUNTA(DR6:$DR6)=0,$J5,0),0)</f>
        <v>0</v>
      </c>
      <c r="DR157" s="14">
        <f>IF($J5&lt;&gt;"",$I5*IF(COUNTA($DR6:DS6)=0,$J5,0),0)</f>
        <v>0</v>
      </c>
    </row>
    <row r="158" spans="1:123" s="11" customFormat="1" x14ac:dyDescent="0.15">
      <c r="A158" s="10"/>
      <c r="K158" s="14">
        <f>IF($J7&lt;&gt;"",$I7*IF(COUNTA(L8:$DR8)=0,$J7,0),0)</f>
        <v>0</v>
      </c>
      <c r="L158" s="14">
        <f>IF($J7&lt;&gt;"",$I7*IF(COUNTA(M8:$DR8)=0,$J7,0),0)</f>
        <v>0</v>
      </c>
      <c r="M158" s="14">
        <f>IF($J7&lt;&gt;"",$I7*IF(COUNTA(N8:$DR8)=0,$J7,0),0)</f>
        <v>0</v>
      </c>
      <c r="N158" s="14">
        <f>IF($J7&lt;&gt;"",$I7*IF(COUNTA(O8:$DR8)=0,$J7,0),0)</f>
        <v>0</v>
      </c>
      <c r="O158" s="14">
        <f>IF($J7&lt;&gt;"",$I7*IF(COUNTA(P8:$DR8)=0,$J7,0),0)</f>
        <v>0</v>
      </c>
      <c r="P158" s="14">
        <f>IF($J7&lt;&gt;"",$I7*IF(COUNTA(Q8:$DR8)=0,$J7,0),0)</f>
        <v>0</v>
      </c>
      <c r="Q158" s="14">
        <f>IF($J7&lt;&gt;"",$I7*IF(COUNTA(R8:$DR8)=0,$J7,0),0)</f>
        <v>0</v>
      </c>
      <c r="R158" s="14">
        <f>IF($J7&lt;&gt;"",$I7*IF(COUNTA(S8:$DR8)=0,$J7,0),0)</f>
        <v>0</v>
      </c>
      <c r="S158" s="14">
        <f>IF($J7&lt;&gt;"",$I7*IF(COUNTA(T8:$DR8)=0,$J7,0),0)</f>
        <v>0</v>
      </c>
      <c r="T158" s="14">
        <f>IF($J7&lt;&gt;"",$I7*IF(COUNTA(U8:$DR8)=0,$J7,0),0)</f>
        <v>0</v>
      </c>
      <c r="U158" s="14">
        <f>IF($J7&lt;&gt;"",$I7*IF(COUNTA(V8:$DR8)=0,$J7,0),0)</f>
        <v>0</v>
      </c>
      <c r="V158" s="14">
        <f>IF($J7&lt;&gt;"",$I7*IF(COUNTA(W8:$DR8)=0,$J7,0),0)</f>
        <v>0</v>
      </c>
      <c r="W158" s="14">
        <f>IF($J7&lt;&gt;"",$I7*IF(COUNTA(X8:$DR8)=0,$J7,0),0)</f>
        <v>0</v>
      </c>
      <c r="X158" s="14">
        <f>IF($J7&lt;&gt;"",$I7*IF(COUNTA(Y8:$DR8)=0,$J7,0),0)</f>
        <v>0</v>
      </c>
      <c r="Y158" s="14">
        <f>IF($J7&lt;&gt;"",$I7*IF(COUNTA(Z8:$DR8)=0,$J7,0),0)</f>
        <v>0</v>
      </c>
      <c r="Z158" s="14">
        <f>IF($J7&lt;&gt;"",$I7*IF(COUNTA(AA8:$DR8)=0,$J7,0),0)</f>
        <v>0</v>
      </c>
      <c r="AA158" s="14">
        <f>IF($J7&lt;&gt;"",$I7*IF(COUNTA(AB8:$DR8)=0,$J7,0),0)</f>
        <v>0</v>
      </c>
      <c r="AB158" s="14">
        <f>IF($J7&lt;&gt;"",$I7*IF(COUNTA(AC8:$DR8)=0,$J7,0),0)</f>
        <v>0</v>
      </c>
      <c r="AC158" s="14">
        <f>IF($J7&lt;&gt;"",$I7*IF(COUNTA(AD8:$DR8)=0,$J7,0),0)</f>
        <v>0</v>
      </c>
      <c r="AD158" s="14">
        <f>IF($J7&lt;&gt;"",$I7*IF(COUNTA(AE8:$DR8)=0,$J7,0),0)</f>
        <v>0</v>
      </c>
      <c r="AE158" s="14">
        <f>IF($J7&lt;&gt;"",$I7*IF(COUNTA(AF8:$DR8)=0,$J7,0),0)</f>
        <v>0</v>
      </c>
      <c r="AF158" s="14">
        <f>IF($J7&lt;&gt;"",$I7*IF(COUNTA(AG8:$DR8)=0,$J7,0),0)</f>
        <v>0</v>
      </c>
      <c r="AG158" s="14">
        <f>IF($J7&lt;&gt;"",$I7*IF(COUNTA(AH8:$DR8)=0,$J7,0),0)</f>
        <v>0</v>
      </c>
      <c r="AH158" s="14">
        <f>IF($J7&lt;&gt;"",$I7*IF(COUNTA(AI8:$DR8)=0,$J7,0),0)</f>
        <v>0</v>
      </c>
      <c r="AI158" s="14">
        <f>IF($J7&lt;&gt;"",$I7*IF(COUNTA(AJ8:$DR8)=0,$J7,0),0)</f>
        <v>0</v>
      </c>
      <c r="AJ158" s="14">
        <f>IF($J7&lt;&gt;"",$I7*IF(COUNTA(AK8:$DR8)=0,$J7,0),0)</f>
        <v>0</v>
      </c>
      <c r="AK158" s="14">
        <f>IF($J7&lt;&gt;"",$I7*IF(COUNTA(AL8:$DR8)=0,$J7,0),0)</f>
        <v>0</v>
      </c>
      <c r="AL158" s="14">
        <f>IF($J7&lt;&gt;"",$I7*IF(COUNTA(AM8:$DR8)=0,$J7,0),0)</f>
        <v>0</v>
      </c>
      <c r="AM158" s="14">
        <f>IF($J7&lt;&gt;"",$I7*IF(COUNTA(AN8:$DR8)=0,$J7,0),0)</f>
        <v>0</v>
      </c>
      <c r="AN158" s="14">
        <f>IF($J7&lt;&gt;"",$I7*IF(COUNTA(AO8:$DR8)=0,$J7,0),0)</f>
        <v>0</v>
      </c>
      <c r="AO158" s="14">
        <f>IF($J7&lt;&gt;"",$I7*IF(COUNTA(AP8:$DR8)=0,$J7,0),0)</f>
        <v>0</v>
      </c>
      <c r="AP158" s="14">
        <f>IF($J7&lt;&gt;"",$I7*IF(COUNTA(AQ8:$DR8)=0,$J7,0),0)</f>
        <v>0</v>
      </c>
      <c r="AQ158" s="14">
        <f>IF($J7&lt;&gt;"",$I7*IF(COUNTA(AR8:$DR8)=0,$J7,0),0)</f>
        <v>0</v>
      </c>
      <c r="AR158" s="14">
        <f>IF($J7&lt;&gt;"",$I7*IF(COUNTA(AS8:$DR8)=0,$J7,0),0)</f>
        <v>0</v>
      </c>
      <c r="AS158" s="14">
        <f>IF($J7&lt;&gt;"",$I7*IF(COUNTA(AT8:$DR8)=0,$J7,0),0)</f>
        <v>0</v>
      </c>
      <c r="AT158" s="14">
        <f>IF($J7&lt;&gt;"",$I7*IF(COUNTA(AU8:$DR8)=0,$J7,0),0)</f>
        <v>0</v>
      </c>
      <c r="AU158" s="14">
        <f>IF($J7&lt;&gt;"",$I7*IF(COUNTA(AV8:$DR8)=0,$J7,0),0)</f>
        <v>0</v>
      </c>
      <c r="AV158" s="14">
        <f>IF($J7&lt;&gt;"",$I7*IF(COUNTA(AW8:$DR8)=0,$J7,0),0)</f>
        <v>0</v>
      </c>
      <c r="AW158" s="14">
        <f>IF($J7&lt;&gt;"",$I7*IF(COUNTA(AX8:$DR8)=0,$J7,0),0)</f>
        <v>0</v>
      </c>
      <c r="AX158" s="14">
        <f>IF($J7&lt;&gt;"",$I7*IF(COUNTA(AY8:$DR8)=0,$J7,0),0)</f>
        <v>0</v>
      </c>
      <c r="AY158" s="14">
        <f>IF($J7&lt;&gt;"",$I7*IF(COUNTA(AZ8:$DR8)=0,$J7,0),0)</f>
        <v>0</v>
      </c>
      <c r="AZ158" s="14">
        <f>IF($J7&lt;&gt;"",$I7*IF(COUNTA(BA8:$DR8)=0,$J7,0),0)</f>
        <v>0</v>
      </c>
      <c r="BA158" s="14">
        <f>IF($J7&lt;&gt;"",$I7*IF(COUNTA(BB8:$DR8)=0,$J7,0),0)</f>
        <v>0</v>
      </c>
      <c r="BB158" s="14">
        <f>IF($J7&lt;&gt;"",$I7*IF(COUNTA(BC8:$DR8)=0,$J7,0),0)</f>
        <v>0</v>
      </c>
      <c r="BC158" s="14">
        <f>IF($J7&lt;&gt;"",$I7*IF(COUNTA(BD8:$DR8)=0,$J7,0),0)</f>
        <v>0</v>
      </c>
      <c r="BD158" s="14">
        <f>IF($J7&lt;&gt;"",$I7*IF(COUNTA(BE8:$DR8)=0,$J7,0),0)</f>
        <v>0</v>
      </c>
      <c r="BE158" s="14">
        <f>IF($J7&lt;&gt;"",$I7*IF(COUNTA(BF8:$DR8)=0,$J7,0),0)</f>
        <v>0</v>
      </c>
      <c r="BF158" s="14">
        <f>IF($J7&lt;&gt;"",$I7*IF(COUNTA(BG8:$DR8)=0,$J7,0),0)</f>
        <v>0</v>
      </c>
      <c r="BG158" s="14">
        <f>IF($J7&lt;&gt;"",$I7*IF(COUNTA(BH8:$DR8)=0,$J7,0),0)</f>
        <v>0</v>
      </c>
      <c r="BH158" s="14">
        <f>IF($J7&lt;&gt;"",$I7*IF(COUNTA(BI8:$DR8)=0,$J7,0),0)</f>
        <v>0</v>
      </c>
      <c r="BI158" s="14">
        <f>IF($J7&lt;&gt;"",$I7*IF(COUNTA(BJ8:$DR8)=0,$J7,0),0)</f>
        <v>0</v>
      </c>
      <c r="BJ158" s="14">
        <f>IF($J7&lt;&gt;"",$I7*IF(COUNTA(BK8:$DR8)=0,$J7,0),0)</f>
        <v>0</v>
      </c>
      <c r="BK158" s="14">
        <f>IF($J7&lt;&gt;"",$I7*IF(COUNTA(BL8:$DR8)=0,$J7,0),0)</f>
        <v>0</v>
      </c>
      <c r="BL158" s="14">
        <f>IF($J7&lt;&gt;"",$I7*IF(COUNTA(BM8:$DR8)=0,$J7,0),0)</f>
        <v>0</v>
      </c>
      <c r="BM158" s="14">
        <f>IF($J7&lt;&gt;"",$I7*IF(COUNTA(BN8:$DR8)=0,$J7,0),0)</f>
        <v>0</v>
      </c>
      <c r="BN158" s="14">
        <f>IF($J7&lt;&gt;"",$I7*IF(COUNTA(BO8:$DR8)=0,$J7,0),0)</f>
        <v>0</v>
      </c>
      <c r="BO158" s="14">
        <f>IF($J7&lt;&gt;"",$I7*IF(COUNTA(BP8:$DR8)=0,$J7,0),0)</f>
        <v>0</v>
      </c>
      <c r="BP158" s="14">
        <f>IF($J7&lt;&gt;"",$I7*IF(COUNTA(BQ8:$DR8)=0,$J7,0),0)</f>
        <v>0</v>
      </c>
      <c r="BQ158" s="14">
        <f>IF($J7&lt;&gt;"",$I7*IF(COUNTA(BR8:$DR8)=0,$J7,0),0)</f>
        <v>0</v>
      </c>
      <c r="BR158" s="14">
        <f>IF($J7&lt;&gt;"",$I7*IF(COUNTA(BS8:$DR8)=0,$J7,0),0)</f>
        <v>0</v>
      </c>
      <c r="BS158" s="14">
        <f>IF($J7&lt;&gt;"",$I7*IF(COUNTA(BT8:$DR8)=0,$J7,0),0)</f>
        <v>0</v>
      </c>
      <c r="BT158" s="14">
        <f>IF($J7&lt;&gt;"",$I7*IF(COUNTA(BU8:$DR8)=0,$J7,0),0)</f>
        <v>0</v>
      </c>
      <c r="BU158" s="14">
        <f>IF($J7&lt;&gt;"",$I7*IF(COUNTA(BV8:$DR8)=0,$J7,0),0)</f>
        <v>0</v>
      </c>
      <c r="BV158" s="14">
        <f>IF($J7&lt;&gt;"",$I7*IF(COUNTA(BW8:$DR8)=0,$J7,0),0)</f>
        <v>0</v>
      </c>
      <c r="BW158" s="14">
        <f>IF($J7&lt;&gt;"",$I7*IF(COUNTA(BX8:$DR8)=0,$J7,0),0)</f>
        <v>0</v>
      </c>
      <c r="BX158" s="14">
        <f>IF($J7&lt;&gt;"",$I7*IF(COUNTA(BY8:$DR8)=0,$J7,0),0)</f>
        <v>0</v>
      </c>
      <c r="BY158" s="14">
        <f>IF($J7&lt;&gt;"",$I7*IF(COUNTA(BZ8:$DR8)=0,$J7,0),0)</f>
        <v>0</v>
      </c>
      <c r="BZ158" s="14">
        <f>IF($J7&lt;&gt;"",$I7*IF(COUNTA(CA8:$DR8)=0,$J7,0),0)</f>
        <v>0</v>
      </c>
      <c r="CA158" s="14">
        <f>IF($J7&lt;&gt;"",$I7*IF(COUNTA(CB8:$DR8)=0,$J7,0),0)</f>
        <v>0</v>
      </c>
      <c r="CB158" s="14">
        <f>IF($J7&lt;&gt;"",$I7*IF(COUNTA(CC8:$DR8)=0,$J7,0),0)</f>
        <v>0</v>
      </c>
      <c r="CC158" s="14">
        <f>IF($J7&lt;&gt;"",$I7*IF(COUNTA(CD8:$DR8)=0,$J7,0),0)</f>
        <v>0</v>
      </c>
      <c r="CD158" s="14">
        <f>IF($J7&lt;&gt;"",$I7*IF(COUNTA(CE8:$DR8)=0,$J7,0),0)</f>
        <v>0</v>
      </c>
      <c r="CE158" s="14">
        <f>IF($J7&lt;&gt;"",$I7*IF(COUNTA(CF8:$DR8)=0,$J7,0),0)</f>
        <v>0</v>
      </c>
      <c r="CF158" s="14">
        <f>IF($J7&lt;&gt;"",$I7*IF(COUNTA(CG8:$DR8)=0,$J7,0),0)</f>
        <v>0</v>
      </c>
      <c r="CG158" s="14">
        <f>IF($J7&lt;&gt;"",$I7*IF(COUNTA(CH8:$DR8)=0,$J7,0),0)</f>
        <v>0</v>
      </c>
      <c r="CH158" s="14">
        <f>IF($J7&lt;&gt;"",$I7*IF(COUNTA(CI8:$DR8)=0,$J7,0),0)</f>
        <v>0</v>
      </c>
      <c r="CI158" s="14">
        <f>IF($J7&lt;&gt;"",$I7*IF(COUNTA(CJ8:$DR8)=0,$J7,0),0)</f>
        <v>0</v>
      </c>
      <c r="CJ158" s="14">
        <f>IF($J7&lt;&gt;"",$I7*IF(COUNTA(CK8:$DR8)=0,$J7,0),0)</f>
        <v>0</v>
      </c>
      <c r="CK158" s="14">
        <f>IF($J7&lt;&gt;"",$I7*IF(COUNTA(CL8:$DR8)=0,$J7,0),0)</f>
        <v>0</v>
      </c>
      <c r="CL158" s="14">
        <f>IF($J7&lt;&gt;"",$I7*IF(COUNTA(CM8:$DR8)=0,$J7,0),0)</f>
        <v>0</v>
      </c>
      <c r="CM158" s="14">
        <f>IF($J7&lt;&gt;"",$I7*IF(COUNTA(CN8:$DR8)=0,$J7,0),0)</f>
        <v>0</v>
      </c>
      <c r="CN158" s="14">
        <f>IF($J7&lt;&gt;"",$I7*IF(COUNTA(CO8:$DR8)=0,$J7,0),0)</f>
        <v>0</v>
      </c>
      <c r="CO158" s="14">
        <f>IF($J7&lt;&gt;"",$I7*IF(COUNTA(CP8:$DR8)=0,$J7,0),0)</f>
        <v>0</v>
      </c>
      <c r="CP158" s="14">
        <f>IF($J7&lt;&gt;"",$I7*IF(COUNTA(CQ8:$DR8)=0,$J7,0),0)</f>
        <v>0</v>
      </c>
      <c r="CQ158" s="14">
        <f>IF($J7&lt;&gt;"",$I7*IF(COUNTA(CR8:$DR8)=0,$J7,0),0)</f>
        <v>0</v>
      </c>
      <c r="CR158" s="14">
        <f>IF($J7&lt;&gt;"",$I7*IF(COUNTA(CS8:$DR8)=0,$J7,0),0)</f>
        <v>0</v>
      </c>
      <c r="CS158" s="14">
        <f>IF($J7&lt;&gt;"",$I7*IF(COUNTA(CT8:$DR8)=0,$J7,0),0)</f>
        <v>0</v>
      </c>
      <c r="CT158" s="14">
        <f>IF($J7&lt;&gt;"",$I7*IF(COUNTA(CU8:$DR8)=0,$J7,0),0)</f>
        <v>0</v>
      </c>
      <c r="CU158" s="14">
        <f>IF($J7&lt;&gt;"",$I7*IF(COUNTA(CV8:$DR8)=0,$J7,0),0)</f>
        <v>0</v>
      </c>
      <c r="CV158" s="14">
        <f>IF($J7&lt;&gt;"",$I7*IF(COUNTA(CW8:$DR8)=0,$J7,0),0)</f>
        <v>0</v>
      </c>
      <c r="CW158" s="14">
        <f>IF($J7&lt;&gt;"",$I7*IF(COUNTA(CX8:$DR8)=0,$J7,0),0)</f>
        <v>0</v>
      </c>
      <c r="CX158" s="14">
        <f>IF($J7&lt;&gt;"",$I7*IF(COUNTA(CY8:$DR8)=0,$J7,0),0)</f>
        <v>0</v>
      </c>
      <c r="CY158" s="14">
        <f>IF($J7&lt;&gt;"",$I7*IF(COUNTA(CZ8:$DR8)=0,$J7,0),0)</f>
        <v>0</v>
      </c>
      <c r="CZ158" s="14">
        <f>IF($J7&lt;&gt;"",$I7*IF(COUNTA(DA8:$DR8)=0,$J7,0),0)</f>
        <v>0</v>
      </c>
      <c r="DA158" s="14">
        <f>IF($J7&lt;&gt;"",$I7*IF(COUNTA(DB8:$DR8)=0,$J7,0),0)</f>
        <v>0</v>
      </c>
      <c r="DB158" s="14">
        <f>IF($J7&lt;&gt;"",$I7*IF(COUNTA(DC8:$DR8)=0,$J7,0),0)</f>
        <v>0</v>
      </c>
      <c r="DC158" s="14">
        <f>IF($J7&lt;&gt;"",$I7*IF(COUNTA(DD8:$DR8)=0,$J7,0),0)</f>
        <v>0</v>
      </c>
      <c r="DD158" s="14">
        <f>IF($J7&lt;&gt;"",$I7*IF(COUNTA(DE8:$DR8)=0,$J7,0),0)</f>
        <v>0</v>
      </c>
      <c r="DE158" s="14">
        <f>IF($J7&lt;&gt;"",$I7*IF(COUNTA(DF8:$DR8)=0,$J7,0),0)</f>
        <v>0</v>
      </c>
      <c r="DF158" s="14">
        <f>IF($J7&lt;&gt;"",$I7*IF(COUNTA(DG8:$DR8)=0,$J7,0),0)</f>
        <v>0</v>
      </c>
      <c r="DG158" s="14">
        <f>IF($J7&lt;&gt;"",$I7*IF(COUNTA(DH8:$DR8)=0,$J7,0),0)</f>
        <v>0</v>
      </c>
      <c r="DH158" s="14">
        <f>IF($J7&lt;&gt;"",$I7*IF(COUNTA(DI8:$DR8)=0,$J7,0),0)</f>
        <v>0</v>
      </c>
      <c r="DI158" s="14">
        <f>IF($J7&lt;&gt;"",$I7*IF(COUNTA(DJ8:$DR8)=0,$J7,0),0)</f>
        <v>0</v>
      </c>
      <c r="DJ158" s="14">
        <f>IF($J7&lt;&gt;"",$I7*IF(COUNTA(DK8:$DR8)=0,$J7,0),0)</f>
        <v>0</v>
      </c>
      <c r="DK158" s="14">
        <f>IF($J7&lt;&gt;"",$I7*IF(COUNTA(DL8:$DR8)=0,$J7,0),0)</f>
        <v>0</v>
      </c>
      <c r="DL158" s="14">
        <f>IF($J7&lt;&gt;"",$I7*IF(COUNTA(DM8:$DR8)=0,$J7,0),0)</f>
        <v>0</v>
      </c>
      <c r="DM158" s="14">
        <f>IF($J7&lt;&gt;"",$I7*IF(COUNTA(DN8:$DR8)=0,$J7,0),0)</f>
        <v>0</v>
      </c>
      <c r="DN158" s="14">
        <f>IF($J7&lt;&gt;"",$I7*IF(COUNTA(DO8:$DR8)=0,$J7,0),0)</f>
        <v>0</v>
      </c>
      <c r="DO158" s="14">
        <f>IF($J7&lt;&gt;"",$I7*IF(COUNTA(DP8:$DR8)=0,$J7,0),0)</f>
        <v>0</v>
      </c>
      <c r="DP158" s="14">
        <f>IF($J7&lt;&gt;"",$I7*IF(COUNTA(DQ8:$DR8)=0,$J7,0),0)</f>
        <v>0</v>
      </c>
      <c r="DQ158" s="14">
        <f>IF($J7&lt;&gt;"",$I7*IF(COUNTA(DR8:$DR8)=0,$J7,0),0)</f>
        <v>0</v>
      </c>
      <c r="DR158" s="14">
        <f>IF($J7&lt;&gt;"",$I7*IF(COUNTA($DR8:DS8)=0,$J7,0),0)</f>
        <v>0</v>
      </c>
    </row>
    <row r="159" spans="1:123" s="11" customFormat="1" x14ac:dyDescent="0.15">
      <c r="A159" s="10"/>
      <c r="K159" s="14">
        <f>IF($J9&lt;&gt;"",$I9*IF(COUNTA(L10:$DR10)=0,$J9,0),0)</f>
        <v>0</v>
      </c>
      <c r="L159" s="14">
        <f>IF($J9&lt;&gt;"",$I9*IF(COUNTA(M10:$DR10)=0,$J9,0),0)</f>
        <v>0</v>
      </c>
      <c r="M159" s="14">
        <f>IF($J9&lt;&gt;"",$I9*IF(COUNTA(N10:$DR10)=0,$J9,0),0)</f>
        <v>0</v>
      </c>
      <c r="N159" s="14">
        <f>IF($J9&lt;&gt;"",$I9*IF(COUNTA(O10:$DR10)=0,$J9,0),0)</f>
        <v>0</v>
      </c>
      <c r="O159" s="14">
        <f>IF($J9&lt;&gt;"",$I9*IF(COUNTA(P10:$DR10)=0,$J9,0),0)</f>
        <v>0</v>
      </c>
      <c r="P159" s="14">
        <f>IF($J9&lt;&gt;"",$I9*IF(COUNTA(Q10:$DR10)=0,$J9,0),0)</f>
        <v>0</v>
      </c>
      <c r="Q159" s="14">
        <f>IF($J9&lt;&gt;"",$I9*IF(COUNTA(R10:$DR10)=0,$J9,0),0)</f>
        <v>0</v>
      </c>
      <c r="R159" s="14">
        <f>IF($J9&lt;&gt;"",$I9*IF(COUNTA(S10:$DR10)=0,$J9,0),0)</f>
        <v>0</v>
      </c>
      <c r="S159" s="14">
        <f>IF($J9&lt;&gt;"",$I9*IF(COUNTA(T10:$DR10)=0,$J9,0),0)</f>
        <v>0</v>
      </c>
      <c r="T159" s="14">
        <f>IF($J9&lt;&gt;"",$I9*IF(COUNTA(U10:$DR10)=0,$J9,0),0)</f>
        <v>0</v>
      </c>
      <c r="U159" s="14">
        <f>IF($J9&lt;&gt;"",$I9*IF(COUNTA(V10:$DR10)=0,$J9,0),0)</f>
        <v>0</v>
      </c>
      <c r="V159" s="14">
        <f>IF($J9&lt;&gt;"",$I9*IF(COUNTA(W10:$DR10)=0,$J9,0),0)</f>
        <v>0</v>
      </c>
      <c r="W159" s="14">
        <f>IF($J9&lt;&gt;"",$I9*IF(COUNTA(X10:$DR10)=0,$J9,0),0)</f>
        <v>0</v>
      </c>
      <c r="X159" s="14">
        <f>IF($J9&lt;&gt;"",$I9*IF(COUNTA(Y10:$DR10)=0,$J9,0),0)</f>
        <v>0</v>
      </c>
      <c r="Y159" s="14">
        <f>IF($J9&lt;&gt;"",$I9*IF(COUNTA(Z10:$DR10)=0,$J9,0),0)</f>
        <v>0</v>
      </c>
      <c r="Z159" s="14">
        <f>IF($J9&lt;&gt;"",$I9*IF(COUNTA(AA10:$DR10)=0,$J9,0),0)</f>
        <v>0</v>
      </c>
      <c r="AA159" s="14">
        <f>IF($J9&lt;&gt;"",$I9*IF(COUNTA(AB10:$DR10)=0,$J9,0),0)</f>
        <v>0</v>
      </c>
      <c r="AB159" s="14">
        <f>IF($J9&lt;&gt;"",$I9*IF(COUNTA(AC10:$DR10)=0,$J9,0),0)</f>
        <v>0</v>
      </c>
      <c r="AC159" s="14">
        <f>IF($J9&lt;&gt;"",$I9*IF(COUNTA(AD10:$DR10)=0,$J9,0),0)</f>
        <v>0</v>
      </c>
      <c r="AD159" s="14">
        <f>IF($J9&lt;&gt;"",$I9*IF(COUNTA(AE10:$DR10)=0,$J9,0),0)</f>
        <v>0</v>
      </c>
      <c r="AE159" s="14">
        <f>IF($J9&lt;&gt;"",$I9*IF(COUNTA(AF10:$DR10)=0,$J9,0),0)</f>
        <v>0</v>
      </c>
      <c r="AF159" s="14">
        <f>IF($J9&lt;&gt;"",$I9*IF(COUNTA(AG10:$DR10)=0,$J9,0),0)</f>
        <v>0</v>
      </c>
      <c r="AG159" s="14">
        <f>IF($J9&lt;&gt;"",$I9*IF(COUNTA(AH10:$DR10)=0,$J9,0),0)</f>
        <v>0</v>
      </c>
      <c r="AH159" s="14">
        <f>IF($J9&lt;&gt;"",$I9*IF(COUNTA(AI10:$DR10)=0,$J9,0),0)</f>
        <v>0</v>
      </c>
      <c r="AI159" s="14">
        <f>IF($J9&lt;&gt;"",$I9*IF(COUNTA(AJ10:$DR10)=0,$J9,0),0)</f>
        <v>0</v>
      </c>
      <c r="AJ159" s="14">
        <f>IF($J9&lt;&gt;"",$I9*IF(COUNTA(AK10:$DR10)=0,$J9,0),0)</f>
        <v>0</v>
      </c>
      <c r="AK159" s="14">
        <f>IF($J9&lt;&gt;"",$I9*IF(COUNTA(AL10:$DR10)=0,$J9,0),0)</f>
        <v>0</v>
      </c>
      <c r="AL159" s="14">
        <f>IF($J9&lt;&gt;"",$I9*IF(COUNTA(AM10:$DR10)=0,$J9,0),0)</f>
        <v>0</v>
      </c>
      <c r="AM159" s="14">
        <f>IF($J9&lt;&gt;"",$I9*IF(COUNTA(AN10:$DR10)=0,$J9,0),0)</f>
        <v>0</v>
      </c>
      <c r="AN159" s="14">
        <f>IF($J9&lt;&gt;"",$I9*IF(COUNTA(AO10:$DR10)=0,$J9,0),0)</f>
        <v>0</v>
      </c>
      <c r="AO159" s="14">
        <f>IF($J9&lt;&gt;"",$I9*IF(COUNTA(AP10:$DR10)=0,$J9,0),0)</f>
        <v>0</v>
      </c>
      <c r="AP159" s="14">
        <f>IF($J9&lt;&gt;"",$I9*IF(COUNTA(AQ10:$DR10)=0,$J9,0),0)</f>
        <v>0</v>
      </c>
      <c r="AQ159" s="14">
        <f>IF($J9&lt;&gt;"",$I9*IF(COUNTA(AR10:$DR10)=0,$J9,0),0)</f>
        <v>0</v>
      </c>
      <c r="AR159" s="14">
        <f>IF($J9&lt;&gt;"",$I9*IF(COUNTA(AS10:$DR10)=0,$J9,0),0)</f>
        <v>0</v>
      </c>
      <c r="AS159" s="14">
        <f>IF($J9&lt;&gt;"",$I9*IF(COUNTA(AT10:$DR10)=0,$J9,0),0)</f>
        <v>0</v>
      </c>
      <c r="AT159" s="14">
        <f>IF($J9&lt;&gt;"",$I9*IF(COUNTA(AU10:$DR10)=0,$J9,0),0)</f>
        <v>0</v>
      </c>
      <c r="AU159" s="14">
        <f>IF($J9&lt;&gt;"",$I9*IF(COUNTA(AV10:$DR10)=0,$J9,0),0)</f>
        <v>0</v>
      </c>
      <c r="AV159" s="14">
        <f>IF($J9&lt;&gt;"",$I9*IF(COUNTA(AW10:$DR10)=0,$J9,0),0)</f>
        <v>0</v>
      </c>
      <c r="AW159" s="14">
        <f>IF($J9&lt;&gt;"",$I9*IF(COUNTA(AX10:$DR10)=0,$J9,0),0)</f>
        <v>0</v>
      </c>
      <c r="AX159" s="14">
        <f>IF($J9&lt;&gt;"",$I9*IF(COUNTA(AY10:$DR10)=0,$J9,0),0)</f>
        <v>0</v>
      </c>
      <c r="AY159" s="14">
        <f>IF($J9&lt;&gt;"",$I9*IF(COUNTA(AZ10:$DR10)=0,$J9,0),0)</f>
        <v>0</v>
      </c>
      <c r="AZ159" s="14">
        <f>IF($J9&lt;&gt;"",$I9*IF(COUNTA(BA10:$DR10)=0,$J9,0),0)</f>
        <v>0</v>
      </c>
      <c r="BA159" s="14">
        <f>IF($J9&lt;&gt;"",$I9*IF(COUNTA(BB10:$DR10)=0,$J9,0),0)</f>
        <v>0</v>
      </c>
      <c r="BB159" s="14">
        <f>IF($J9&lt;&gt;"",$I9*IF(COUNTA(BC10:$DR10)=0,$J9,0),0)</f>
        <v>0</v>
      </c>
      <c r="BC159" s="14">
        <f>IF($J9&lt;&gt;"",$I9*IF(COUNTA(BD10:$DR10)=0,$J9,0),0)</f>
        <v>0</v>
      </c>
      <c r="BD159" s="14">
        <f>IF($J9&lt;&gt;"",$I9*IF(COUNTA(BE10:$DR10)=0,$J9,0),0)</f>
        <v>0</v>
      </c>
      <c r="BE159" s="14">
        <f>IF($J9&lt;&gt;"",$I9*IF(COUNTA(BF10:$DR10)=0,$J9,0),0)</f>
        <v>0</v>
      </c>
      <c r="BF159" s="14">
        <f>IF($J9&lt;&gt;"",$I9*IF(COUNTA(BG10:$DR10)=0,$J9,0),0)</f>
        <v>0</v>
      </c>
      <c r="BG159" s="14">
        <f>IF($J9&lt;&gt;"",$I9*IF(COUNTA(BH10:$DR10)=0,$J9,0),0)</f>
        <v>0</v>
      </c>
      <c r="BH159" s="14">
        <f>IF($J9&lt;&gt;"",$I9*IF(COUNTA(BI10:$DR10)=0,$J9,0),0)</f>
        <v>0</v>
      </c>
      <c r="BI159" s="14">
        <f>IF($J9&lt;&gt;"",$I9*IF(COUNTA(BJ10:$DR10)=0,$J9,0),0)</f>
        <v>0</v>
      </c>
      <c r="BJ159" s="14">
        <f>IF($J9&lt;&gt;"",$I9*IF(COUNTA(BK10:$DR10)=0,$J9,0),0)</f>
        <v>0</v>
      </c>
      <c r="BK159" s="14">
        <f>IF($J9&lt;&gt;"",$I9*IF(COUNTA(BL10:$DR10)=0,$J9,0),0)</f>
        <v>0</v>
      </c>
      <c r="BL159" s="14">
        <f>IF($J9&lt;&gt;"",$I9*IF(COUNTA(BM10:$DR10)=0,$J9,0),0)</f>
        <v>0</v>
      </c>
      <c r="BM159" s="14">
        <f>IF($J9&lt;&gt;"",$I9*IF(COUNTA(BN10:$DR10)=0,$J9,0),0)</f>
        <v>0</v>
      </c>
      <c r="BN159" s="14">
        <f>IF($J9&lt;&gt;"",$I9*IF(COUNTA(BO10:$DR10)=0,$J9,0),0)</f>
        <v>0</v>
      </c>
      <c r="BO159" s="14">
        <f>IF($J9&lt;&gt;"",$I9*IF(COUNTA(BP10:$DR10)=0,$J9,0),0)</f>
        <v>0</v>
      </c>
      <c r="BP159" s="14">
        <f>IF($J9&lt;&gt;"",$I9*IF(COUNTA(BQ10:$DR10)=0,$J9,0),0)</f>
        <v>0</v>
      </c>
      <c r="BQ159" s="14">
        <f>IF($J9&lt;&gt;"",$I9*IF(COUNTA(BR10:$DR10)=0,$J9,0),0)</f>
        <v>0</v>
      </c>
      <c r="BR159" s="14">
        <f>IF($J9&lt;&gt;"",$I9*IF(COUNTA(BS10:$DR10)=0,$J9,0),0)</f>
        <v>0</v>
      </c>
      <c r="BS159" s="14">
        <f>IF($J9&lt;&gt;"",$I9*IF(COUNTA(BT10:$DR10)=0,$J9,0),0)</f>
        <v>0</v>
      </c>
      <c r="BT159" s="14">
        <f>IF($J9&lt;&gt;"",$I9*IF(COUNTA(BU10:$DR10)=0,$J9,0),0)</f>
        <v>0</v>
      </c>
      <c r="BU159" s="14">
        <f>IF($J9&lt;&gt;"",$I9*IF(COUNTA(BV10:$DR10)=0,$J9,0),0)</f>
        <v>0</v>
      </c>
      <c r="BV159" s="14">
        <f>IF($J9&lt;&gt;"",$I9*IF(COUNTA(BW10:$DR10)=0,$J9,0),0)</f>
        <v>0</v>
      </c>
      <c r="BW159" s="14">
        <f>IF($J9&lt;&gt;"",$I9*IF(COUNTA(BX10:$DR10)=0,$J9,0),0)</f>
        <v>0</v>
      </c>
      <c r="BX159" s="14">
        <f>IF($J9&lt;&gt;"",$I9*IF(COUNTA(BY10:$DR10)=0,$J9,0),0)</f>
        <v>0</v>
      </c>
      <c r="BY159" s="14">
        <f>IF($J9&lt;&gt;"",$I9*IF(COUNTA(BZ10:$DR10)=0,$J9,0),0)</f>
        <v>0</v>
      </c>
      <c r="BZ159" s="14">
        <f>IF($J9&lt;&gt;"",$I9*IF(COUNTA(CA10:$DR10)=0,$J9,0),0)</f>
        <v>0</v>
      </c>
      <c r="CA159" s="14">
        <f>IF($J9&lt;&gt;"",$I9*IF(COUNTA(CB10:$DR10)=0,$J9,0),0)</f>
        <v>0</v>
      </c>
      <c r="CB159" s="14">
        <f>IF($J9&lt;&gt;"",$I9*IF(COUNTA(CC10:$DR10)=0,$J9,0),0)</f>
        <v>0</v>
      </c>
      <c r="CC159" s="14">
        <f>IF($J9&lt;&gt;"",$I9*IF(COUNTA(CD10:$DR10)=0,$J9,0),0)</f>
        <v>1.375</v>
      </c>
      <c r="CD159" s="14">
        <f>IF($J9&lt;&gt;"",$I9*IF(COUNTA(CE10:$DR10)=0,$J9,0),0)</f>
        <v>1.375</v>
      </c>
      <c r="CE159" s="14">
        <f>IF($J9&lt;&gt;"",$I9*IF(COUNTA(CF10:$DR10)=0,$J9,0),0)</f>
        <v>1.375</v>
      </c>
      <c r="CF159" s="14">
        <f>IF($J9&lt;&gt;"",$I9*IF(COUNTA(CG10:$DR10)=0,$J9,0),0)</f>
        <v>1.375</v>
      </c>
      <c r="CG159" s="14">
        <f>IF($J9&lt;&gt;"",$I9*IF(COUNTA(CH10:$DR10)=0,$J9,0),0)</f>
        <v>1.375</v>
      </c>
      <c r="CH159" s="14">
        <f>IF($J9&lt;&gt;"",$I9*IF(COUNTA(CI10:$DR10)=0,$J9,0),0)</f>
        <v>1.375</v>
      </c>
      <c r="CI159" s="14">
        <f>IF($J9&lt;&gt;"",$I9*IF(COUNTA(CJ10:$DR10)=0,$J9,0),0)</f>
        <v>1.375</v>
      </c>
      <c r="CJ159" s="14">
        <f>IF($J9&lt;&gt;"",$I9*IF(COUNTA(CK10:$DR10)=0,$J9,0),0)</f>
        <v>1.375</v>
      </c>
      <c r="CK159" s="14">
        <f>IF($J9&lt;&gt;"",$I9*IF(COUNTA(CL10:$DR10)=0,$J9,0),0)</f>
        <v>1.375</v>
      </c>
      <c r="CL159" s="14">
        <f>IF($J9&lt;&gt;"",$I9*IF(COUNTA(CM10:$DR10)=0,$J9,0),0)</f>
        <v>1.375</v>
      </c>
      <c r="CM159" s="14">
        <f>IF($J9&lt;&gt;"",$I9*IF(COUNTA(CN10:$DR10)=0,$J9,0),0)</f>
        <v>1.375</v>
      </c>
      <c r="CN159" s="14">
        <f>IF($J9&lt;&gt;"",$I9*IF(COUNTA(CO10:$DR10)=0,$J9,0),0)</f>
        <v>1.375</v>
      </c>
      <c r="CO159" s="14">
        <f>IF($J9&lt;&gt;"",$I9*IF(COUNTA(CP10:$DR10)=0,$J9,0),0)</f>
        <v>1.375</v>
      </c>
      <c r="CP159" s="14">
        <f>IF($J9&lt;&gt;"",$I9*IF(COUNTA(CQ10:$DR10)=0,$J9,0),0)</f>
        <v>1.375</v>
      </c>
      <c r="CQ159" s="14">
        <f>IF($J9&lt;&gt;"",$I9*IF(COUNTA(CR10:$DR10)=0,$J9,0),0)</f>
        <v>1.375</v>
      </c>
      <c r="CR159" s="14">
        <f>IF($J9&lt;&gt;"",$I9*IF(COUNTA(CS10:$DR10)=0,$J9,0),0)</f>
        <v>1.375</v>
      </c>
      <c r="CS159" s="14">
        <f>IF($J9&lt;&gt;"",$I9*IF(COUNTA(CT10:$DR10)=0,$J9,0),0)</f>
        <v>1.375</v>
      </c>
      <c r="CT159" s="14">
        <f>IF($J9&lt;&gt;"",$I9*IF(COUNTA(CU10:$DR10)=0,$J9,0),0)</f>
        <v>1.375</v>
      </c>
      <c r="CU159" s="14">
        <f>IF($J9&lt;&gt;"",$I9*IF(COUNTA(CV10:$DR10)=0,$J9,0),0)</f>
        <v>1.375</v>
      </c>
      <c r="CV159" s="14">
        <f>IF($J9&lt;&gt;"",$I9*IF(COUNTA(CW10:$DR10)=0,$J9,0),0)</f>
        <v>1.375</v>
      </c>
      <c r="CW159" s="14">
        <f>IF($J9&lt;&gt;"",$I9*IF(COUNTA(CX10:$DR10)=0,$J9,0),0)</f>
        <v>1.375</v>
      </c>
      <c r="CX159" s="14">
        <f>IF($J9&lt;&gt;"",$I9*IF(COUNTA(CY10:$DR10)=0,$J9,0),0)</f>
        <v>1.375</v>
      </c>
      <c r="CY159" s="14">
        <f>IF($J9&lt;&gt;"",$I9*IF(COUNTA(CZ10:$DR10)=0,$J9,0),0)</f>
        <v>1.375</v>
      </c>
      <c r="CZ159" s="14">
        <f>IF($J9&lt;&gt;"",$I9*IF(COUNTA(DA10:$DR10)=0,$J9,0),0)</f>
        <v>1.375</v>
      </c>
      <c r="DA159" s="14">
        <f>IF($J9&lt;&gt;"",$I9*IF(COUNTA(DB10:$DR10)=0,$J9,0),0)</f>
        <v>1.375</v>
      </c>
      <c r="DB159" s="14">
        <f>IF($J9&lt;&gt;"",$I9*IF(COUNTA(DC10:$DR10)=0,$J9,0),0)</f>
        <v>1.375</v>
      </c>
      <c r="DC159" s="14">
        <f>IF($J9&lt;&gt;"",$I9*IF(COUNTA(DD10:$DR10)=0,$J9,0),0)</f>
        <v>1.375</v>
      </c>
      <c r="DD159" s="14">
        <f>IF($J9&lt;&gt;"",$I9*IF(COUNTA(DE10:$DR10)=0,$J9,0),0)</f>
        <v>1.375</v>
      </c>
      <c r="DE159" s="14">
        <f>IF($J9&lt;&gt;"",$I9*IF(COUNTA(DF10:$DR10)=0,$J9,0),0)</f>
        <v>1.375</v>
      </c>
      <c r="DF159" s="14">
        <f>IF($J9&lt;&gt;"",$I9*IF(COUNTA(DG10:$DR10)=0,$J9,0),0)</f>
        <v>1.375</v>
      </c>
      <c r="DG159" s="14">
        <f>IF($J9&lt;&gt;"",$I9*IF(COUNTA(DH10:$DR10)=0,$J9,0),0)</f>
        <v>1.375</v>
      </c>
      <c r="DH159" s="14">
        <f>IF($J9&lt;&gt;"",$I9*IF(COUNTA(DI10:$DR10)=0,$J9,0),0)</f>
        <v>1.375</v>
      </c>
      <c r="DI159" s="14">
        <f>IF($J9&lt;&gt;"",$I9*IF(COUNTA(DJ10:$DR10)=0,$J9,0),0)</f>
        <v>1.375</v>
      </c>
      <c r="DJ159" s="14">
        <f>IF($J9&lt;&gt;"",$I9*IF(COUNTA(DK10:$DR10)=0,$J9,0),0)</f>
        <v>1.375</v>
      </c>
      <c r="DK159" s="14">
        <f>IF($J9&lt;&gt;"",$I9*IF(COUNTA(DL10:$DR10)=0,$J9,0),0)</f>
        <v>1.375</v>
      </c>
      <c r="DL159" s="14">
        <f>IF($J9&lt;&gt;"",$I9*IF(COUNTA(DM10:$DR10)=0,$J9,0),0)</f>
        <v>1.375</v>
      </c>
      <c r="DM159" s="14">
        <f>IF($J9&lt;&gt;"",$I9*IF(COUNTA(DN10:$DR10)=0,$J9,0),0)</f>
        <v>1.375</v>
      </c>
      <c r="DN159" s="14">
        <f>IF($J9&lt;&gt;"",$I9*IF(COUNTA(DO10:$DR10)=0,$J9,0),0)</f>
        <v>1.375</v>
      </c>
      <c r="DO159" s="14">
        <f>IF($J9&lt;&gt;"",$I9*IF(COUNTA(DP10:$DR10)=0,$J9,0),0)</f>
        <v>1.375</v>
      </c>
      <c r="DP159" s="14">
        <f>IF($J9&lt;&gt;"",$I9*IF(COUNTA(DQ10:$DR10)=0,$J9,0),0)</f>
        <v>1.375</v>
      </c>
      <c r="DQ159" s="14">
        <f>IF($J9&lt;&gt;"",$I9*IF(COUNTA(DR10:$DR10)=0,$J9,0),0)</f>
        <v>1.375</v>
      </c>
      <c r="DR159" s="14">
        <f>IF($J9&lt;&gt;"",$I9*IF(COUNTA($DR10:DS10)=0,$J9,0),0)</f>
        <v>1.375</v>
      </c>
    </row>
    <row r="160" spans="1:123" s="11" customFormat="1" x14ac:dyDescent="0.15">
      <c r="A160" s="10"/>
      <c r="K160" s="14">
        <f>IF($J11&lt;&gt;"",$I11*IF(COUNTA(L12:$DR12)=0,$J11,0),0)</f>
        <v>0</v>
      </c>
      <c r="L160" s="14">
        <f>IF($J11&lt;&gt;"",$I11*IF(COUNTA(M12:$DR12)=0,$J11,0),0)</f>
        <v>0</v>
      </c>
      <c r="M160" s="14">
        <f>IF($J11&lt;&gt;"",$I11*IF(COUNTA(N12:$DR12)=0,$J11,0),0)</f>
        <v>0</v>
      </c>
      <c r="N160" s="14">
        <f>IF($J11&lt;&gt;"",$I11*IF(COUNTA(O12:$DR12)=0,$J11,0),0)</f>
        <v>0</v>
      </c>
      <c r="O160" s="14">
        <f>IF($J11&lt;&gt;"",$I11*IF(COUNTA(P12:$DR12)=0,$J11,0),0)</f>
        <v>0</v>
      </c>
      <c r="P160" s="14">
        <f>IF($J11&lt;&gt;"",$I11*IF(COUNTA(Q12:$DR12)=0,$J11,0),0)</f>
        <v>0</v>
      </c>
      <c r="Q160" s="14">
        <f>IF($J11&lt;&gt;"",$I11*IF(COUNTA(R12:$DR12)=0,$J11,0),0)</f>
        <v>0</v>
      </c>
      <c r="R160" s="14">
        <f>IF($J11&lt;&gt;"",$I11*IF(COUNTA(S12:$DR12)=0,$J11,0),0)</f>
        <v>0</v>
      </c>
      <c r="S160" s="14">
        <f>IF($J11&lt;&gt;"",$I11*IF(COUNTA(T12:$DR12)=0,$J11,0),0)</f>
        <v>0</v>
      </c>
      <c r="T160" s="14">
        <f>IF($J11&lt;&gt;"",$I11*IF(COUNTA(U12:$DR12)=0,$J11,0),0)</f>
        <v>0</v>
      </c>
      <c r="U160" s="14">
        <f>IF($J11&lt;&gt;"",$I11*IF(COUNTA(V12:$DR12)=0,$J11,0),0)</f>
        <v>0</v>
      </c>
      <c r="V160" s="14">
        <f>IF($J11&lt;&gt;"",$I11*IF(COUNTA(W12:$DR12)=0,$J11,0),0)</f>
        <v>0</v>
      </c>
      <c r="W160" s="14">
        <f>IF($J11&lt;&gt;"",$I11*IF(COUNTA(X12:$DR12)=0,$J11,0),0)</f>
        <v>0</v>
      </c>
      <c r="X160" s="14">
        <f>IF($J11&lt;&gt;"",$I11*IF(COUNTA(Y12:$DR12)=0,$J11,0),0)</f>
        <v>0</v>
      </c>
      <c r="Y160" s="14">
        <f>IF($J11&lt;&gt;"",$I11*IF(COUNTA(Z12:$DR12)=0,$J11,0),0)</f>
        <v>0</v>
      </c>
      <c r="Z160" s="14">
        <f>IF($J11&lt;&gt;"",$I11*IF(COUNTA(AA12:$DR12)=0,$J11,0),0)</f>
        <v>0</v>
      </c>
      <c r="AA160" s="14">
        <f>IF($J11&lt;&gt;"",$I11*IF(COUNTA(AB12:$DR12)=0,$J11,0),0)</f>
        <v>0</v>
      </c>
      <c r="AB160" s="14">
        <f>IF($J11&lt;&gt;"",$I11*IF(COUNTA(AC12:$DR12)=0,$J11,0),0)</f>
        <v>0</v>
      </c>
      <c r="AC160" s="14">
        <f>IF($J11&lt;&gt;"",$I11*IF(COUNTA(AD12:$DR12)=0,$J11,0),0)</f>
        <v>0</v>
      </c>
      <c r="AD160" s="14">
        <f>IF($J11&lt;&gt;"",$I11*IF(COUNTA(AE12:$DR12)=0,$J11,0),0)</f>
        <v>0</v>
      </c>
      <c r="AE160" s="14">
        <f>IF($J11&lt;&gt;"",$I11*IF(COUNTA(AF12:$DR12)=0,$J11,0),0)</f>
        <v>0</v>
      </c>
      <c r="AF160" s="14">
        <f>IF($J11&lt;&gt;"",$I11*IF(COUNTA(AG12:$DR12)=0,$J11,0),0)</f>
        <v>0</v>
      </c>
      <c r="AG160" s="14">
        <f>IF($J11&lt;&gt;"",$I11*IF(COUNTA(AH12:$DR12)=0,$J11,0),0)</f>
        <v>0</v>
      </c>
      <c r="AH160" s="14">
        <f>IF($J11&lt;&gt;"",$I11*IF(COUNTA(AI12:$DR12)=0,$J11,0),0)</f>
        <v>0</v>
      </c>
      <c r="AI160" s="14">
        <f>IF($J11&lt;&gt;"",$I11*IF(COUNTA(AJ12:$DR12)=0,$J11,0),0)</f>
        <v>0</v>
      </c>
      <c r="AJ160" s="14">
        <f>IF($J11&lt;&gt;"",$I11*IF(COUNTA(AK12:$DR12)=0,$J11,0),0)</f>
        <v>0</v>
      </c>
      <c r="AK160" s="14">
        <f>IF($J11&lt;&gt;"",$I11*IF(COUNTA(AL12:$DR12)=0,$J11,0),0)</f>
        <v>0</v>
      </c>
      <c r="AL160" s="14">
        <f>IF($J11&lt;&gt;"",$I11*IF(COUNTA(AM12:$DR12)=0,$J11,0),0)</f>
        <v>0</v>
      </c>
      <c r="AM160" s="14">
        <f>IF($J11&lt;&gt;"",$I11*IF(COUNTA(AN12:$DR12)=0,$J11,0),0)</f>
        <v>0</v>
      </c>
      <c r="AN160" s="14">
        <f>IF($J11&lt;&gt;"",$I11*IF(COUNTA(AO12:$DR12)=0,$J11,0),0)</f>
        <v>0</v>
      </c>
      <c r="AO160" s="14">
        <f>IF($J11&lt;&gt;"",$I11*IF(COUNTA(AP12:$DR12)=0,$J11,0),0)</f>
        <v>0</v>
      </c>
      <c r="AP160" s="14">
        <f>IF($J11&lt;&gt;"",$I11*IF(COUNTA(AQ12:$DR12)=0,$J11,0),0)</f>
        <v>0</v>
      </c>
      <c r="AQ160" s="14">
        <f>IF($J11&lt;&gt;"",$I11*IF(COUNTA(AR12:$DR12)=0,$J11,0),0)</f>
        <v>0</v>
      </c>
      <c r="AR160" s="14">
        <f>IF($J11&lt;&gt;"",$I11*IF(COUNTA(AS12:$DR12)=0,$J11,0),0)</f>
        <v>0</v>
      </c>
      <c r="AS160" s="14">
        <f>IF($J11&lt;&gt;"",$I11*IF(COUNTA(AT12:$DR12)=0,$J11,0),0)</f>
        <v>0</v>
      </c>
      <c r="AT160" s="14">
        <f>IF($J11&lt;&gt;"",$I11*IF(COUNTA(AU12:$DR12)=0,$J11,0),0)</f>
        <v>0</v>
      </c>
      <c r="AU160" s="14">
        <f>IF($J11&lt;&gt;"",$I11*IF(COUNTA(AV12:$DR12)=0,$J11,0),0)</f>
        <v>0</v>
      </c>
      <c r="AV160" s="14">
        <f>IF($J11&lt;&gt;"",$I11*IF(COUNTA(AW12:$DR12)=0,$J11,0),0)</f>
        <v>0</v>
      </c>
      <c r="AW160" s="14">
        <f>IF($J11&lt;&gt;"",$I11*IF(COUNTA(AX12:$DR12)=0,$J11,0),0)</f>
        <v>0</v>
      </c>
      <c r="AX160" s="14">
        <f>IF($J11&lt;&gt;"",$I11*IF(COUNTA(AY12:$DR12)=0,$J11,0),0)</f>
        <v>0</v>
      </c>
      <c r="AY160" s="14">
        <f>IF($J11&lt;&gt;"",$I11*IF(COUNTA(AZ12:$DR12)=0,$J11,0),0)</f>
        <v>0</v>
      </c>
      <c r="AZ160" s="14">
        <f>IF($J11&lt;&gt;"",$I11*IF(COUNTA(BA12:$DR12)=0,$J11,0),0)</f>
        <v>0</v>
      </c>
      <c r="BA160" s="14">
        <f>IF($J11&lt;&gt;"",$I11*IF(COUNTA(BB12:$DR12)=0,$J11,0),0)</f>
        <v>0</v>
      </c>
      <c r="BB160" s="14">
        <f>IF($J11&lt;&gt;"",$I11*IF(COUNTA(BC12:$DR12)=0,$J11,0),0)</f>
        <v>0</v>
      </c>
      <c r="BC160" s="14">
        <f>IF($J11&lt;&gt;"",$I11*IF(COUNTA(BD12:$DR12)=0,$J11,0),0)</f>
        <v>0</v>
      </c>
      <c r="BD160" s="14">
        <f>IF($J11&lt;&gt;"",$I11*IF(COUNTA(BE12:$DR12)=0,$J11,0),0)</f>
        <v>0</v>
      </c>
      <c r="BE160" s="14">
        <f>IF($J11&lt;&gt;"",$I11*IF(COUNTA(BF12:$DR12)=0,$J11,0),0)</f>
        <v>0</v>
      </c>
      <c r="BF160" s="14">
        <f>IF($J11&lt;&gt;"",$I11*IF(COUNTA(BG12:$DR12)=0,$J11,0),0)</f>
        <v>0</v>
      </c>
      <c r="BG160" s="14">
        <f>IF($J11&lt;&gt;"",$I11*IF(COUNTA(BH12:$DR12)=0,$J11,0),0)</f>
        <v>0</v>
      </c>
      <c r="BH160" s="14">
        <f>IF($J11&lt;&gt;"",$I11*IF(COUNTA(BI12:$DR12)=0,$J11,0),0)</f>
        <v>0</v>
      </c>
      <c r="BI160" s="14">
        <f>IF($J11&lt;&gt;"",$I11*IF(COUNTA(BJ12:$DR12)=0,$J11,0),0)</f>
        <v>0</v>
      </c>
      <c r="BJ160" s="14">
        <f>IF($J11&lt;&gt;"",$I11*IF(COUNTA(BK12:$DR12)=0,$J11,0),0)</f>
        <v>0</v>
      </c>
      <c r="BK160" s="14">
        <f>IF($J11&lt;&gt;"",$I11*IF(COUNTA(BL12:$DR12)=0,$J11,0),0)</f>
        <v>0</v>
      </c>
      <c r="BL160" s="14">
        <f>IF($J11&lt;&gt;"",$I11*IF(COUNTA(BM12:$DR12)=0,$J11,0),0)</f>
        <v>0</v>
      </c>
      <c r="BM160" s="14">
        <f>IF($J11&lt;&gt;"",$I11*IF(COUNTA(BN12:$DR12)=0,$J11,0),0)</f>
        <v>0</v>
      </c>
      <c r="BN160" s="14">
        <f>IF($J11&lt;&gt;"",$I11*IF(COUNTA(BO12:$DR12)=0,$J11,0),0)</f>
        <v>0</v>
      </c>
      <c r="BO160" s="14">
        <f>IF($J11&lt;&gt;"",$I11*IF(COUNTA(BP12:$DR12)=0,$J11,0),0)</f>
        <v>0</v>
      </c>
      <c r="BP160" s="14">
        <f>IF($J11&lt;&gt;"",$I11*IF(COUNTA(BQ12:$DR12)=0,$J11,0),0)</f>
        <v>0</v>
      </c>
      <c r="BQ160" s="14">
        <f>IF($J11&lt;&gt;"",$I11*IF(COUNTA(BR12:$DR12)=0,$J11,0),0)</f>
        <v>0</v>
      </c>
      <c r="BR160" s="14">
        <f>IF($J11&lt;&gt;"",$I11*IF(COUNTA(BS12:$DR12)=0,$J11,0),0)</f>
        <v>0</v>
      </c>
      <c r="BS160" s="14">
        <f>IF($J11&lt;&gt;"",$I11*IF(COUNTA(BT12:$DR12)=0,$J11,0),0)</f>
        <v>0</v>
      </c>
      <c r="BT160" s="14">
        <f>IF($J11&lt;&gt;"",$I11*IF(COUNTA(BU12:$DR12)=0,$J11,0),0)</f>
        <v>0</v>
      </c>
      <c r="BU160" s="14">
        <f>IF($J11&lt;&gt;"",$I11*IF(COUNTA(BV12:$DR12)=0,$J11,0),0)</f>
        <v>0</v>
      </c>
      <c r="BV160" s="14">
        <f>IF($J11&lt;&gt;"",$I11*IF(COUNTA(BW12:$DR12)=0,$J11,0),0)</f>
        <v>0</v>
      </c>
      <c r="BW160" s="14">
        <f>IF($J11&lt;&gt;"",$I11*IF(COUNTA(BX12:$DR12)=0,$J11,0),0)</f>
        <v>0</v>
      </c>
      <c r="BX160" s="14">
        <f>IF($J11&lt;&gt;"",$I11*IF(COUNTA(BY12:$DR12)=0,$J11,0),0)</f>
        <v>0</v>
      </c>
      <c r="BY160" s="14">
        <f>IF($J11&lt;&gt;"",$I11*IF(COUNTA(BZ12:$DR12)=0,$J11,0),0)</f>
        <v>0</v>
      </c>
      <c r="BZ160" s="14">
        <f>IF($J11&lt;&gt;"",$I11*IF(COUNTA(CA12:$DR12)=0,$J11,0),0)</f>
        <v>0</v>
      </c>
      <c r="CA160" s="14">
        <f>IF($J11&lt;&gt;"",$I11*IF(COUNTA(CB12:$DR12)=0,$J11,0),0)</f>
        <v>0</v>
      </c>
      <c r="CB160" s="14">
        <f>IF($J11&lt;&gt;"",$I11*IF(COUNTA(CC12:$DR12)=0,$J11,0),0)</f>
        <v>0</v>
      </c>
      <c r="CC160" s="14">
        <f>IF($J11&lt;&gt;"",$I11*IF(COUNTA(CD12:$DR12)=0,$J11,0),0)</f>
        <v>0.125</v>
      </c>
      <c r="CD160" s="14">
        <f>IF($J11&lt;&gt;"",$I11*IF(COUNTA(CE12:$DR12)=0,$J11,0),0)</f>
        <v>0.125</v>
      </c>
      <c r="CE160" s="14">
        <f>IF($J11&lt;&gt;"",$I11*IF(COUNTA(CF12:$DR12)=0,$J11,0),0)</f>
        <v>0.125</v>
      </c>
      <c r="CF160" s="14">
        <f>IF($J11&lt;&gt;"",$I11*IF(COUNTA(CG12:$DR12)=0,$J11,0),0)</f>
        <v>0.125</v>
      </c>
      <c r="CG160" s="14">
        <f>IF($J11&lt;&gt;"",$I11*IF(COUNTA(CH12:$DR12)=0,$J11,0),0)</f>
        <v>0.125</v>
      </c>
      <c r="CH160" s="14">
        <f>IF($J11&lt;&gt;"",$I11*IF(COUNTA(CI12:$DR12)=0,$J11,0),0)</f>
        <v>0.125</v>
      </c>
      <c r="CI160" s="14">
        <f>IF($J11&lt;&gt;"",$I11*IF(COUNTA(CJ12:$DR12)=0,$J11,0),0)</f>
        <v>0.125</v>
      </c>
      <c r="CJ160" s="14">
        <f>IF($J11&lt;&gt;"",$I11*IF(COUNTA(CK12:$DR12)=0,$J11,0),0)</f>
        <v>0.125</v>
      </c>
      <c r="CK160" s="14">
        <f>IF($J11&lt;&gt;"",$I11*IF(COUNTA(CL12:$DR12)=0,$J11,0),0)</f>
        <v>0.125</v>
      </c>
      <c r="CL160" s="14">
        <f>IF($J11&lt;&gt;"",$I11*IF(COUNTA(CM12:$DR12)=0,$J11,0),0)</f>
        <v>0.125</v>
      </c>
      <c r="CM160" s="14">
        <f>IF($J11&lt;&gt;"",$I11*IF(COUNTA(CN12:$DR12)=0,$J11,0),0)</f>
        <v>0.125</v>
      </c>
      <c r="CN160" s="14">
        <f>IF($J11&lt;&gt;"",$I11*IF(COUNTA(CO12:$DR12)=0,$J11,0),0)</f>
        <v>0.125</v>
      </c>
      <c r="CO160" s="14">
        <f>IF($J11&lt;&gt;"",$I11*IF(COUNTA(CP12:$DR12)=0,$J11,0),0)</f>
        <v>0.125</v>
      </c>
      <c r="CP160" s="14">
        <f>IF($J11&lt;&gt;"",$I11*IF(COUNTA(CQ12:$DR12)=0,$J11,0),0)</f>
        <v>0.125</v>
      </c>
      <c r="CQ160" s="14">
        <f>IF($J11&lt;&gt;"",$I11*IF(COUNTA(CR12:$DR12)=0,$J11,0),0)</f>
        <v>0.125</v>
      </c>
      <c r="CR160" s="14">
        <f>IF($J11&lt;&gt;"",$I11*IF(COUNTA(CS12:$DR12)=0,$J11,0),0)</f>
        <v>0.125</v>
      </c>
      <c r="CS160" s="14">
        <f>IF($J11&lt;&gt;"",$I11*IF(COUNTA(CT12:$DR12)=0,$J11,0),0)</f>
        <v>0.125</v>
      </c>
      <c r="CT160" s="14">
        <f>IF($J11&lt;&gt;"",$I11*IF(COUNTA(CU12:$DR12)=0,$J11,0),0)</f>
        <v>0.125</v>
      </c>
      <c r="CU160" s="14">
        <f>IF($J11&lt;&gt;"",$I11*IF(COUNTA(CV12:$DR12)=0,$J11,0),0)</f>
        <v>0.125</v>
      </c>
      <c r="CV160" s="14">
        <f>IF($J11&lt;&gt;"",$I11*IF(COUNTA(CW12:$DR12)=0,$J11,0),0)</f>
        <v>0.125</v>
      </c>
      <c r="CW160" s="14">
        <f>IF($J11&lt;&gt;"",$I11*IF(COUNTA(CX12:$DR12)=0,$J11,0),0)</f>
        <v>0.125</v>
      </c>
      <c r="CX160" s="14">
        <f>IF($J11&lt;&gt;"",$I11*IF(COUNTA(CY12:$DR12)=0,$J11,0),0)</f>
        <v>0.125</v>
      </c>
      <c r="CY160" s="14">
        <f>IF($J11&lt;&gt;"",$I11*IF(COUNTA(CZ12:$DR12)=0,$J11,0),0)</f>
        <v>0.125</v>
      </c>
      <c r="CZ160" s="14">
        <f>IF($J11&lt;&gt;"",$I11*IF(COUNTA(DA12:$DR12)=0,$J11,0),0)</f>
        <v>0.125</v>
      </c>
      <c r="DA160" s="14">
        <f>IF($J11&lt;&gt;"",$I11*IF(COUNTA(DB12:$DR12)=0,$J11,0),0)</f>
        <v>0.125</v>
      </c>
      <c r="DB160" s="14">
        <f>IF($J11&lt;&gt;"",$I11*IF(COUNTA(DC12:$DR12)=0,$J11,0),0)</f>
        <v>0.125</v>
      </c>
      <c r="DC160" s="14">
        <f>IF($J11&lt;&gt;"",$I11*IF(COUNTA(DD12:$DR12)=0,$J11,0),0)</f>
        <v>0.125</v>
      </c>
      <c r="DD160" s="14">
        <f>IF($J11&lt;&gt;"",$I11*IF(COUNTA(DE12:$DR12)=0,$J11,0),0)</f>
        <v>0.125</v>
      </c>
      <c r="DE160" s="14">
        <f>IF($J11&lt;&gt;"",$I11*IF(COUNTA(DF12:$DR12)=0,$J11,0),0)</f>
        <v>0.125</v>
      </c>
      <c r="DF160" s="14">
        <f>IF($J11&lt;&gt;"",$I11*IF(COUNTA(DG12:$DR12)=0,$J11,0),0)</f>
        <v>0.125</v>
      </c>
      <c r="DG160" s="14">
        <f>IF($J11&lt;&gt;"",$I11*IF(COUNTA(DH12:$DR12)=0,$J11,0),0)</f>
        <v>0.125</v>
      </c>
      <c r="DH160" s="14">
        <f>IF($J11&lt;&gt;"",$I11*IF(COUNTA(DI12:$DR12)=0,$J11,0),0)</f>
        <v>0.125</v>
      </c>
      <c r="DI160" s="14">
        <f>IF($J11&lt;&gt;"",$I11*IF(COUNTA(DJ12:$DR12)=0,$J11,0),0)</f>
        <v>0.125</v>
      </c>
      <c r="DJ160" s="14">
        <f>IF($J11&lt;&gt;"",$I11*IF(COUNTA(DK12:$DR12)=0,$J11,0),0)</f>
        <v>0.125</v>
      </c>
      <c r="DK160" s="14">
        <f>IF($J11&lt;&gt;"",$I11*IF(COUNTA(DL12:$DR12)=0,$J11,0),0)</f>
        <v>0.125</v>
      </c>
      <c r="DL160" s="14">
        <f>IF($J11&lt;&gt;"",$I11*IF(COUNTA(DM12:$DR12)=0,$J11,0),0)</f>
        <v>0.125</v>
      </c>
      <c r="DM160" s="14">
        <f>IF($J11&lt;&gt;"",$I11*IF(COUNTA(DN12:$DR12)=0,$J11,0),0)</f>
        <v>0.125</v>
      </c>
      <c r="DN160" s="14">
        <f>IF($J11&lt;&gt;"",$I11*IF(COUNTA(DO12:$DR12)=0,$J11,0),0)</f>
        <v>0.125</v>
      </c>
      <c r="DO160" s="14">
        <f>IF($J11&lt;&gt;"",$I11*IF(COUNTA(DP12:$DR12)=0,$J11,0),0)</f>
        <v>0.125</v>
      </c>
      <c r="DP160" s="14">
        <f>IF($J11&lt;&gt;"",$I11*IF(COUNTA(DQ12:$DR12)=0,$J11,0),0)</f>
        <v>0.125</v>
      </c>
      <c r="DQ160" s="14">
        <f>IF($J11&lt;&gt;"",$I11*IF(COUNTA(DR12:$DR12)=0,$J11,0),0)</f>
        <v>0.125</v>
      </c>
      <c r="DR160" s="14">
        <f>IF($J11&lt;&gt;"",$I11*IF(COUNTA($DR12:DS12)=0,$J11,0),0)</f>
        <v>0.125</v>
      </c>
    </row>
    <row r="161" spans="1:122" s="11" customFormat="1" x14ac:dyDescent="0.15">
      <c r="A161" s="10"/>
      <c r="K161" s="14">
        <f>IF($J13&lt;&gt;"",$I13*IF(COUNTA(L14:$DR14)=0,$J13,0),0)</f>
        <v>0</v>
      </c>
      <c r="L161" s="14">
        <f>IF($J13&lt;&gt;"",$I13*IF(COUNTA(M14:$DR14)=0,$J13,0),0)</f>
        <v>0</v>
      </c>
      <c r="M161" s="14">
        <f>IF($J13&lt;&gt;"",$I13*IF(COUNTA(N14:$DR14)=0,$J13,0),0)</f>
        <v>0</v>
      </c>
      <c r="N161" s="14">
        <f>IF($J13&lt;&gt;"",$I13*IF(COUNTA(O14:$DR14)=0,$J13,0),0)</f>
        <v>0</v>
      </c>
      <c r="O161" s="14">
        <f>IF($J13&lt;&gt;"",$I13*IF(COUNTA(P14:$DR14)=0,$J13,0),0)</f>
        <v>0</v>
      </c>
      <c r="P161" s="14">
        <f>IF($J13&lt;&gt;"",$I13*IF(COUNTA(Q14:$DR14)=0,$J13,0),0)</f>
        <v>0</v>
      </c>
      <c r="Q161" s="14">
        <f>IF($J13&lt;&gt;"",$I13*IF(COUNTA(R14:$DR14)=0,$J13,0),0)</f>
        <v>0</v>
      </c>
      <c r="R161" s="14">
        <f>IF($J13&lt;&gt;"",$I13*IF(COUNTA(S14:$DR14)=0,$J13,0),0)</f>
        <v>0</v>
      </c>
      <c r="S161" s="14">
        <f>IF($J13&lt;&gt;"",$I13*IF(COUNTA(T14:$DR14)=0,$J13,0),0)</f>
        <v>0</v>
      </c>
      <c r="T161" s="14">
        <f>IF($J13&lt;&gt;"",$I13*IF(COUNTA(U14:$DR14)=0,$J13,0),0)</f>
        <v>0</v>
      </c>
      <c r="U161" s="14">
        <f>IF($J13&lt;&gt;"",$I13*IF(COUNTA(V14:$DR14)=0,$J13,0),0)</f>
        <v>0</v>
      </c>
      <c r="V161" s="14">
        <f>IF($J13&lt;&gt;"",$I13*IF(COUNTA(W14:$DR14)=0,$J13,0),0)</f>
        <v>0</v>
      </c>
      <c r="W161" s="14">
        <f>IF($J13&lt;&gt;"",$I13*IF(COUNTA(X14:$DR14)=0,$J13,0),0)</f>
        <v>0</v>
      </c>
      <c r="X161" s="14">
        <f>IF($J13&lt;&gt;"",$I13*IF(COUNTA(Y14:$DR14)=0,$J13,0),0)</f>
        <v>0</v>
      </c>
      <c r="Y161" s="14">
        <f>IF($J13&lt;&gt;"",$I13*IF(COUNTA(Z14:$DR14)=0,$J13,0),0)</f>
        <v>0</v>
      </c>
      <c r="Z161" s="14">
        <f>IF($J13&lt;&gt;"",$I13*IF(COUNTA(AA14:$DR14)=0,$J13,0),0)</f>
        <v>0</v>
      </c>
      <c r="AA161" s="14">
        <f>IF($J13&lt;&gt;"",$I13*IF(COUNTA(AB14:$DR14)=0,$J13,0),0)</f>
        <v>0</v>
      </c>
      <c r="AB161" s="14">
        <f>IF($J13&lt;&gt;"",$I13*IF(COUNTA(AC14:$DR14)=0,$J13,0),0)</f>
        <v>0</v>
      </c>
      <c r="AC161" s="14">
        <f>IF($J13&lt;&gt;"",$I13*IF(COUNTA(AD14:$DR14)=0,$J13,0),0)</f>
        <v>0</v>
      </c>
      <c r="AD161" s="14">
        <f>IF($J13&lt;&gt;"",$I13*IF(COUNTA(AE14:$DR14)=0,$J13,0),0)</f>
        <v>0</v>
      </c>
      <c r="AE161" s="14">
        <f>IF($J13&lt;&gt;"",$I13*IF(COUNTA(AF14:$DR14)=0,$J13,0),0)</f>
        <v>0</v>
      </c>
      <c r="AF161" s="14">
        <f>IF($J13&lt;&gt;"",$I13*IF(COUNTA(AG14:$DR14)=0,$J13,0),0)</f>
        <v>0</v>
      </c>
      <c r="AG161" s="14">
        <f>IF($J13&lt;&gt;"",$I13*IF(COUNTA(AH14:$DR14)=0,$J13,0),0)</f>
        <v>0</v>
      </c>
      <c r="AH161" s="14">
        <f>IF($J13&lt;&gt;"",$I13*IF(COUNTA(AI14:$DR14)=0,$J13,0),0)</f>
        <v>0</v>
      </c>
      <c r="AI161" s="14">
        <f>IF($J13&lt;&gt;"",$I13*IF(COUNTA(AJ14:$DR14)=0,$J13,0),0)</f>
        <v>0</v>
      </c>
      <c r="AJ161" s="14">
        <f>IF($J13&lt;&gt;"",$I13*IF(COUNTA(AK14:$DR14)=0,$J13,0),0)</f>
        <v>0</v>
      </c>
      <c r="AK161" s="14">
        <f>IF($J13&lt;&gt;"",$I13*IF(COUNTA(AL14:$DR14)=0,$J13,0),0)</f>
        <v>0</v>
      </c>
      <c r="AL161" s="14">
        <f>IF($J13&lt;&gt;"",$I13*IF(COUNTA(AM14:$DR14)=0,$J13,0),0)</f>
        <v>0</v>
      </c>
      <c r="AM161" s="14">
        <f>IF($J13&lt;&gt;"",$I13*IF(COUNTA(AN14:$DR14)=0,$J13,0),0)</f>
        <v>0</v>
      </c>
      <c r="AN161" s="14">
        <f>IF($J13&lt;&gt;"",$I13*IF(COUNTA(AO14:$DR14)=0,$J13,0),0)</f>
        <v>0</v>
      </c>
      <c r="AO161" s="14">
        <f>IF($J13&lt;&gt;"",$I13*IF(COUNTA(AP14:$DR14)=0,$J13,0),0)</f>
        <v>0</v>
      </c>
      <c r="AP161" s="14">
        <f>IF($J13&lt;&gt;"",$I13*IF(COUNTA(AQ14:$DR14)=0,$J13,0),0)</f>
        <v>0</v>
      </c>
      <c r="AQ161" s="14">
        <f>IF($J13&lt;&gt;"",$I13*IF(COUNTA(AR14:$DR14)=0,$J13,0),0)</f>
        <v>0</v>
      </c>
      <c r="AR161" s="14">
        <f>IF($J13&lt;&gt;"",$I13*IF(COUNTA(AS14:$DR14)=0,$J13,0),0)</f>
        <v>0</v>
      </c>
      <c r="AS161" s="14">
        <f>IF($J13&lt;&gt;"",$I13*IF(COUNTA(AT14:$DR14)=0,$J13,0),0)</f>
        <v>0</v>
      </c>
      <c r="AT161" s="14">
        <f>IF($J13&lt;&gt;"",$I13*IF(COUNTA(AU14:$DR14)=0,$J13,0),0)</f>
        <v>0</v>
      </c>
      <c r="AU161" s="14">
        <f>IF($J13&lt;&gt;"",$I13*IF(COUNTA(AV14:$DR14)=0,$J13,0),0)</f>
        <v>0</v>
      </c>
      <c r="AV161" s="14">
        <f>IF($J13&lt;&gt;"",$I13*IF(COUNTA(AW14:$DR14)=0,$J13,0),0)</f>
        <v>0</v>
      </c>
      <c r="AW161" s="14">
        <f>IF($J13&lt;&gt;"",$I13*IF(COUNTA(AX14:$DR14)=0,$J13,0),0)</f>
        <v>0</v>
      </c>
      <c r="AX161" s="14">
        <f>IF($J13&lt;&gt;"",$I13*IF(COUNTA(AY14:$DR14)=0,$J13,0),0)</f>
        <v>0</v>
      </c>
      <c r="AY161" s="14">
        <f>IF($J13&lt;&gt;"",$I13*IF(COUNTA(AZ14:$DR14)=0,$J13,0),0)</f>
        <v>0</v>
      </c>
      <c r="AZ161" s="14">
        <f>IF($J13&lt;&gt;"",$I13*IF(COUNTA(BA14:$DR14)=0,$J13,0),0)</f>
        <v>0</v>
      </c>
      <c r="BA161" s="14">
        <f>IF($J13&lt;&gt;"",$I13*IF(COUNTA(BB14:$DR14)=0,$J13,0),0)</f>
        <v>0</v>
      </c>
      <c r="BB161" s="14">
        <f>IF($J13&lt;&gt;"",$I13*IF(COUNTA(BC14:$DR14)=0,$J13,0),0)</f>
        <v>0</v>
      </c>
      <c r="BC161" s="14">
        <f>IF($J13&lt;&gt;"",$I13*IF(COUNTA(BD14:$DR14)=0,$J13,0),0)</f>
        <v>0</v>
      </c>
      <c r="BD161" s="14">
        <f>IF($J13&lt;&gt;"",$I13*IF(COUNTA(BE14:$DR14)=0,$J13,0),0)</f>
        <v>0</v>
      </c>
      <c r="BE161" s="14">
        <f>IF($J13&lt;&gt;"",$I13*IF(COUNTA(BF14:$DR14)=0,$J13,0),0)</f>
        <v>0</v>
      </c>
      <c r="BF161" s="14">
        <f>IF($J13&lt;&gt;"",$I13*IF(COUNTA(BG14:$DR14)=0,$J13,0),0)</f>
        <v>0</v>
      </c>
      <c r="BG161" s="14">
        <f>IF($J13&lt;&gt;"",$I13*IF(COUNTA(BH14:$DR14)=0,$J13,0),0)</f>
        <v>0</v>
      </c>
      <c r="BH161" s="14">
        <f>IF($J13&lt;&gt;"",$I13*IF(COUNTA(BI14:$DR14)=0,$J13,0),0)</f>
        <v>0</v>
      </c>
      <c r="BI161" s="14">
        <f>IF($J13&lt;&gt;"",$I13*IF(COUNTA(BJ14:$DR14)=0,$J13,0),0)</f>
        <v>0</v>
      </c>
      <c r="BJ161" s="14">
        <f>IF($J13&lt;&gt;"",$I13*IF(COUNTA(BK14:$DR14)=0,$J13,0),0)</f>
        <v>0</v>
      </c>
      <c r="BK161" s="14">
        <f>IF($J13&lt;&gt;"",$I13*IF(COUNTA(BL14:$DR14)=0,$J13,0),0)</f>
        <v>0</v>
      </c>
      <c r="BL161" s="14">
        <f>IF($J13&lt;&gt;"",$I13*IF(COUNTA(BM14:$DR14)=0,$J13,0),0)</f>
        <v>0</v>
      </c>
      <c r="BM161" s="14">
        <f>IF($J13&lt;&gt;"",$I13*IF(COUNTA(BN14:$DR14)=0,$J13,0),0)</f>
        <v>0</v>
      </c>
      <c r="BN161" s="14">
        <f>IF($J13&lt;&gt;"",$I13*IF(COUNTA(BO14:$DR14)=0,$J13,0),0)</f>
        <v>0</v>
      </c>
      <c r="BO161" s="14">
        <f>IF($J13&lt;&gt;"",$I13*IF(COUNTA(BP14:$DR14)=0,$J13,0),0)</f>
        <v>0</v>
      </c>
      <c r="BP161" s="14">
        <f>IF($J13&lt;&gt;"",$I13*IF(COUNTA(BQ14:$DR14)=0,$J13,0),0)</f>
        <v>0</v>
      </c>
      <c r="BQ161" s="14">
        <f>IF($J13&lt;&gt;"",$I13*IF(COUNTA(BR14:$DR14)=0,$J13,0),0)</f>
        <v>0</v>
      </c>
      <c r="BR161" s="14">
        <f>IF($J13&lt;&gt;"",$I13*IF(COUNTA(BS14:$DR14)=0,$J13,0),0)</f>
        <v>0</v>
      </c>
      <c r="BS161" s="14">
        <f>IF($J13&lt;&gt;"",$I13*IF(COUNTA(BT14:$DR14)=0,$J13,0),0)</f>
        <v>0</v>
      </c>
      <c r="BT161" s="14">
        <f>IF($J13&lt;&gt;"",$I13*IF(COUNTA(BU14:$DR14)=0,$J13,0),0)</f>
        <v>0</v>
      </c>
      <c r="BU161" s="14">
        <f>IF($J13&lt;&gt;"",$I13*IF(COUNTA(BV14:$DR14)=0,$J13,0),0)</f>
        <v>0</v>
      </c>
      <c r="BV161" s="14">
        <f>IF($J13&lt;&gt;"",$I13*IF(COUNTA(BW14:$DR14)=0,$J13,0),0)</f>
        <v>0.375</v>
      </c>
      <c r="BW161" s="14">
        <f>IF($J13&lt;&gt;"",$I13*IF(COUNTA(BX14:$DR14)=0,$J13,0),0)</f>
        <v>0.375</v>
      </c>
      <c r="BX161" s="14">
        <f>IF($J13&lt;&gt;"",$I13*IF(COUNTA(BY14:$DR14)=0,$J13,0),0)</f>
        <v>0.375</v>
      </c>
      <c r="BY161" s="14">
        <f>IF($J13&lt;&gt;"",$I13*IF(COUNTA(BZ14:$DR14)=0,$J13,0),0)</f>
        <v>0.375</v>
      </c>
      <c r="BZ161" s="14">
        <f>IF($J13&lt;&gt;"",$I13*IF(COUNTA(CA14:$DR14)=0,$J13,0),0)</f>
        <v>0.375</v>
      </c>
      <c r="CA161" s="14">
        <f>IF($J13&lt;&gt;"",$I13*IF(COUNTA(CB14:$DR14)=0,$J13,0),0)</f>
        <v>0.375</v>
      </c>
      <c r="CB161" s="14">
        <f>IF($J13&lt;&gt;"",$I13*IF(COUNTA(CC14:$DR14)=0,$J13,0),0)</f>
        <v>0.375</v>
      </c>
      <c r="CC161" s="14">
        <f>IF($J13&lt;&gt;"",$I13*IF(COUNTA(CD14:$DR14)=0,$J13,0),0)</f>
        <v>0.375</v>
      </c>
      <c r="CD161" s="14">
        <f>IF($J13&lt;&gt;"",$I13*IF(COUNTA(CE14:$DR14)=0,$J13,0),0)</f>
        <v>0.375</v>
      </c>
      <c r="CE161" s="14">
        <f>IF($J13&lt;&gt;"",$I13*IF(COUNTA(CF14:$DR14)=0,$J13,0),0)</f>
        <v>0.375</v>
      </c>
      <c r="CF161" s="14">
        <f>IF($J13&lt;&gt;"",$I13*IF(COUNTA(CG14:$DR14)=0,$J13,0),0)</f>
        <v>0.375</v>
      </c>
      <c r="CG161" s="14">
        <f>IF($J13&lt;&gt;"",$I13*IF(COUNTA(CH14:$DR14)=0,$J13,0),0)</f>
        <v>0.375</v>
      </c>
      <c r="CH161" s="14">
        <f>IF($J13&lt;&gt;"",$I13*IF(COUNTA(CI14:$DR14)=0,$J13,0),0)</f>
        <v>0.375</v>
      </c>
      <c r="CI161" s="14">
        <f>IF($J13&lt;&gt;"",$I13*IF(COUNTA(CJ14:$DR14)=0,$J13,0),0)</f>
        <v>0.375</v>
      </c>
      <c r="CJ161" s="14">
        <f>IF($J13&lt;&gt;"",$I13*IF(COUNTA(CK14:$DR14)=0,$J13,0),0)</f>
        <v>0.375</v>
      </c>
      <c r="CK161" s="14">
        <f>IF($J13&lt;&gt;"",$I13*IF(COUNTA(CL14:$DR14)=0,$J13,0),0)</f>
        <v>0.375</v>
      </c>
      <c r="CL161" s="14">
        <f>IF($J13&lt;&gt;"",$I13*IF(COUNTA(CM14:$DR14)=0,$J13,0),0)</f>
        <v>0.375</v>
      </c>
      <c r="CM161" s="14">
        <f>IF($J13&lt;&gt;"",$I13*IF(COUNTA(CN14:$DR14)=0,$J13,0),0)</f>
        <v>0.375</v>
      </c>
      <c r="CN161" s="14">
        <f>IF($J13&lt;&gt;"",$I13*IF(COUNTA(CO14:$DR14)=0,$J13,0),0)</f>
        <v>0.375</v>
      </c>
      <c r="CO161" s="14">
        <f>IF($J13&lt;&gt;"",$I13*IF(COUNTA(CP14:$DR14)=0,$J13,0),0)</f>
        <v>0.375</v>
      </c>
      <c r="CP161" s="14">
        <f>IF($J13&lt;&gt;"",$I13*IF(COUNTA(CQ14:$DR14)=0,$J13,0),0)</f>
        <v>0.375</v>
      </c>
      <c r="CQ161" s="14">
        <f>IF($J13&lt;&gt;"",$I13*IF(COUNTA(CR14:$DR14)=0,$J13,0),0)</f>
        <v>0.375</v>
      </c>
      <c r="CR161" s="14">
        <f>IF($J13&lt;&gt;"",$I13*IF(COUNTA(CS14:$DR14)=0,$J13,0),0)</f>
        <v>0.375</v>
      </c>
      <c r="CS161" s="14">
        <f>IF($J13&lt;&gt;"",$I13*IF(COUNTA(CT14:$DR14)=0,$J13,0),0)</f>
        <v>0.375</v>
      </c>
      <c r="CT161" s="14">
        <f>IF($J13&lt;&gt;"",$I13*IF(COUNTA(CU14:$DR14)=0,$J13,0),0)</f>
        <v>0.375</v>
      </c>
      <c r="CU161" s="14">
        <f>IF($J13&lt;&gt;"",$I13*IF(COUNTA(CV14:$DR14)=0,$J13,0),0)</f>
        <v>0.375</v>
      </c>
      <c r="CV161" s="14">
        <f>IF($J13&lt;&gt;"",$I13*IF(COUNTA(CW14:$DR14)=0,$J13,0),0)</f>
        <v>0.375</v>
      </c>
      <c r="CW161" s="14">
        <f>IF($J13&lt;&gt;"",$I13*IF(COUNTA(CX14:$DR14)=0,$J13,0),0)</f>
        <v>0.375</v>
      </c>
      <c r="CX161" s="14">
        <f>IF($J13&lt;&gt;"",$I13*IF(COUNTA(CY14:$DR14)=0,$J13,0),0)</f>
        <v>0.375</v>
      </c>
      <c r="CY161" s="14">
        <f>IF($J13&lt;&gt;"",$I13*IF(COUNTA(CZ14:$DR14)=0,$J13,0),0)</f>
        <v>0.375</v>
      </c>
      <c r="CZ161" s="14">
        <f>IF($J13&lt;&gt;"",$I13*IF(COUNTA(DA14:$DR14)=0,$J13,0),0)</f>
        <v>0.375</v>
      </c>
      <c r="DA161" s="14">
        <f>IF($J13&lt;&gt;"",$I13*IF(COUNTA(DB14:$DR14)=0,$J13,0),0)</f>
        <v>0.375</v>
      </c>
      <c r="DB161" s="14">
        <f>IF($J13&lt;&gt;"",$I13*IF(COUNTA(DC14:$DR14)=0,$J13,0),0)</f>
        <v>0.375</v>
      </c>
      <c r="DC161" s="14">
        <f>IF($J13&lt;&gt;"",$I13*IF(COUNTA(DD14:$DR14)=0,$J13,0),0)</f>
        <v>0.375</v>
      </c>
      <c r="DD161" s="14">
        <f>IF($J13&lt;&gt;"",$I13*IF(COUNTA(DE14:$DR14)=0,$J13,0),0)</f>
        <v>0.375</v>
      </c>
      <c r="DE161" s="14">
        <f>IF($J13&lt;&gt;"",$I13*IF(COUNTA(DF14:$DR14)=0,$J13,0),0)</f>
        <v>0.375</v>
      </c>
      <c r="DF161" s="14">
        <f>IF($J13&lt;&gt;"",$I13*IF(COUNTA(DG14:$DR14)=0,$J13,0),0)</f>
        <v>0.375</v>
      </c>
      <c r="DG161" s="14">
        <f>IF($J13&lt;&gt;"",$I13*IF(COUNTA(DH14:$DR14)=0,$J13,0),0)</f>
        <v>0.375</v>
      </c>
      <c r="DH161" s="14">
        <f>IF($J13&lt;&gt;"",$I13*IF(COUNTA(DI14:$DR14)=0,$J13,0),0)</f>
        <v>0.375</v>
      </c>
      <c r="DI161" s="14">
        <f>IF($J13&lt;&gt;"",$I13*IF(COUNTA(DJ14:$DR14)=0,$J13,0),0)</f>
        <v>0.375</v>
      </c>
      <c r="DJ161" s="14">
        <f>IF($J13&lt;&gt;"",$I13*IF(COUNTA(DK14:$DR14)=0,$J13,0),0)</f>
        <v>0.375</v>
      </c>
      <c r="DK161" s="14">
        <f>IF($J13&lt;&gt;"",$I13*IF(COUNTA(DL14:$DR14)=0,$J13,0),0)</f>
        <v>0.375</v>
      </c>
      <c r="DL161" s="14">
        <f>IF($J13&lt;&gt;"",$I13*IF(COUNTA(DM14:$DR14)=0,$J13,0),0)</f>
        <v>0.375</v>
      </c>
      <c r="DM161" s="14">
        <f>IF($J13&lt;&gt;"",$I13*IF(COUNTA(DN14:$DR14)=0,$J13,0),0)</f>
        <v>0.375</v>
      </c>
      <c r="DN161" s="14">
        <f>IF($J13&lt;&gt;"",$I13*IF(COUNTA(DO14:$DR14)=0,$J13,0),0)</f>
        <v>0.375</v>
      </c>
      <c r="DO161" s="14">
        <f>IF($J13&lt;&gt;"",$I13*IF(COUNTA(DP14:$DR14)=0,$J13,0),0)</f>
        <v>0.375</v>
      </c>
      <c r="DP161" s="14">
        <f>IF($J13&lt;&gt;"",$I13*IF(COUNTA(DQ14:$DR14)=0,$J13,0),0)</f>
        <v>0.375</v>
      </c>
      <c r="DQ161" s="14">
        <f>IF($J13&lt;&gt;"",$I13*IF(COUNTA(DR14:$DR14)=0,$J13,0),0)</f>
        <v>0.375</v>
      </c>
      <c r="DR161" s="14">
        <f>IF($J13&lt;&gt;"",$I13*IF(COUNTA($DR14:DS14)=0,$J13,0),0)</f>
        <v>0.375</v>
      </c>
    </row>
    <row r="162" spans="1:122" s="11" customFormat="1" x14ac:dyDescent="0.15">
      <c r="A162" s="10"/>
      <c r="K162" s="14">
        <f>IF($J15&lt;&gt;"",$I15*IF(COUNTA(L16:$DR16)=0,$J15,0),0)</f>
        <v>0</v>
      </c>
      <c r="L162" s="14">
        <f>IF($J15&lt;&gt;"",$I15*IF(COUNTA(M16:$DR16)=0,$J15,0),0)</f>
        <v>0</v>
      </c>
      <c r="M162" s="14">
        <f>IF($J15&lt;&gt;"",$I15*IF(COUNTA(N16:$DR16)=0,$J15,0),0)</f>
        <v>0</v>
      </c>
      <c r="N162" s="14">
        <f>IF($J15&lt;&gt;"",$I15*IF(COUNTA(O16:$DR16)=0,$J15,0),0)</f>
        <v>0</v>
      </c>
      <c r="O162" s="14">
        <f>IF($J15&lt;&gt;"",$I15*IF(COUNTA(P16:$DR16)=0,$J15,0),0)</f>
        <v>0</v>
      </c>
      <c r="P162" s="14">
        <f>IF($J15&lt;&gt;"",$I15*IF(COUNTA(Q16:$DR16)=0,$J15,0),0)</f>
        <v>0</v>
      </c>
      <c r="Q162" s="14">
        <f>IF($J15&lt;&gt;"",$I15*IF(COUNTA(R16:$DR16)=0,$J15,0),0)</f>
        <v>0</v>
      </c>
      <c r="R162" s="14">
        <f>IF($J15&lt;&gt;"",$I15*IF(COUNTA(S16:$DR16)=0,$J15,0),0)</f>
        <v>0</v>
      </c>
      <c r="S162" s="14">
        <f>IF($J15&lt;&gt;"",$I15*IF(COUNTA(T16:$DR16)=0,$J15,0),0)</f>
        <v>0</v>
      </c>
      <c r="T162" s="14">
        <f>IF($J15&lt;&gt;"",$I15*IF(COUNTA(U16:$DR16)=0,$J15,0),0)</f>
        <v>0</v>
      </c>
      <c r="U162" s="14">
        <f>IF($J15&lt;&gt;"",$I15*IF(COUNTA(V16:$DR16)=0,$J15,0),0)</f>
        <v>0</v>
      </c>
      <c r="V162" s="14">
        <f>IF($J15&lt;&gt;"",$I15*IF(COUNTA(W16:$DR16)=0,$J15,0),0)</f>
        <v>0</v>
      </c>
      <c r="W162" s="14">
        <f>IF($J15&lt;&gt;"",$I15*IF(COUNTA(X16:$DR16)=0,$J15,0),0)</f>
        <v>0</v>
      </c>
      <c r="X162" s="14">
        <f>IF($J15&lt;&gt;"",$I15*IF(COUNTA(Y16:$DR16)=0,$J15,0),0)</f>
        <v>0</v>
      </c>
      <c r="Y162" s="14">
        <f>IF($J15&lt;&gt;"",$I15*IF(COUNTA(Z16:$DR16)=0,$J15,0),0)</f>
        <v>0</v>
      </c>
      <c r="Z162" s="14">
        <f>IF($J15&lt;&gt;"",$I15*IF(COUNTA(AA16:$DR16)=0,$J15,0),0)</f>
        <v>0</v>
      </c>
      <c r="AA162" s="14">
        <f>IF($J15&lt;&gt;"",$I15*IF(COUNTA(AB16:$DR16)=0,$J15,0),0)</f>
        <v>0</v>
      </c>
      <c r="AB162" s="14">
        <f>IF($J15&lt;&gt;"",$I15*IF(COUNTA(AC16:$DR16)=0,$J15,0),0)</f>
        <v>0</v>
      </c>
      <c r="AC162" s="14">
        <f>IF($J15&lt;&gt;"",$I15*IF(COUNTA(AD16:$DR16)=0,$J15,0),0)</f>
        <v>0</v>
      </c>
      <c r="AD162" s="14">
        <f>IF($J15&lt;&gt;"",$I15*IF(COUNTA(AE16:$DR16)=0,$J15,0),0)</f>
        <v>0</v>
      </c>
      <c r="AE162" s="14">
        <f>IF($J15&lt;&gt;"",$I15*IF(COUNTA(AF16:$DR16)=0,$J15,0),0)</f>
        <v>0</v>
      </c>
      <c r="AF162" s="14">
        <f>IF($J15&lt;&gt;"",$I15*IF(COUNTA(AG16:$DR16)=0,$J15,0),0)</f>
        <v>0</v>
      </c>
      <c r="AG162" s="14">
        <f>IF($J15&lt;&gt;"",$I15*IF(COUNTA(AH16:$DR16)=0,$J15,0),0)</f>
        <v>0</v>
      </c>
      <c r="AH162" s="14">
        <f>IF($J15&lt;&gt;"",$I15*IF(COUNTA(AI16:$DR16)=0,$J15,0),0)</f>
        <v>0</v>
      </c>
      <c r="AI162" s="14">
        <f>IF($J15&lt;&gt;"",$I15*IF(COUNTA(AJ16:$DR16)=0,$J15,0),0)</f>
        <v>0</v>
      </c>
      <c r="AJ162" s="14">
        <f>IF($J15&lt;&gt;"",$I15*IF(COUNTA(AK16:$DR16)=0,$J15,0),0)</f>
        <v>0</v>
      </c>
      <c r="AK162" s="14">
        <f>IF($J15&lt;&gt;"",$I15*IF(COUNTA(AL16:$DR16)=0,$J15,0),0)</f>
        <v>0</v>
      </c>
      <c r="AL162" s="14">
        <f>IF($J15&lt;&gt;"",$I15*IF(COUNTA(AM16:$DR16)=0,$J15,0),0)</f>
        <v>0</v>
      </c>
      <c r="AM162" s="14">
        <f>IF($J15&lt;&gt;"",$I15*IF(COUNTA(AN16:$DR16)=0,$J15,0),0)</f>
        <v>0</v>
      </c>
      <c r="AN162" s="14">
        <f>IF($J15&lt;&gt;"",$I15*IF(COUNTA(AO16:$DR16)=0,$J15,0),0)</f>
        <v>0</v>
      </c>
      <c r="AO162" s="14">
        <f>IF($J15&lt;&gt;"",$I15*IF(COUNTA(AP16:$DR16)=0,$J15,0),0)</f>
        <v>0</v>
      </c>
      <c r="AP162" s="14">
        <f>IF($J15&lt;&gt;"",$I15*IF(COUNTA(AQ16:$DR16)=0,$J15,0),0)</f>
        <v>0</v>
      </c>
      <c r="AQ162" s="14">
        <f>IF($J15&lt;&gt;"",$I15*IF(COUNTA(AR16:$DR16)=0,$J15,0),0)</f>
        <v>0</v>
      </c>
      <c r="AR162" s="14">
        <f>IF($J15&lt;&gt;"",$I15*IF(COUNTA(AS16:$DR16)=0,$J15,0),0)</f>
        <v>0</v>
      </c>
      <c r="AS162" s="14">
        <f>IF($J15&lt;&gt;"",$I15*IF(COUNTA(AT16:$DR16)=0,$J15,0),0)</f>
        <v>0</v>
      </c>
      <c r="AT162" s="14">
        <f>IF($J15&lt;&gt;"",$I15*IF(COUNTA(AU16:$DR16)=0,$J15,0),0)</f>
        <v>0</v>
      </c>
      <c r="AU162" s="14">
        <f>IF($J15&lt;&gt;"",$I15*IF(COUNTA(AV16:$DR16)=0,$J15,0),0)</f>
        <v>0</v>
      </c>
      <c r="AV162" s="14">
        <f>IF($J15&lt;&gt;"",$I15*IF(COUNTA(AW16:$DR16)=0,$J15,0),0)</f>
        <v>0</v>
      </c>
      <c r="AW162" s="14">
        <f>IF($J15&lt;&gt;"",$I15*IF(COUNTA(AX16:$DR16)=0,$J15,0),0)</f>
        <v>0</v>
      </c>
      <c r="AX162" s="14">
        <f>IF($J15&lt;&gt;"",$I15*IF(COUNTA(AY16:$DR16)=0,$J15,0),0)</f>
        <v>0</v>
      </c>
      <c r="AY162" s="14">
        <f>IF($J15&lt;&gt;"",$I15*IF(COUNTA(AZ16:$DR16)=0,$J15,0),0)</f>
        <v>0</v>
      </c>
      <c r="AZ162" s="14">
        <f>IF($J15&lt;&gt;"",$I15*IF(COUNTA(BA16:$DR16)=0,$J15,0),0)</f>
        <v>0</v>
      </c>
      <c r="BA162" s="14">
        <f>IF($J15&lt;&gt;"",$I15*IF(COUNTA(BB16:$DR16)=0,$J15,0),0)</f>
        <v>0</v>
      </c>
      <c r="BB162" s="14">
        <f>IF($J15&lt;&gt;"",$I15*IF(COUNTA(BC16:$DR16)=0,$J15,0),0)</f>
        <v>0</v>
      </c>
      <c r="BC162" s="14">
        <f>IF($J15&lt;&gt;"",$I15*IF(COUNTA(BD16:$DR16)=0,$J15,0),0)</f>
        <v>0</v>
      </c>
      <c r="BD162" s="14">
        <f>IF($J15&lt;&gt;"",$I15*IF(COUNTA(BE16:$DR16)=0,$J15,0),0)</f>
        <v>0</v>
      </c>
      <c r="BE162" s="14">
        <f>IF($J15&lt;&gt;"",$I15*IF(COUNTA(BF16:$DR16)=0,$J15,0),0)</f>
        <v>0</v>
      </c>
      <c r="BF162" s="14">
        <f>IF($J15&lt;&gt;"",$I15*IF(COUNTA(BG16:$DR16)=0,$J15,0),0)</f>
        <v>0</v>
      </c>
      <c r="BG162" s="14">
        <f>IF($J15&lt;&gt;"",$I15*IF(COUNTA(BH16:$DR16)=0,$J15,0),0)</f>
        <v>0</v>
      </c>
      <c r="BH162" s="14">
        <f>IF($J15&lt;&gt;"",$I15*IF(COUNTA(BI16:$DR16)=0,$J15,0),0)</f>
        <v>0</v>
      </c>
      <c r="BI162" s="14">
        <f>IF($J15&lt;&gt;"",$I15*IF(COUNTA(BJ16:$DR16)=0,$J15,0),0)</f>
        <v>0</v>
      </c>
      <c r="BJ162" s="14">
        <f>IF($J15&lt;&gt;"",$I15*IF(COUNTA(BK16:$DR16)=0,$J15,0),0)</f>
        <v>0</v>
      </c>
      <c r="BK162" s="14">
        <f>IF($J15&lt;&gt;"",$I15*IF(COUNTA(BL16:$DR16)=0,$J15,0),0)</f>
        <v>0</v>
      </c>
      <c r="BL162" s="14">
        <f>IF($J15&lt;&gt;"",$I15*IF(COUNTA(BM16:$DR16)=0,$J15,0),0)</f>
        <v>0</v>
      </c>
      <c r="BM162" s="14">
        <f>IF($J15&lt;&gt;"",$I15*IF(COUNTA(BN16:$DR16)=0,$J15,0),0)</f>
        <v>0</v>
      </c>
      <c r="BN162" s="14">
        <f>IF($J15&lt;&gt;"",$I15*IF(COUNTA(BO16:$DR16)=0,$J15,0),0)</f>
        <v>0</v>
      </c>
      <c r="BO162" s="14">
        <f>IF($J15&lt;&gt;"",$I15*IF(COUNTA(BP16:$DR16)=0,$J15,0),0)</f>
        <v>0</v>
      </c>
      <c r="BP162" s="14">
        <f>IF($J15&lt;&gt;"",$I15*IF(COUNTA(BQ16:$DR16)=0,$J15,0),0)</f>
        <v>0</v>
      </c>
      <c r="BQ162" s="14">
        <f>IF($J15&lt;&gt;"",$I15*IF(COUNTA(BR16:$DR16)=0,$J15,0),0)</f>
        <v>0</v>
      </c>
      <c r="BR162" s="14">
        <f>IF($J15&lt;&gt;"",$I15*IF(COUNTA(BS16:$DR16)=0,$J15,0),0)</f>
        <v>0</v>
      </c>
      <c r="BS162" s="14">
        <f>IF($J15&lt;&gt;"",$I15*IF(COUNTA(BT16:$DR16)=0,$J15,0),0)</f>
        <v>0</v>
      </c>
      <c r="BT162" s="14">
        <f>IF($J15&lt;&gt;"",$I15*IF(COUNTA(BU16:$DR16)=0,$J15,0),0)</f>
        <v>0</v>
      </c>
      <c r="BU162" s="14">
        <f>IF($J15&lt;&gt;"",$I15*IF(COUNTA(BV16:$DR16)=0,$J15,0),0)</f>
        <v>0</v>
      </c>
      <c r="BV162" s="14">
        <f>IF($J15&lt;&gt;"",$I15*IF(COUNTA(BW16:$DR16)=0,$J15,0),0)</f>
        <v>0.125</v>
      </c>
      <c r="BW162" s="14">
        <f>IF($J15&lt;&gt;"",$I15*IF(COUNTA(BX16:$DR16)=0,$J15,0),0)</f>
        <v>0.125</v>
      </c>
      <c r="BX162" s="14">
        <f>IF($J15&lt;&gt;"",$I15*IF(COUNTA(BY16:$DR16)=0,$J15,0),0)</f>
        <v>0.125</v>
      </c>
      <c r="BY162" s="14">
        <f>IF($J15&lt;&gt;"",$I15*IF(COUNTA(BZ16:$DR16)=0,$J15,0),0)</f>
        <v>0.125</v>
      </c>
      <c r="BZ162" s="14">
        <f>IF($J15&lt;&gt;"",$I15*IF(COUNTA(CA16:$DR16)=0,$J15,0),0)</f>
        <v>0.125</v>
      </c>
      <c r="CA162" s="14">
        <f>IF($J15&lt;&gt;"",$I15*IF(COUNTA(CB16:$DR16)=0,$J15,0),0)</f>
        <v>0.125</v>
      </c>
      <c r="CB162" s="14">
        <f>IF($J15&lt;&gt;"",$I15*IF(COUNTA(CC16:$DR16)=0,$J15,0),0)</f>
        <v>0.125</v>
      </c>
      <c r="CC162" s="14">
        <f>IF($J15&lt;&gt;"",$I15*IF(COUNTA(CD16:$DR16)=0,$J15,0),0)</f>
        <v>0.125</v>
      </c>
      <c r="CD162" s="14">
        <f>IF($J15&lt;&gt;"",$I15*IF(COUNTA(CE16:$DR16)=0,$J15,0),0)</f>
        <v>0.125</v>
      </c>
      <c r="CE162" s="14">
        <f>IF($J15&lt;&gt;"",$I15*IF(COUNTA(CF16:$DR16)=0,$J15,0),0)</f>
        <v>0.125</v>
      </c>
      <c r="CF162" s="14">
        <f>IF($J15&lt;&gt;"",$I15*IF(COUNTA(CG16:$DR16)=0,$J15,0),0)</f>
        <v>0.125</v>
      </c>
      <c r="CG162" s="14">
        <f>IF($J15&lt;&gt;"",$I15*IF(COUNTA(CH16:$DR16)=0,$J15,0),0)</f>
        <v>0.125</v>
      </c>
      <c r="CH162" s="14">
        <f>IF($J15&lt;&gt;"",$I15*IF(COUNTA(CI16:$DR16)=0,$J15,0),0)</f>
        <v>0.125</v>
      </c>
      <c r="CI162" s="14">
        <f>IF($J15&lt;&gt;"",$I15*IF(COUNTA(CJ16:$DR16)=0,$J15,0),0)</f>
        <v>0.125</v>
      </c>
      <c r="CJ162" s="14">
        <f>IF($J15&lt;&gt;"",$I15*IF(COUNTA(CK16:$DR16)=0,$J15,0),0)</f>
        <v>0.125</v>
      </c>
      <c r="CK162" s="14">
        <f>IF($J15&lt;&gt;"",$I15*IF(COUNTA(CL16:$DR16)=0,$J15,0),0)</f>
        <v>0.125</v>
      </c>
      <c r="CL162" s="14">
        <f>IF($J15&lt;&gt;"",$I15*IF(COUNTA(CM16:$DR16)=0,$J15,0),0)</f>
        <v>0.125</v>
      </c>
      <c r="CM162" s="14">
        <f>IF($J15&lt;&gt;"",$I15*IF(COUNTA(CN16:$DR16)=0,$J15,0),0)</f>
        <v>0.125</v>
      </c>
      <c r="CN162" s="14">
        <f>IF($J15&lt;&gt;"",$I15*IF(COUNTA(CO16:$DR16)=0,$J15,0),0)</f>
        <v>0.125</v>
      </c>
      <c r="CO162" s="14">
        <f>IF($J15&lt;&gt;"",$I15*IF(COUNTA(CP16:$DR16)=0,$J15,0),0)</f>
        <v>0.125</v>
      </c>
      <c r="CP162" s="14">
        <f>IF($J15&lt;&gt;"",$I15*IF(COUNTA(CQ16:$DR16)=0,$J15,0),0)</f>
        <v>0.125</v>
      </c>
      <c r="CQ162" s="14">
        <f>IF($J15&lt;&gt;"",$I15*IF(COUNTA(CR16:$DR16)=0,$J15,0),0)</f>
        <v>0.125</v>
      </c>
      <c r="CR162" s="14">
        <f>IF($J15&lt;&gt;"",$I15*IF(COUNTA(CS16:$DR16)=0,$J15,0),0)</f>
        <v>0.125</v>
      </c>
      <c r="CS162" s="14">
        <f>IF($J15&lt;&gt;"",$I15*IF(COUNTA(CT16:$DR16)=0,$J15,0),0)</f>
        <v>0.125</v>
      </c>
      <c r="CT162" s="14">
        <f>IF($J15&lt;&gt;"",$I15*IF(COUNTA(CU16:$DR16)=0,$J15,0),0)</f>
        <v>0.125</v>
      </c>
      <c r="CU162" s="14">
        <f>IF($J15&lt;&gt;"",$I15*IF(COUNTA(CV16:$DR16)=0,$J15,0),0)</f>
        <v>0.125</v>
      </c>
      <c r="CV162" s="14">
        <f>IF($J15&lt;&gt;"",$I15*IF(COUNTA(CW16:$DR16)=0,$J15,0),0)</f>
        <v>0.125</v>
      </c>
      <c r="CW162" s="14">
        <f>IF($J15&lt;&gt;"",$I15*IF(COUNTA(CX16:$DR16)=0,$J15,0),0)</f>
        <v>0.125</v>
      </c>
      <c r="CX162" s="14">
        <f>IF($J15&lt;&gt;"",$I15*IF(COUNTA(CY16:$DR16)=0,$J15,0),0)</f>
        <v>0.125</v>
      </c>
      <c r="CY162" s="14">
        <f>IF($J15&lt;&gt;"",$I15*IF(COUNTA(CZ16:$DR16)=0,$J15,0),0)</f>
        <v>0.125</v>
      </c>
      <c r="CZ162" s="14">
        <f>IF($J15&lt;&gt;"",$I15*IF(COUNTA(DA16:$DR16)=0,$J15,0),0)</f>
        <v>0.125</v>
      </c>
      <c r="DA162" s="14">
        <f>IF($J15&lt;&gt;"",$I15*IF(COUNTA(DB16:$DR16)=0,$J15,0),0)</f>
        <v>0.125</v>
      </c>
      <c r="DB162" s="14">
        <f>IF($J15&lt;&gt;"",$I15*IF(COUNTA(DC16:$DR16)=0,$J15,0),0)</f>
        <v>0.125</v>
      </c>
      <c r="DC162" s="14">
        <f>IF($J15&lt;&gt;"",$I15*IF(COUNTA(DD16:$DR16)=0,$J15,0),0)</f>
        <v>0.125</v>
      </c>
      <c r="DD162" s="14">
        <f>IF($J15&lt;&gt;"",$I15*IF(COUNTA(DE16:$DR16)=0,$J15,0),0)</f>
        <v>0.125</v>
      </c>
      <c r="DE162" s="14">
        <f>IF($J15&lt;&gt;"",$I15*IF(COUNTA(DF16:$DR16)=0,$J15,0),0)</f>
        <v>0.125</v>
      </c>
      <c r="DF162" s="14">
        <f>IF($J15&lt;&gt;"",$I15*IF(COUNTA(DG16:$DR16)=0,$J15,0),0)</f>
        <v>0.125</v>
      </c>
      <c r="DG162" s="14">
        <f>IF($J15&lt;&gt;"",$I15*IF(COUNTA(DH16:$DR16)=0,$J15,0),0)</f>
        <v>0.125</v>
      </c>
      <c r="DH162" s="14">
        <f>IF($J15&lt;&gt;"",$I15*IF(COUNTA(DI16:$DR16)=0,$J15,0),0)</f>
        <v>0.125</v>
      </c>
      <c r="DI162" s="14">
        <f>IF($J15&lt;&gt;"",$I15*IF(COUNTA(DJ16:$DR16)=0,$J15,0),0)</f>
        <v>0.125</v>
      </c>
      <c r="DJ162" s="14">
        <f>IF($J15&lt;&gt;"",$I15*IF(COUNTA(DK16:$DR16)=0,$J15,0),0)</f>
        <v>0.125</v>
      </c>
      <c r="DK162" s="14">
        <f>IF($J15&lt;&gt;"",$I15*IF(COUNTA(DL16:$DR16)=0,$J15,0),0)</f>
        <v>0.125</v>
      </c>
      <c r="DL162" s="14">
        <f>IF($J15&lt;&gt;"",$I15*IF(COUNTA(DM16:$DR16)=0,$J15,0),0)</f>
        <v>0.125</v>
      </c>
      <c r="DM162" s="14">
        <f>IF($J15&lt;&gt;"",$I15*IF(COUNTA(DN16:$DR16)=0,$J15,0),0)</f>
        <v>0.125</v>
      </c>
      <c r="DN162" s="14">
        <f>IF($J15&lt;&gt;"",$I15*IF(COUNTA(DO16:$DR16)=0,$J15,0),0)</f>
        <v>0.125</v>
      </c>
      <c r="DO162" s="14">
        <f>IF($J15&lt;&gt;"",$I15*IF(COUNTA(DP16:$DR16)=0,$J15,0),0)</f>
        <v>0.125</v>
      </c>
      <c r="DP162" s="14">
        <f>IF($J15&lt;&gt;"",$I15*IF(COUNTA(DQ16:$DR16)=0,$J15,0),0)</f>
        <v>0.125</v>
      </c>
      <c r="DQ162" s="14">
        <f>IF($J15&lt;&gt;"",$I15*IF(COUNTA(DR16:$DR16)=0,$J15,0),0)</f>
        <v>0.125</v>
      </c>
      <c r="DR162" s="14">
        <f>IF($J15&lt;&gt;"",$I15*IF(COUNTA($DR16:DS16)=0,$J15,0),0)</f>
        <v>0.125</v>
      </c>
    </row>
    <row r="163" spans="1:122" s="11" customFormat="1" x14ac:dyDescent="0.15">
      <c r="A163" s="10"/>
      <c r="K163" s="14">
        <f>IF($J17&lt;&gt;"",$I17*IF(COUNTA(L18:$DR18)=0,$J17,0),0)</f>
        <v>0</v>
      </c>
      <c r="L163" s="14">
        <f>IF($J17&lt;&gt;"",$I17*IF(COUNTA(M18:$DR18)=0,$J17,0),0)</f>
        <v>0</v>
      </c>
      <c r="M163" s="14">
        <f>IF($J17&lt;&gt;"",$I17*IF(COUNTA(N18:$DR18)=0,$J17,0),0)</f>
        <v>0</v>
      </c>
      <c r="N163" s="14">
        <f>IF($J17&lt;&gt;"",$I17*IF(COUNTA(O18:$DR18)=0,$J17,0),0)</f>
        <v>0</v>
      </c>
      <c r="O163" s="14">
        <f>IF($J17&lt;&gt;"",$I17*IF(COUNTA(P18:$DR18)=0,$J17,0),0)</f>
        <v>0</v>
      </c>
      <c r="P163" s="14">
        <f>IF($J17&lt;&gt;"",$I17*IF(COUNTA(Q18:$DR18)=0,$J17,0),0)</f>
        <v>0</v>
      </c>
      <c r="Q163" s="14">
        <f>IF($J17&lt;&gt;"",$I17*IF(COUNTA(R18:$DR18)=0,$J17,0),0)</f>
        <v>0</v>
      </c>
      <c r="R163" s="14">
        <f>IF($J17&lt;&gt;"",$I17*IF(COUNTA(S18:$DR18)=0,$J17,0),0)</f>
        <v>0</v>
      </c>
      <c r="S163" s="14">
        <f>IF($J17&lt;&gt;"",$I17*IF(COUNTA(T18:$DR18)=0,$J17,0),0)</f>
        <v>0</v>
      </c>
      <c r="T163" s="14">
        <f>IF($J17&lt;&gt;"",$I17*IF(COUNTA(U18:$DR18)=0,$J17,0),0)</f>
        <v>0</v>
      </c>
      <c r="U163" s="14">
        <f>IF($J17&lt;&gt;"",$I17*IF(COUNTA(V18:$DR18)=0,$J17,0),0)</f>
        <v>0</v>
      </c>
      <c r="V163" s="14">
        <f>IF($J17&lt;&gt;"",$I17*IF(COUNTA(W18:$DR18)=0,$J17,0),0)</f>
        <v>0</v>
      </c>
      <c r="W163" s="14">
        <f>IF($J17&lt;&gt;"",$I17*IF(COUNTA(X18:$DR18)=0,$J17,0),0)</f>
        <v>0</v>
      </c>
      <c r="X163" s="14">
        <f>IF($J17&lt;&gt;"",$I17*IF(COUNTA(Y18:$DR18)=0,$J17,0),0)</f>
        <v>0</v>
      </c>
      <c r="Y163" s="14">
        <f>IF($J17&lt;&gt;"",$I17*IF(COUNTA(Z18:$DR18)=0,$J17,0),0)</f>
        <v>0</v>
      </c>
      <c r="Z163" s="14">
        <f>IF($J17&lt;&gt;"",$I17*IF(COUNTA(AA18:$DR18)=0,$J17,0),0)</f>
        <v>0</v>
      </c>
      <c r="AA163" s="14">
        <f>IF($J17&lt;&gt;"",$I17*IF(COUNTA(AB18:$DR18)=0,$J17,0),0)</f>
        <v>0</v>
      </c>
      <c r="AB163" s="14">
        <f>IF($J17&lt;&gt;"",$I17*IF(COUNTA(AC18:$DR18)=0,$J17,0),0)</f>
        <v>0</v>
      </c>
      <c r="AC163" s="14">
        <f>IF($J17&lt;&gt;"",$I17*IF(COUNTA(AD18:$DR18)=0,$J17,0),0)</f>
        <v>0</v>
      </c>
      <c r="AD163" s="14">
        <f>IF($J17&lt;&gt;"",$I17*IF(COUNTA(AE18:$DR18)=0,$J17,0),0)</f>
        <v>0</v>
      </c>
      <c r="AE163" s="14">
        <f>IF($J17&lt;&gt;"",$I17*IF(COUNTA(AF18:$DR18)=0,$J17,0),0)</f>
        <v>0</v>
      </c>
      <c r="AF163" s="14">
        <f>IF($J17&lt;&gt;"",$I17*IF(COUNTA(AG18:$DR18)=0,$J17,0),0)</f>
        <v>0</v>
      </c>
      <c r="AG163" s="14">
        <f>IF($J17&lt;&gt;"",$I17*IF(COUNTA(AH18:$DR18)=0,$J17,0),0)</f>
        <v>0</v>
      </c>
      <c r="AH163" s="14">
        <f>IF($J17&lt;&gt;"",$I17*IF(COUNTA(AI18:$DR18)=0,$J17,0),0)</f>
        <v>0</v>
      </c>
      <c r="AI163" s="14">
        <f>IF($J17&lt;&gt;"",$I17*IF(COUNTA(AJ18:$DR18)=0,$J17,0),0)</f>
        <v>0</v>
      </c>
      <c r="AJ163" s="14">
        <f>IF($J17&lt;&gt;"",$I17*IF(COUNTA(AK18:$DR18)=0,$J17,0),0)</f>
        <v>0</v>
      </c>
      <c r="AK163" s="14">
        <f>IF($J17&lt;&gt;"",$I17*IF(COUNTA(AL18:$DR18)=0,$J17,0),0)</f>
        <v>0</v>
      </c>
      <c r="AL163" s="14">
        <f>IF($J17&lt;&gt;"",$I17*IF(COUNTA(AM18:$DR18)=0,$J17,0),0)</f>
        <v>0</v>
      </c>
      <c r="AM163" s="14">
        <f>IF($J17&lt;&gt;"",$I17*IF(COUNTA(AN18:$DR18)=0,$J17,0),0)</f>
        <v>0</v>
      </c>
      <c r="AN163" s="14">
        <f>IF($J17&lt;&gt;"",$I17*IF(COUNTA(AO18:$DR18)=0,$J17,0),0)</f>
        <v>0</v>
      </c>
      <c r="AO163" s="14">
        <f>IF($J17&lt;&gt;"",$I17*IF(COUNTA(AP18:$DR18)=0,$J17,0),0)</f>
        <v>0</v>
      </c>
      <c r="AP163" s="14">
        <f>IF($J17&lt;&gt;"",$I17*IF(COUNTA(AQ18:$DR18)=0,$J17,0),0)</f>
        <v>0</v>
      </c>
      <c r="AQ163" s="14">
        <f>IF($J17&lt;&gt;"",$I17*IF(COUNTA(AR18:$DR18)=0,$J17,0),0)</f>
        <v>0</v>
      </c>
      <c r="AR163" s="14">
        <f>IF($J17&lt;&gt;"",$I17*IF(COUNTA(AS18:$DR18)=0,$J17,0),0)</f>
        <v>0</v>
      </c>
      <c r="AS163" s="14">
        <f>IF($J17&lt;&gt;"",$I17*IF(COUNTA(AT18:$DR18)=0,$J17,0),0)</f>
        <v>0</v>
      </c>
      <c r="AT163" s="14">
        <f>IF($J17&lt;&gt;"",$I17*IF(COUNTA(AU18:$DR18)=0,$J17,0),0)</f>
        <v>0</v>
      </c>
      <c r="AU163" s="14">
        <f>IF($J17&lt;&gt;"",$I17*IF(COUNTA(AV18:$DR18)=0,$J17,0),0)</f>
        <v>0</v>
      </c>
      <c r="AV163" s="14">
        <f>IF($J17&lt;&gt;"",$I17*IF(COUNTA(AW18:$DR18)=0,$J17,0),0)</f>
        <v>0</v>
      </c>
      <c r="AW163" s="14">
        <f>IF($J17&lt;&gt;"",$I17*IF(COUNTA(AX18:$DR18)=0,$J17,0),0)</f>
        <v>0</v>
      </c>
      <c r="AX163" s="14">
        <f>IF($J17&lt;&gt;"",$I17*IF(COUNTA(AY18:$DR18)=0,$J17,0),0)</f>
        <v>0</v>
      </c>
      <c r="AY163" s="14">
        <f>IF($J17&lt;&gt;"",$I17*IF(COUNTA(AZ18:$DR18)=0,$J17,0),0)</f>
        <v>0</v>
      </c>
      <c r="AZ163" s="14">
        <f>IF($J17&lt;&gt;"",$I17*IF(COUNTA(BA18:$DR18)=0,$J17,0),0)</f>
        <v>0</v>
      </c>
      <c r="BA163" s="14">
        <f>IF($J17&lt;&gt;"",$I17*IF(COUNTA(BB18:$DR18)=0,$J17,0),0)</f>
        <v>0</v>
      </c>
      <c r="BB163" s="14">
        <f>IF($J17&lt;&gt;"",$I17*IF(COUNTA(BC18:$DR18)=0,$J17,0),0)</f>
        <v>0</v>
      </c>
      <c r="BC163" s="14">
        <f>IF($J17&lt;&gt;"",$I17*IF(COUNTA(BD18:$DR18)=0,$J17,0),0)</f>
        <v>0</v>
      </c>
      <c r="BD163" s="14">
        <f>IF($J17&lt;&gt;"",$I17*IF(COUNTA(BE18:$DR18)=0,$J17,0),0)</f>
        <v>0</v>
      </c>
      <c r="BE163" s="14">
        <f>IF($J17&lt;&gt;"",$I17*IF(COUNTA(BF18:$DR18)=0,$J17,0),0)</f>
        <v>0</v>
      </c>
      <c r="BF163" s="14">
        <f>IF($J17&lt;&gt;"",$I17*IF(COUNTA(BG18:$DR18)=0,$J17,0),0)</f>
        <v>0</v>
      </c>
      <c r="BG163" s="14">
        <f>IF($J17&lt;&gt;"",$I17*IF(COUNTA(BH18:$DR18)=0,$J17,0),0)</f>
        <v>0</v>
      </c>
      <c r="BH163" s="14">
        <f>IF($J17&lt;&gt;"",$I17*IF(COUNTA(BI18:$DR18)=0,$J17,0),0)</f>
        <v>0</v>
      </c>
      <c r="BI163" s="14">
        <f>IF($J17&lt;&gt;"",$I17*IF(COUNTA(BJ18:$DR18)=0,$J17,0),0)</f>
        <v>0</v>
      </c>
      <c r="BJ163" s="14">
        <f>IF($J17&lt;&gt;"",$I17*IF(COUNTA(BK18:$DR18)=0,$J17,0),0)</f>
        <v>0</v>
      </c>
      <c r="BK163" s="14">
        <f>IF($J17&lt;&gt;"",$I17*IF(COUNTA(BL18:$DR18)=0,$J17,0),0)</f>
        <v>0</v>
      </c>
      <c r="BL163" s="14">
        <f>IF($J17&lt;&gt;"",$I17*IF(COUNTA(BM18:$DR18)=0,$J17,0),0)</f>
        <v>0</v>
      </c>
      <c r="BM163" s="14">
        <f>IF($J17&lt;&gt;"",$I17*IF(COUNTA(BN18:$DR18)=0,$J17,0),0)</f>
        <v>0</v>
      </c>
      <c r="BN163" s="14">
        <f>IF($J17&lt;&gt;"",$I17*IF(COUNTA(BO18:$DR18)=0,$J17,0),0)</f>
        <v>0</v>
      </c>
      <c r="BO163" s="14">
        <f>IF($J17&lt;&gt;"",$I17*IF(COUNTA(BP18:$DR18)=0,$J17,0),0)</f>
        <v>0</v>
      </c>
      <c r="BP163" s="14">
        <f>IF($J17&lt;&gt;"",$I17*IF(COUNTA(BQ18:$DR18)=0,$J17,0),0)</f>
        <v>0</v>
      </c>
      <c r="BQ163" s="14">
        <f>IF($J17&lt;&gt;"",$I17*IF(COUNTA(BR18:$DR18)=0,$J17,0),0)</f>
        <v>0</v>
      </c>
      <c r="BR163" s="14">
        <f>IF($J17&lt;&gt;"",$I17*IF(COUNTA(BS18:$DR18)=0,$J17,0),0)</f>
        <v>0</v>
      </c>
      <c r="BS163" s="14">
        <f>IF($J17&lt;&gt;"",$I17*IF(COUNTA(BT18:$DR18)=0,$J17,0),0)</f>
        <v>0</v>
      </c>
      <c r="BT163" s="14">
        <f>IF($J17&lt;&gt;"",$I17*IF(COUNTA(BU18:$DR18)=0,$J17,0),0)</f>
        <v>0</v>
      </c>
      <c r="BU163" s="14">
        <f>IF($J17&lt;&gt;"",$I17*IF(COUNTA(BV18:$DR18)=0,$J17,0),0)</f>
        <v>0</v>
      </c>
      <c r="BV163" s="14">
        <f>IF($J17&lt;&gt;"",$I17*IF(COUNTA(BW18:$DR18)=0,$J17,0),0)</f>
        <v>0</v>
      </c>
      <c r="BW163" s="14">
        <f>IF($J17&lt;&gt;"",$I17*IF(COUNTA(BX18:$DR18)=0,$J17,0),0)</f>
        <v>0</v>
      </c>
      <c r="BX163" s="14">
        <f>IF($J17&lt;&gt;"",$I17*IF(COUNTA(BY18:$DR18)=0,$J17,0),0)</f>
        <v>0</v>
      </c>
      <c r="BY163" s="14">
        <f>IF($J17&lt;&gt;"",$I17*IF(COUNTA(BZ18:$DR18)=0,$J17,0),0)</f>
        <v>0</v>
      </c>
      <c r="BZ163" s="14">
        <f>IF($J17&lt;&gt;"",$I17*IF(COUNTA(CA18:$DR18)=0,$J17,0),0)</f>
        <v>0</v>
      </c>
      <c r="CA163" s="14">
        <f>IF($J17&lt;&gt;"",$I17*IF(COUNTA(CB18:$DR18)=0,$J17,0),0)</f>
        <v>0</v>
      </c>
      <c r="CB163" s="14">
        <f>IF($J17&lt;&gt;"",$I17*IF(COUNTA(CC18:$DR18)=0,$J17,0),0)</f>
        <v>0</v>
      </c>
      <c r="CC163" s="14">
        <f>IF($J17&lt;&gt;"",$I17*IF(COUNTA(CD18:$DR18)=0,$J17,0),0)</f>
        <v>0</v>
      </c>
      <c r="CD163" s="14">
        <f>IF($J17&lt;&gt;"",$I17*IF(COUNTA(CE18:$DR18)=0,$J17,0),0)</f>
        <v>0</v>
      </c>
      <c r="CE163" s="14">
        <f>IF($J17&lt;&gt;"",$I17*IF(COUNTA(CF18:$DR18)=0,$J17,0),0)</f>
        <v>0</v>
      </c>
      <c r="CF163" s="14">
        <f>IF($J17&lt;&gt;"",$I17*IF(COUNTA(CG18:$DR18)=0,$J17,0),0)</f>
        <v>0</v>
      </c>
      <c r="CG163" s="14">
        <f>IF($J17&lt;&gt;"",$I17*IF(COUNTA(CH18:$DR18)=0,$J17,0),0)</f>
        <v>0</v>
      </c>
      <c r="CH163" s="14">
        <f>IF($J17&lt;&gt;"",$I17*IF(COUNTA(CI18:$DR18)=0,$J17,0),0)</f>
        <v>0</v>
      </c>
      <c r="CI163" s="14">
        <f>IF($J17&lt;&gt;"",$I17*IF(COUNTA(CJ18:$DR18)=0,$J17,0),0)</f>
        <v>0</v>
      </c>
      <c r="CJ163" s="14">
        <f>IF($J17&lt;&gt;"",$I17*IF(COUNTA(CK18:$DR18)=0,$J17,0),0)</f>
        <v>0</v>
      </c>
      <c r="CK163" s="14">
        <f>IF($J17&lt;&gt;"",$I17*IF(COUNTA(CL18:$DR18)=0,$J17,0),0)</f>
        <v>0</v>
      </c>
      <c r="CL163" s="14">
        <f>IF($J17&lt;&gt;"",$I17*IF(COUNTA(CM18:$DR18)=0,$J17,0),0)</f>
        <v>0</v>
      </c>
      <c r="CM163" s="14">
        <f>IF($J17&lt;&gt;"",$I17*IF(COUNTA(CN18:$DR18)=0,$J17,0),0)</f>
        <v>0</v>
      </c>
      <c r="CN163" s="14">
        <f>IF($J17&lt;&gt;"",$I17*IF(COUNTA(CO18:$DR18)=0,$J17,0),0)</f>
        <v>0</v>
      </c>
      <c r="CO163" s="14">
        <f>IF($J17&lt;&gt;"",$I17*IF(COUNTA(CP18:$DR18)=0,$J17,0),0)</f>
        <v>0</v>
      </c>
      <c r="CP163" s="14">
        <f>IF($J17&lt;&gt;"",$I17*IF(COUNTA(CQ18:$DR18)=0,$J17,0),0)</f>
        <v>0</v>
      </c>
      <c r="CQ163" s="14">
        <f>IF($J17&lt;&gt;"",$I17*IF(COUNTA(CR18:$DR18)=0,$J17,0),0)</f>
        <v>0</v>
      </c>
      <c r="CR163" s="14">
        <f>IF($J17&lt;&gt;"",$I17*IF(COUNTA(CS18:$DR18)=0,$J17,0),0)</f>
        <v>0</v>
      </c>
      <c r="CS163" s="14">
        <f>IF($J17&lt;&gt;"",$I17*IF(COUNTA(CT18:$DR18)=0,$J17,0),0)</f>
        <v>0</v>
      </c>
      <c r="CT163" s="14">
        <f>IF($J17&lt;&gt;"",$I17*IF(COUNTA(CU18:$DR18)=0,$J17,0),0)</f>
        <v>0</v>
      </c>
      <c r="CU163" s="14">
        <f>IF($J17&lt;&gt;"",$I17*IF(COUNTA(CV18:$DR18)=0,$J17,0),0)</f>
        <v>0</v>
      </c>
      <c r="CV163" s="14">
        <f>IF($J17&lt;&gt;"",$I17*IF(COUNTA(CW18:$DR18)=0,$J17,0),0)</f>
        <v>0</v>
      </c>
      <c r="CW163" s="14">
        <f>IF($J17&lt;&gt;"",$I17*IF(COUNTA(CX18:$DR18)=0,$J17,0),0)</f>
        <v>0</v>
      </c>
      <c r="CX163" s="14">
        <f>IF($J17&lt;&gt;"",$I17*IF(COUNTA(CY18:$DR18)=0,$J17,0),0)</f>
        <v>0.125</v>
      </c>
      <c r="CY163" s="14">
        <f>IF($J17&lt;&gt;"",$I17*IF(COUNTA(CZ18:$DR18)=0,$J17,0),0)</f>
        <v>0.125</v>
      </c>
      <c r="CZ163" s="14">
        <f>IF($J17&lt;&gt;"",$I17*IF(COUNTA(DA18:$DR18)=0,$J17,0),0)</f>
        <v>0.125</v>
      </c>
      <c r="DA163" s="14">
        <f>IF($J17&lt;&gt;"",$I17*IF(COUNTA(DB18:$DR18)=0,$J17,0),0)</f>
        <v>0.125</v>
      </c>
      <c r="DB163" s="14">
        <f>IF($J17&lt;&gt;"",$I17*IF(COUNTA(DC18:$DR18)=0,$J17,0),0)</f>
        <v>0.125</v>
      </c>
      <c r="DC163" s="14">
        <f>IF($J17&lt;&gt;"",$I17*IF(COUNTA(DD18:$DR18)=0,$J17,0),0)</f>
        <v>0.125</v>
      </c>
      <c r="DD163" s="14">
        <f>IF($J17&lt;&gt;"",$I17*IF(COUNTA(DE18:$DR18)=0,$J17,0),0)</f>
        <v>0.125</v>
      </c>
      <c r="DE163" s="14">
        <f>IF($J17&lt;&gt;"",$I17*IF(COUNTA(DF18:$DR18)=0,$J17,0),0)</f>
        <v>0.125</v>
      </c>
      <c r="DF163" s="14">
        <f>IF($J17&lt;&gt;"",$I17*IF(COUNTA(DG18:$DR18)=0,$J17,0),0)</f>
        <v>0.125</v>
      </c>
      <c r="DG163" s="14">
        <f>IF($J17&lt;&gt;"",$I17*IF(COUNTA(DH18:$DR18)=0,$J17,0),0)</f>
        <v>0.125</v>
      </c>
      <c r="DH163" s="14">
        <f>IF($J17&lt;&gt;"",$I17*IF(COUNTA(DI18:$DR18)=0,$J17,0),0)</f>
        <v>0.125</v>
      </c>
      <c r="DI163" s="14">
        <f>IF($J17&lt;&gt;"",$I17*IF(COUNTA(DJ18:$DR18)=0,$J17,0),0)</f>
        <v>0.125</v>
      </c>
      <c r="DJ163" s="14">
        <f>IF($J17&lt;&gt;"",$I17*IF(COUNTA(DK18:$DR18)=0,$J17,0),0)</f>
        <v>0.125</v>
      </c>
      <c r="DK163" s="14">
        <f>IF($J17&lt;&gt;"",$I17*IF(COUNTA(DL18:$DR18)=0,$J17,0),0)</f>
        <v>0.125</v>
      </c>
      <c r="DL163" s="14">
        <f>IF($J17&lt;&gt;"",$I17*IF(COUNTA(DM18:$DR18)=0,$J17,0),0)</f>
        <v>0.125</v>
      </c>
      <c r="DM163" s="14">
        <f>IF($J17&lt;&gt;"",$I17*IF(COUNTA(DN18:$DR18)=0,$J17,0),0)</f>
        <v>0.125</v>
      </c>
      <c r="DN163" s="14">
        <f>IF($J17&lt;&gt;"",$I17*IF(COUNTA(DO18:$DR18)=0,$J17,0),0)</f>
        <v>0.125</v>
      </c>
      <c r="DO163" s="14">
        <f>IF($J17&lt;&gt;"",$I17*IF(COUNTA(DP18:$DR18)=0,$J17,0),0)</f>
        <v>0.125</v>
      </c>
      <c r="DP163" s="14">
        <f>IF($J17&lt;&gt;"",$I17*IF(COUNTA(DQ18:$DR18)=0,$J17,0),0)</f>
        <v>0.125</v>
      </c>
      <c r="DQ163" s="14">
        <f>IF($J17&lt;&gt;"",$I17*IF(COUNTA(DR18:$DR18)=0,$J17,0),0)</f>
        <v>0.125</v>
      </c>
      <c r="DR163" s="14">
        <f>IF($J17&lt;&gt;"",$I17*IF(COUNTA($DR18:DS18)=0,$J17,0),0)</f>
        <v>0.125</v>
      </c>
    </row>
    <row r="164" spans="1:122" s="11" customFormat="1" x14ac:dyDescent="0.15">
      <c r="A164" s="10"/>
      <c r="K164" s="14">
        <f>IF($J19&lt;&gt;"",$I19*IF(COUNTA(L20:$DR20)=0,$J19,0),0)</f>
        <v>0</v>
      </c>
      <c r="L164" s="14">
        <f>IF($J19&lt;&gt;"",$I19*IF(COUNTA(M20:$DR20)=0,$J19,0),0)</f>
        <v>0</v>
      </c>
      <c r="M164" s="14">
        <f>IF($J19&lt;&gt;"",$I19*IF(COUNTA(N20:$DR20)=0,$J19,0),0)</f>
        <v>0</v>
      </c>
      <c r="N164" s="14">
        <f>IF($J19&lt;&gt;"",$I19*IF(COUNTA(O20:$DR20)=0,$J19,0),0)</f>
        <v>0</v>
      </c>
      <c r="O164" s="14">
        <f>IF($J19&lt;&gt;"",$I19*IF(COUNTA(P20:$DR20)=0,$J19,0),0)</f>
        <v>0</v>
      </c>
      <c r="P164" s="14">
        <f>IF($J19&lt;&gt;"",$I19*IF(COUNTA(Q20:$DR20)=0,$J19,0),0)</f>
        <v>0</v>
      </c>
      <c r="Q164" s="14">
        <f>IF($J19&lt;&gt;"",$I19*IF(COUNTA(R20:$DR20)=0,$J19,0),0)</f>
        <v>0</v>
      </c>
      <c r="R164" s="14">
        <f>IF($J19&lt;&gt;"",$I19*IF(COUNTA(S20:$DR20)=0,$J19,0),0)</f>
        <v>0</v>
      </c>
      <c r="S164" s="14">
        <f>IF($J19&lt;&gt;"",$I19*IF(COUNTA(T20:$DR20)=0,$J19,0),0)</f>
        <v>0</v>
      </c>
      <c r="T164" s="14">
        <f>IF($J19&lt;&gt;"",$I19*IF(COUNTA(U20:$DR20)=0,$J19,0),0)</f>
        <v>0</v>
      </c>
      <c r="U164" s="14">
        <f>IF($J19&lt;&gt;"",$I19*IF(COUNTA(V20:$DR20)=0,$J19,0),0)</f>
        <v>0</v>
      </c>
      <c r="V164" s="14">
        <f>IF($J19&lt;&gt;"",$I19*IF(COUNTA(W20:$DR20)=0,$J19,0),0)</f>
        <v>0</v>
      </c>
      <c r="W164" s="14">
        <f>IF($J19&lt;&gt;"",$I19*IF(COUNTA(X20:$DR20)=0,$J19,0),0)</f>
        <v>0</v>
      </c>
      <c r="X164" s="14">
        <f>IF($J19&lt;&gt;"",$I19*IF(COUNTA(Y20:$DR20)=0,$J19,0),0)</f>
        <v>0</v>
      </c>
      <c r="Y164" s="14">
        <f>IF($J19&lt;&gt;"",$I19*IF(COUNTA(Z20:$DR20)=0,$J19,0),0)</f>
        <v>0</v>
      </c>
      <c r="Z164" s="14">
        <f>IF($J19&lt;&gt;"",$I19*IF(COUNTA(AA20:$DR20)=0,$J19,0),0)</f>
        <v>0</v>
      </c>
      <c r="AA164" s="14">
        <f>IF($J19&lt;&gt;"",$I19*IF(COUNTA(AB20:$DR20)=0,$J19,0),0)</f>
        <v>0</v>
      </c>
      <c r="AB164" s="14">
        <f>IF($J19&lt;&gt;"",$I19*IF(COUNTA(AC20:$DR20)=0,$J19,0),0)</f>
        <v>0</v>
      </c>
      <c r="AC164" s="14">
        <f>IF($J19&lt;&gt;"",$I19*IF(COUNTA(AD20:$DR20)=0,$J19,0),0)</f>
        <v>0</v>
      </c>
      <c r="AD164" s="14">
        <f>IF($J19&lt;&gt;"",$I19*IF(COUNTA(AE20:$DR20)=0,$J19,0),0)</f>
        <v>0</v>
      </c>
      <c r="AE164" s="14">
        <f>IF($J19&lt;&gt;"",$I19*IF(COUNTA(AF20:$DR20)=0,$J19,0),0)</f>
        <v>0</v>
      </c>
      <c r="AF164" s="14">
        <f>IF($J19&lt;&gt;"",$I19*IF(COUNTA(AG20:$DR20)=0,$J19,0),0)</f>
        <v>0</v>
      </c>
      <c r="AG164" s="14">
        <f>IF($J19&lt;&gt;"",$I19*IF(COUNTA(AH20:$DR20)=0,$J19,0),0)</f>
        <v>0</v>
      </c>
      <c r="AH164" s="14">
        <f>IF($J19&lt;&gt;"",$I19*IF(COUNTA(AI20:$DR20)=0,$J19,0),0)</f>
        <v>0</v>
      </c>
      <c r="AI164" s="14">
        <f>IF($J19&lt;&gt;"",$I19*IF(COUNTA(AJ20:$DR20)=0,$J19,0),0)</f>
        <v>0</v>
      </c>
      <c r="AJ164" s="14">
        <f>IF($J19&lt;&gt;"",$I19*IF(COUNTA(AK20:$DR20)=0,$J19,0),0)</f>
        <v>0</v>
      </c>
      <c r="AK164" s="14">
        <f>IF($J19&lt;&gt;"",$I19*IF(COUNTA(AL20:$DR20)=0,$J19,0),0)</f>
        <v>0</v>
      </c>
      <c r="AL164" s="14">
        <f>IF($J19&lt;&gt;"",$I19*IF(COUNTA(AM20:$DR20)=0,$J19,0),0)</f>
        <v>0</v>
      </c>
      <c r="AM164" s="14">
        <f>IF($J19&lt;&gt;"",$I19*IF(COUNTA(AN20:$DR20)=0,$J19,0),0)</f>
        <v>0</v>
      </c>
      <c r="AN164" s="14">
        <f>IF($J19&lt;&gt;"",$I19*IF(COUNTA(AO20:$DR20)=0,$J19,0),0)</f>
        <v>0</v>
      </c>
      <c r="AO164" s="14">
        <f>IF($J19&lt;&gt;"",$I19*IF(COUNTA(AP20:$DR20)=0,$J19,0),0)</f>
        <v>0</v>
      </c>
      <c r="AP164" s="14">
        <f>IF($J19&lt;&gt;"",$I19*IF(COUNTA(AQ20:$DR20)=0,$J19,0),0)</f>
        <v>0</v>
      </c>
      <c r="AQ164" s="14">
        <f>IF($J19&lt;&gt;"",$I19*IF(COUNTA(AR20:$DR20)=0,$J19,0),0)</f>
        <v>0</v>
      </c>
      <c r="AR164" s="14">
        <f>IF($J19&lt;&gt;"",$I19*IF(COUNTA(AS20:$DR20)=0,$J19,0),0)</f>
        <v>0</v>
      </c>
      <c r="AS164" s="14">
        <f>IF($J19&lt;&gt;"",$I19*IF(COUNTA(AT20:$DR20)=0,$J19,0),0)</f>
        <v>0</v>
      </c>
      <c r="AT164" s="14">
        <f>IF($J19&lt;&gt;"",$I19*IF(COUNTA(AU20:$DR20)=0,$J19,0),0)</f>
        <v>0</v>
      </c>
      <c r="AU164" s="14">
        <f>IF($J19&lt;&gt;"",$I19*IF(COUNTA(AV20:$DR20)=0,$J19,0),0)</f>
        <v>0</v>
      </c>
      <c r="AV164" s="14">
        <f>IF($J19&lt;&gt;"",$I19*IF(COUNTA(AW20:$DR20)=0,$J19,0),0)</f>
        <v>0</v>
      </c>
      <c r="AW164" s="14">
        <f>IF($J19&lt;&gt;"",$I19*IF(COUNTA(AX20:$DR20)=0,$J19,0),0)</f>
        <v>0</v>
      </c>
      <c r="AX164" s="14">
        <f>IF($J19&lt;&gt;"",$I19*IF(COUNTA(AY20:$DR20)=0,$J19,0),0)</f>
        <v>0</v>
      </c>
      <c r="AY164" s="14">
        <f>IF($J19&lt;&gt;"",$I19*IF(COUNTA(AZ20:$DR20)=0,$J19,0),0)</f>
        <v>0</v>
      </c>
      <c r="AZ164" s="14">
        <f>IF($J19&lt;&gt;"",$I19*IF(COUNTA(BA20:$DR20)=0,$J19,0),0)</f>
        <v>0</v>
      </c>
      <c r="BA164" s="14">
        <f>IF($J19&lt;&gt;"",$I19*IF(COUNTA(BB20:$DR20)=0,$J19,0),0)</f>
        <v>0</v>
      </c>
      <c r="BB164" s="14">
        <f>IF($J19&lt;&gt;"",$I19*IF(COUNTA(BC20:$DR20)=0,$J19,0),0)</f>
        <v>0</v>
      </c>
      <c r="BC164" s="14">
        <f>IF($J19&lt;&gt;"",$I19*IF(COUNTA(BD20:$DR20)=0,$J19,0),0)</f>
        <v>0</v>
      </c>
      <c r="BD164" s="14">
        <f>IF($J19&lt;&gt;"",$I19*IF(COUNTA(BE20:$DR20)=0,$J19,0),0)</f>
        <v>0</v>
      </c>
      <c r="BE164" s="14">
        <f>IF($J19&lt;&gt;"",$I19*IF(COUNTA(BF20:$DR20)=0,$J19,0),0)</f>
        <v>0</v>
      </c>
      <c r="BF164" s="14">
        <f>IF($J19&lt;&gt;"",$I19*IF(COUNTA(BG20:$DR20)=0,$J19,0),0)</f>
        <v>0</v>
      </c>
      <c r="BG164" s="14">
        <f>IF($J19&lt;&gt;"",$I19*IF(COUNTA(BH20:$DR20)=0,$J19,0),0)</f>
        <v>0</v>
      </c>
      <c r="BH164" s="14">
        <f>IF($J19&lt;&gt;"",$I19*IF(COUNTA(BI20:$DR20)=0,$J19,0),0)</f>
        <v>0</v>
      </c>
      <c r="BI164" s="14">
        <f>IF($J19&lt;&gt;"",$I19*IF(COUNTA(BJ20:$DR20)=0,$J19,0),0)</f>
        <v>0</v>
      </c>
      <c r="BJ164" s="14">
        <f>IF($J19&lt;&gt;"",$I19*IF(COUNTA(BK20:$DR20)=0,$J19,0),0)</f>
        <v>0</v>
      </c>
      <c r="BK164" s="14">
        <f>IF($J19&lt;&gt;"",$I19*IF(COUNTA(BL20:$DR20)=0,$J19,0),0)</f>
        <v>0</v>
      </c>
      <c r="BL164" s="14">
        <f>IF($J19&lt;&gt;"",$I19*IF(COUNTA(BM20:$DR20)=0,$J19,0),0)</f>
        <v>0</v>
      </c>
      <c r="BM164" s="14">
        <f>IF($J19&lt;&gt;"",$I19*IF(COUNTA(BN20:$DR20)=0,$J19,0),0)</f>
        <v>0</v>
      </c>
      <c r="BN164" s="14">
        <f>IF($J19&lt;&gt;"",$I19*IF(COUNTA(BO20:$DR20)=0,$J19,0),0)</f>
        <v>0</v>
      </c>
      <c r="BO164" s="14">
        <f>IF($J19&lt;&gt;"",$I19*IF(COUNTA(BP20:$DR20)=0,$J19,0),0)</f>
        <v>0</v>
      </c>
      <c r="BP164" s="14">
        <f>IF($J19&lt;&gt;"",$I19*IF(COUNTA(BQ20:$DR20)=0,$J19,0),0)</f>
        <v>0</v>
      </c>
      <c r="BQ164" s="14">
        <f>IF($J19&lt;&gt;"",$I19*IF(COUNTA(BR20:$DR20)=0,$J19,0),0)</f>
        <v>0</v>
      </c>
      <c r="BR164" s="14">
        <f>IF($J19&lt;&gt;"",$I19*IF(COUNTA(BS20:$DR20)=0,$J19,0),0)</f>
        <v>0</v>
      </c>
      <c r="BS164" s="14">
        <f>IF($J19&lt;&gt;"",$I19*IF(COUNTA(BT20:$DR20)=0,$J19,0),0)</f>
        <v>0</v>
      </c>
      <c r="BT164" s="14">
        <f>IF($J19&lt;&gt;"",$I19*IF(COUNTA(BU20:$DR20)=0,$J19,0),0)</f>
        <v>0</v>
      </c>
      <c r="BU164" s="14">
        <f>IF($J19&lt;&gt;"",$I19*IF(COUNTA(BV20:$DR20)=0,$J19,0),0)</f>
        <v>0</v>
      </c>
      <c r="BV164" s="14">
        <f>IF($J19&lt;&gt;"",$I19*IF(COUNTA(BW20:$DR20)=0,$J19,0),0)</f>
        <v>0</v>
      </c>
      <c r="BW164" s="14">
        <f>IF($J19&lt;&gt;"",$I19*IF(COUNTA(BX20:$DR20)=0,$J19,0),0)</f>
        <v>0</v>
      </c>
      <c r="BX164" s="14">
        <f>IF($J19&lt;&gt;"",$I19*IF(COUNTA(BY20:$DR20)=0,$J19,0),0)</f>
        <v>0</v>
      </c>
      <c r="BY164" s="14">
        <f>IF($J19&lt;&gt;"",$I19*IF(COUNTA(BZ20:$DR20)=0,$J19,0),0)</f>
        <v>0</v>
      </c>
      <c r="BZ164" s="14">
        <f>IF($J19&lt;&gt;"",$I19*IF(COUNTA(CA20:$DR20)=0,$J19,0),0)</f>
        <v>0</v>
      </c>
      <c r="CA164" s="14">
        <f>IF($J19&lt;&gt;"",$I19*IF(COUNTA(CB20:$DR20)=0,$J19,0),0)</f>
        <v>0</v>
      </c>
      <c r="CB164" s="14">
        <f>IF($J19&lt;&gt;"",$I19*IF(COUNTA(CC20:$DR20)=0,$J19,0),0)</f>
        <v>0</v>
      </c>
      <c r="CC164" s="14">
        <f>IF($J19&lt;&gt;"",$I19*IF(COUNTA(CD20:$DR20)=0,$J19,0),0)</f>
        <v>0</v>
      </c>
      <c r="CD164" s="14">
        <f>IF($J19&lt;&gt;"",$I19*IF(COUNTA(CE20:$DR20)=0,$J19,0),0)</f>
        <v>0</v>
      </c>
      <c r="CE164" s="14">
        <f>IF($J19&lt;&gt;"",$I19*IF(COUNTA(CF20:$DR20)=0,$J19,0),0)</f>
        <v>0</v>
      </c>
      <c r="CF164" s="14">
        <f>IF($J19&lt;&gt;"",$I19*IF(COUNTA(CG20:$DR20)=0,$J19,0),0)</f>
        <v>0</v>
      </c>
      <c r="CG164" s="14">
        <f>IF($J19&lt;&gt;"",$I19*IF(COUNTA(CH20:$DR20)=0,$J19,0),0)</f>
        <v>0</v>
      </c>
      <c r="CH164" s="14">
        <f>IF($J19&lt;&gt;"",$I19*IF(COUNTA(CI20:$DR20)=0,$J19,0),0)</f>
        <v>0</v>
      </c>
      <c r="CI164" s="14">
        <f>IF($J19&lt;&gt;"",$I19*IF(COUNTA(CJ20:$DR20)=0,$J19,0),0)</f>
        <v>0</v>
      </c>
      <c r="CJ164" s="14">
        <f>IF($J19&lt;&gt;"",$I19*IF(COUNTA(CK20:$DR20)=0,$J19,0),0)</f>
        <v>0</v>
      </c>
      <c r="CK164" s="14">
        <f>IF($J19&lt;&gt;"",$I19*IF(COUNTA(CL20:$DR20)=0,$J19,0),0)</f>
        <v>0</v>
      </c>
      <c r="CL164" s="14">
        <f>IF($J19&lt;&gt;"",$I19*IF(COUNTA(CM20:$DR20)=0,$J19,0),0)</f>
        <v>0</v>
      </c>
      <c r="CM164" s="14">
        <f>IF($J19&lt;&gt;"",$I19*IF(COUNTA(CN20:$DR20)=0,$J19,0),0)</f>
        <v>0</v>
      </c>
      <c r="CN164" s="14">
        <f>IF($J19&lt;&gt;"",$I19*IF(COUNTA(CO20:$DR20)=0,$J19,0),0)</f>
        <v>0</v>
      </c>
      <c r="CO164" s="14">
        <f>IF($J19&lt;&gt;"",$I19*IF(COUNTA(CP20:$DR20)=0,$J19,0),0)</f>
        <v>0</v>
      </c>
      <c r="CP164" s="14">
        <f>IF($J19&lt;&gt;"",$I19*IF(COUNTA(CQ20:$DR20)=0,$J19,0),0)</f>
        <v>0</v>
      </c>
      <c r="CQ164" s="14">
        <f>IF($J19&lt;&gt;"",$I19*IF(COUNTA(CR20:$DR20)=0,$J19,0),0)</f>
        <v>0</v>
      </c>
      <c r="CR164" s="14">
        <f>IF($J19&lt;&gt;"",$I19*IF(COUNTA(CS20:$DR20)=0,$J19,0),0)</f>
        <v>0</v>
      </c>
      <c r="CS164" s="14">
        <f>IF($J19&lt;&gt;"",$I19*IF(COUNTA(CT20:$DR20)=0,$J19,0),0)</f>
        <v>0</v>
      </c>
      <c r="CT164" s="14">
        <f>IF($J19&lt;&gt;"",$I19*IF(COUNTA(CU20:$DR20)=0,$J19,0),0)</f>
        <v>0</v>
      </c>
      <c r="CU164" s="14">
        <f>IF($J19&lt;&gt;"",$I19*IF(COUNTA(CV20:$DR20)=0,$J19,0),0)</f>
        <v>0</v>
      </c>
      <c r="CV164" s="14">
        <f>IF($J19&lt;&gt;"",$I19*IF(COUNTA(CW20:$DR20)=0,$J19,0),0)</f>
        <v>0</v>
      </c>
      <c r="CW164" s="14">
        <f>IF($J19&lt;&gt;"",$I19*IF(COUNTA(CX20:$DR20)=0,$J19,0),0)</f>
        <v>0</v>
      </c>
      <c r="CX164" s="14">
        <f>IF($J19&lt;&gt;"",$I19*IF(COUNTA(CY20:$DR20)=0,$J19,0),0)</f>
        <v>0</v>
      </c>
      <c r="CY164" s="14">
        <f>IF($J19&lt;&gt;"",$I19*IF(COUNTA(CZ20:$DR20)=0,$J19,0),0)</f>
        <v>0</v>
      </c>
      <c r="CZ164" s="14">
        <f>IF($J19&lt;&gt;"",$I19*IF(COUNTA(DA20:$DR20)=0,$J19,0),0)</f>
        <v>0</v>
      </c>
      <c r="DA164" s="14">
        <f>IF($J19&lt;&gt;"",$I19*IF(COUNTA(DB20:$DR20)=0,$J19,0),0)</f>
        <v>0</v>
      </c>
      <c r="DB164" s="14">
        <f>IF($J19&lt;&gt;"",$I19*IF(COUNTA(DC20:$DR20)=0,$J19,0),0)</f>
        <v>0.125</v>
      </c>
      <c r="DC164" s="14">
        <f>IF($J19&lt;&gt;"",$I19*IF(COUNTA(DD20:$DR20)=0,$J19,0),0)</f>
        <v>0.125</v>
      </c>
      <c r="DD164" s="14">
        <f>IF($J19&lt;&gt;"",$I19*IF(COUNTA(DE20:$DR20)=0,$J19,0),0)</f>
        <v>0.125</v>
      </c>
      <c r="DE164" s="14">
        <f>IF($J19&lt;&gt;"",$I19*IF(COUNTA(DF20:$DR20)=0,$J19,0),0)</f>
        <v>0.125</v>
      </c>
      <c r="DF164" s="14">
        <f>IF($J19&lt;&gt;"",$I19*IF(COUNTA(DG20:$DR20)=0,$J19,0),0)</f>
        <v>0.125</v>
      </c>
      <c r="DG164" s="14">
        <f>IF($J19&lt;&gt;"",$I19*IF(COUNTA(DH20:$DR20)=0,$J19,0),0)</f>
        <v>0.125</v>
      </c>
      <c r="DH164" s="14">
        <f>IF($J19&lt;&gt;"",$I19*IF(COUNTA(DI20:$DR20)=0,$J19,0),0)</f>
        <v>0.125</v>
      </c>
      <c r="DI164" s="14">
        <f>IF($J19&lt;&gt;"",$I19*IF(COUNTA(DJ20:$DR20)=0,$J19,0),0)</f>
        <v>0.125</v>
      </c>
      <c r="DJ164" s="14">
        <f>IF($J19&lt;&gt;"",$I19*IF(COUNTA(DK20:$DR20)=0,$J19,0),0)</f>
        <v>0.125</v>
      </c>
      <c r="DK164" s="14">
        <f>IF($J19&lt;&gt;"",$I19*IF(COUNTA(DL20:$DR20)=0,$J19,0),0)</f>
        <v>0.125</v>
      </c>
      <c r="DL164" s="14">
        <f>IF($J19&lt;&gt;"",$I19*IF(COUNTA(DM20:$DR20)=0,$J19,0),0)</f>
        <v>0.125</v>
      </c>
      <c r="DM164" s="14">
        <f>IF($J19&lt;&gt;"",$I19*IF(COUNTA(DN20:$DR20)=0,$J19,0),0)</f>
        <v>0.125</v>
      </c>
      <c r="DN164" s="14">
        <f>IF($J19&lt;&gt;"",$I19*IF(COUNTA(DO20:$DR20)=0,$J19,0),0)</f>
        <v>0.125</v>
      </c>
      <c r="DO164" s="14">
        <f>IF($J19&lt;&gt;"",$I19*IF(COUNTA(DP20:$DR20)=0,$J19,0),0)</f>
        <v>0.125</v>
      </c>
      <c r="DP164" s="14">
        <f>IF($J19&lt;&gt;"",$I19*IF(COUNTA(DQ20:$DR20)=0,$J19,0),0)</f>
        <v>0.125</v>
      </c>
      <c r="DQ164" s="14">
        <f>IF($J19&lt;&gt;"",$I19*IF(COUNTA(DR20:$DR20)=0,$J19,0),0)</f>
        <v>0.125</v>
      </c>
      <c r="DR164" s="14">
        <f>IF($J19&lt;&gt;"",$I19*IF(COUNTA($DR20:DS20)=0,$J19,0),0)</f>
        <v>0.125</v>
      </c>
    </row>
    <row r="165" spans="1:122" s="11" customFormat="1" x14ac:dyDescent="0.15">
      <c r="A165" s="10"/>
      <c r="K165" s="14">
        <f>IF($J21&lt;&gt;"",$I21*IF(COUNTA(L22:$DR22)=0,$J21,0),0)</f>
        <v>0</v>
      </c>
      <c r="L165" s="14">
        <f>IF($J21&lt;&gt;"",$I21*IF(COUNTA(M22:$DR22)=0,$J21,0),0)</f>
        <v>0</v>
      </c>
      <c r="M165" s="14">
        <f>IF($J21&lt;&gt;"",$I21*IF(COUNTA(N22:$DR22)=0,$J21,0),0)</f>
        <v>0</v>
      </c>
      <c r="N165" s="14">
        <f>IF($J21&lt;&gt;"",$I21*IF(COUNTA(O22:$DR22)=0,$J21,0),0)</f>
        <v>0</v>
      </c>
      <c r="O165" s="14">
        <f>IF($J21&lt;&gt;"",$I21*IF(COUNTA(P22:$DR22)=0,$J21,0),0)</f>
        <v>0</v>
      </c>
      <c r="P165" s="14">
        <f>IF($J21&lt;&gt;"",$I21*IF(COUNTA(Q22:$DR22)=0,$J21,0),0)</f>
        <v>0</v>
      </c>
      <c r="Q165" s="14">
        <f>IF($J21&lt;&gt;"",$I21*IF(COUNTA(R22:$DR22)=0,$J21,0),0)</f>
        <v>0</v>
      </c>
      <c r="R165" s="14">
        <f>IF($J21&lt;&gt;"",$I21*IF(COUNTA(S22:$DR22)=0,$J21,0),0)</f>
        <v>0</v>
      </c>
      <c r="S165" s="14">
        <f>IF($J21&lt;&gt;"",$I21*IF(COUNTA(T22:$DR22)=0,$J21,0),0)</f>
        <v>0</v>
      </c>
      <c r="T165" s="14">
        <f>IF($J21&lt;&gt;"",$I21*IF(COUNTA(U22:$DR22)=0,$J21,0),0)</f>
        <v>0</v>
      </c>
      <c r="U165" s="14">
        <f>IF($J21&lt;&gt;"",$I21*IF(COUNTA(V22:$DR22)=0,$J21,0),0)</f>
        <v>0</v>
      </c>
      <c r="V165" s="14">
        <f>IF($J21&lt;&gt;"",$I21*IF(COUNTA(W22:$DR22)=0,$J21,0),0)</f>
        <v>0</v>
      </c>
      <c r="W165" s="14">
        <f>IF($J21&lt;&gt;"",$I21*IF(COUNTA(X22:$DR22)=0,$J21,0),0)</f>
        <v>0</v>
      </c>
      <c r="X165" s="14">
        <f>IF($J21&lt;&gt;"",$I21*IF(COUNTA(Y22:$DR22)=0,$J21,0),0)</f>
        <v>0</v>
      </c>
      <c r="Y165" s="14">
        <f>IF($J21&lt;&gt;"",$I21*IF(COUNTA(Z22:$DR22)=0,$J21,0),0)</f>
        <v>0</v>
      </c>
      <c r="Z165" s="14">
        <f>IF($J21&lt;&gt;"",$I21*IF(COUNTA(AA22:$DR22)=0,$J21,0),0)</f>
        <v>0</v>
      </c>
      <c r="AA165" s="14">
        <f>IF($J21&lt;&gt;"",$I21*IF(COUNTA(AB22:$DR22)=0,$J21,0),0)</f>
        <v>0</v>
      </c>
      <c r="AB165" s="14">
        <f>IF($J21&lt;&gt;"",$I21*IF(COUNTA(AC22:$DR22)=0,$J21,0),0)</f>
        <v>0</v>
      </c>
      <c r="AC165" s="14">
        <f>IF($J21&lt;&gt;"",$I21*IF(COUNTA(AD22:$DR22)=0,$J21,0),0)</f>
        <v>0</v>
      </c>
      <c r="AD165" s="14">
        <f>IF($J21&lt;&gt;"",$I21*IF(COUNTA(AE22:$DR22)=0,$J21,0),0)</f>
        <v>0</v>
      </c>
      <c r="AE165" s="14">
        <f>IF($J21&lt;&gt;"",$I21*IF(COUNTA(AF22:$DR22)=0,$J21,0),0)</f>
        <v>0</v>
      </c>
      <c r="AF165" s="14">
        <f>IF($J21&lt;&gt;"",$I21*IF(COUNTA(AG22:$DR22)=0,$J21,0),0)</f>
        <v>0</v>
      </c>
      <c r="AG165" s="14">
        <f>IF($J21&lt;&gt;"",$I21*IF(COUNTA(AH22:$DR22)=0,$J21,0),0)</f>
        <v>0</v>
      </c>
      <c r="AH165" s="14">
        <f>IF($J21&lt;&gt;"",$I21*IF(COUNTA(AI22:$DR22)=0,$J21,0),0)</f>
        <v>0</v>
      </c>
      <c r="AI165" s="14">
        <f>IF($J21&lt;&gt;"",$I21*IF(COUNTA(AJ22:$DR22)=0,$J21,0),0)</f>
        <v>0</v>
      </c>
      <c r="AJ165" s="14">
        <f>IF($J21&lt;&gt;"",$I21*IF(COUNTA(AK22:$DR22)=0,$J21,0),0)</f>
        <v>0</v>
      </c>
      <c r="AK165" s="14">
        <f>IF($J21&lt;&gt;"",$I21*IF(COUNTA(AL22:$DR22)=0,$J21,0),0)</f>
        <v>0</v>
      </c>
      <c r="AL165" s="14">
        <f>IF($J21&lt;&gt;"",$I21*IF(COUNTA(AM22:$DR22)=0,$J21,0),0)</f>
        <v>0</v>
      </c>
      <c r="AM165" s="14">
        <f>IF($J21&lt;&gt;"",$I21*IF(COUNTA(AN22:$DR22)=0,$J21,0),0)</f>
        <v>0</v>
      </c>
      <c r="AN165" s="14">
        <f>IF($J21&lt;&gt;"",$I21*IF(COUNTA(AO22:$DR22)=0,$J21,0),0)</f>
        <v>0</v>
      </c>
      <c r="AO165" s="14">
        <f>IF($J21&lt;&gt;"",$I21*IF(COUNTA(AP22:$DR22)=0,$J21,0),0)</f>
        <v>0</v>
      </c>
      <c r="AP165" s="14">
        <f>IF($J21&lt;&gt;"",$I21*IF(COUNTA(AQ22:$DR22)=0,$J21,0),0)</f>
        <v>0</v>
      </c>
      <c r="AQ165" s="14">
        <f>IF($J21&lt;&gt;"",$I21*IF(COUNTA(AR22:$DR22)=0,$J21,0),0)</f>
        <v>0</v>
      </c>
      <c r="AR165" s="14">
        <f>IF($J21&lt;&gt;"",$I21*IF(COUNTA(AS22:$DR22)=0,$J21,0),0)</f>
        <v>0</v>
      </c>
      <c r="AS165" s="14">
        <f>IF($J21&lt;&gt;"",$I21*IF(COUNTA(AT22:$DR22)=0,$J21,0),0)</f>
        <v>0</v>
      </c>
      <c r="AT165" s="14">
        <f>IF($J21&lt;&gt;"",$I21*IF(COUNTA(AU22:$DR22)=0,$J21,0),0)</f>
        <v>0</v>
      </c>
      <c r="AU165" s="14">
        <f>IF($J21&lt;&gt;"",$I21*IF(COUNTA(AV22:$DR22)=0,$J21,0),0)</f>
        <v>0</v>
      </c>
      <c r="AV165" s="14">
        <f>IF($J21&lt;&gt;"",$I21*IF(COUNTA(AW22:$DR22)=0,$J21,0),0)</f>
        <v>0</v>
      </c>
      <c r="AW165" s="14">
        <f>IF($J21&lt;&gt;"",$I21*IF(COUNTA(AX22:$DR22)=0,$J21,0),0)</f>
        <v>0</v>
      </c>
      <c r="AX165" s="14">
        <f>IF($J21&lt;&gt;"",$I21*IF(COUNTA(AY22:$DR22)=0,$J21,0),0)</f>
        <v>0</v>
      </c>
      <c r="AY165" s="14">
        <f>IF($J21&lt;&gt;"",$I21*IF(COUNTA(AZ22:$DR22)=0,$J21,0),0)</f>
        <v>0</v>
      </c>
      <c r="AZ165" s="14">
        <f>IF($J21&lt;&gt;"",$I21*IF(COUNTA(BA22:$DR22)=0,$J21,0),0)</f>
        <v>0</v>
      </c>
      <c r="BA165" s="14">
        <f>IF($J21&lt;&gt;"",$I21*IF(COUNTA(BB22:$DR22)=0,$J21,0),0)</f>
        <v>0</v>
      </c>
      <c r="BB165" s="14">
        <f>IF($J21&lt;&gt;"",$I21*IF(COUNTA(BC22:$DR22)=0,$J21,0),0)</f>
        <v>0</v>
      </c>
      <c r="BC165" s="14">
        <f>IF($J21&lt;&gt;"",$I21*IF(COUNTA(BD22:$DR22)=0,$J21,0),0)</f>
        <v>0</v>
      </c>
      <c r="BD165" s="14">
        <f>IF($J21&lt;&gt;"",$I21*IF(COUNTA(BE22:$DR22)=0,$J21,0),0)</f>
        <v>0</v>
      </c>
      <c r="BE165" s="14">
        <f>IF($J21&lt;&gt;"",$I21*IF(COUNTA(BF22:$DR22)=0,$J21,0),0)</f>
        <v>0</v>
      </c>
      <c r="BF165" s="14">
        <f>IF($J21&lt;&gt;"",$I21*IF(COUNTA(BG22:$DR22)=0,$J21,0),0)</f>
        <v>0</v>
      </c>
      <c r="BG165" s="14">
        <f>IF($J21&lt;&gt;"",$I21*IF(COUNTA(BH22:$DR22)=0,$J21,0),0)</f>
        <v>0</v>
      </c>
      <c r="BH165" s="14">
        <f>IF($J21&lt;&gt;"",$I21*IF(COUNTA(BI22:$DR22)=0,$J21,0),0)</f>
        <v>0</v>
      </c>
      <c r="BI165" s="14">
        <f>IF($J21&lt;&gt;"",$I21*IF(COUNTA(BJ22:$DR22)=0,$J21,0),0)</f>
        <v>0</v>
      </c>
      <c r="BJ165" s="14">
        <f>IF($J21&lt;&gt;"",$I21*IF(COUNTA(BK22:$DR22)=0,$J21,0),0)</f>
        <v>0</v>
      </c>
      <c r="BK165" s="14">
        <f>IF($J21&lt;&gt;"",$I21*IF(COUNTA(BL22:$DR22)=0,$J21,0),0)</f>
        <v>0</v>
      </c>
      <c r="BL165" s="14">
        <f>IF($J21&lt;&gt;"",$I21*IF(COUNTA(BM22:$DR22)=0,$J21,0),0)</f>
        <v>0</v>
      </c>
      <c r="BM165" s="14">
        <f>IF($J21&lt;&gt;"",$I21*IF(COUNTA(BN22:$DR22)=0,$J21,0),0)</f>
        <v>0</v>
      </c>
      <c r="BN165" s="14">
        <f>IF($J21&lt;&gt;"",$I21*IF(COUNTA(BO22:$DR22)=0,$J21,0),0)</f>
        <v>0</v>
      </c>
      <c r="BO165" s="14">
        <f>IF($J21&lt;&gt;"",$I21*IF(COUNTA(BP22:$DR22)=0,$J21,0),0)</f>
        <v>0</v>
      </c>
      <c r="BP165" s="14">
        <f>IF($J21&lt;&gt;"",$I21*IF(COUNTA(BQ22:$DR22)=0,$J21,0),0)</f>
        <v>0</v>
      </c>
      <c r="BQ165" s="14">
        <f>IF($J21&lt;&gt;"",$I21*IF(COUNTA(BR22:$DR22)=0,$J21,0),0)</f>
        <v>0</v>
      </c>
      <c r="BR165" s="14">
        <f>IF($J21&lt;&gt;"",$I21*IF(COUNTA(BS22:$DR22)=0,$J21,0),0)</f>
        <v>0</v>
      </c>
      <c r="BS165" s="14">
        <f>IF($J21&lt;&gt;"",$I21*IF(COUNTA(BT22:$DR22)=0,$J21,0),0)</f>
        <v>0</v>
      </c>
      <c r="BT165" s="14">
        <f>IF($J21&lt;&gt;"",$I21*IF(COUNTA(BU22:$DR22)=0,$J21,0),0)</f>
        <v>0</v>
      </c>
      <c r="BU165" s="14">
        <f>IF($J21&lt;&gt;"",$I21*IF(COUNTA(BV22:$DR22)=0,$J21,0),0)</f>
        <v>0</v>
      </c>
      <c r="BV165" s="14">
        <f>IF($J21&lt;&gt;"",$I21*IF(COUNTA(BW22:$DR22)=0,$J21,0),0)</f>
        <v>0</v>
      </c>
      <c r="BW165" s="14">
        <f>IF($J21&lt;&gt;"",$I21*IF(COUNTA(BX22:$DR22)=0,$J21,0),0)</f>
        <v>0</v>
      </c>
      <c r="BX165" s="14">
        <f>IF($J21&lt;&gt;"",$I21*IF(COUNTA(BY22:$DR22)=0,$J21,0),0)</f>
        <v>0</v>
      </c>
      <c r="BY165" s="14">
        <f>IF($J21&lt;&gt;"",$I21*IF(COUNTA(BZ22:$DR22)=0,$J21,0),0)</f>
        <v>0</v>
      </c>
      <c r="BZ165" s="14">
        <f>IF($J21&lt;&gt;"",$I21*IF(COUNTA(CA22:$DR22)=0,$J21,0),0)</f>
        <v>0</v>
      </c>
      <c r="CA165" s="14">
        <f>IF($J21&lt;&gt;"",$I21*IF(COUNTA(CB22:$DR22)=0,$J21,0),0)</f>
        <v>0</v>
      </c>
      <c r="CB165" s="14">
        <f>IF($J21&lt;&gt;"",$I21*IF(COUNTA(CC22:$DR22)=0,$J21,0),0)</f>
        <v>0</v>
      </c>
      <c r="CC165" s="14">
        <f>IF($J21&lt;&gt;"",$I21*IF(COUNTA(CD22:$DR22)=0,$J21,0),0)</f>
        <v>0</v>
      </c>
      <c r="CD165" s="14">
        <f>IF($J21&lt;&gt;"",$I21*IF(COUNTA(CE22:$DR22)=0,$J21,0),0)</f>
        <v>0</v>
      </c>
      <c r="CE165" s="14">
        <f>IF($J21&lt;&gt;"",$I21*IF(COUNTA(CF22:$DR22)=0,$J21,0),0)</f>
        <v>0</v>
      </c>
      <c r="CF165" s="14">
        <f>IF($J21&lt;&gt;"",$I21*IF(COUNTA(CG22:$DR22)=0,$J21,0),0)</f>
        <v>0</v>
      </c>
      <c r="CG165" s="14">
        <f>IF($J21&lt;&gt;"",$I21*IF(COUNTA(CH22:$DR22)=0,$J21,0),0)</f>
        <v>0</v>
      </c>
      <c r="CH165" s="14">
        <f>IF($J21&lt;&gt;"",$I21*IF(COUNTA(CI22:$DR22)=0,$J21,0),0)</f>
        <v>0</v>
      </c>
      <c r="CI165" s="14">
        <f>IF($J21&lt;&gt;"",$I21*IF(COUNTA(CJ22:$DR22)=0,$J21,0),0)</f>
        <v>0</v>
      </c>
      <c r="CJ165" s="14">
        <f>IF($J21&lt;&gt;"",$I21*IF(COUNTA(CK22:$DR22)=0,$J21,0),0)</f>
        <v>0</v>
      </c>
      <c r="CK165" s="14">
        <f>IF($J21&lt;&gt;"",$I21*IF(COUNTA(CL22:$DR22)=0,$J21,0),0)</f>
        <v>0</v>
      </c>
      <c r="CL165" s="14">
        <f>IF($J21&lt;&gt;"",$I21*IF(COUNTA(CM22:$DR22)=0,$J21,0),0)</f>
        <v>0</v>
      </c>
      <c r="CM165" s="14">
        <f>IF($J21&lt;&gt;"",$I21*IF(COUNTA(CN22:$DR22)=0,$J21,0),0)</f>
        <v>0</v>
      </c>
      <c r="CN165" s="14">
        <f>IF($J21&lt;&gt;"",$I21*IF(COUNTA(CO22:$DR22)=0,$J21,0),0)</f>
        <v>0</v>
      </c>
      <c r="CO165" s="14">
        <f>IF($J21&lt;&gt;"",$I21*IF(COUNTA(CP22:$DR22)=0,$J21,0),0)</f>
        <v>0</v>
      </c>
      <c r="CP165" s="14">
        <f>IF($J21&lt;&gt;"",$I21*IF(COUNTA(CQ22:$DR22)=0,$J21,0),0)</f>
        <v>0</v>
      </c>
      <c r="CQ165" s="14">
        <f>IF($J21&lt;&gt;"",$I21*IF(COUNTA(CR22:$DR22)=0,$J21,0),0)</f>
        <v>0</v>
      </c>
      <c r="CR165" s="14">
        <f>IF($J21&lt;&gt;"",$I21*IF(COUNTA(CS22:$DR22)=0,$J21,0),0)</f>
        <v>0</v>
      </c>
      <c r="CS165" s="14">
        <f>IF($J21&lt;&gt;"",$I21*IF(COUNTA(CT22:$DR22)=0,$J21,0),0)</f>
        <v>0</v>
      </c>
      <c r="CT165" s="14">
        <f>IF($J21&lt;&gt;"",$I21*IF(COUNTA(CU22:$DR22)=0,$J21,0),0)</f>
        <v>0</v>
      </c>
      <c r="CU165" s="14">
        <f>IF($J21&lt;&gt;"",$I21*IF(COUNTA(CV22:$DR22)=0,$J21,0),0)</f>
        <v>0</v>
      </c>
      <c r="CV165" s="14">
        <f>IF($J21&lt;&gt;"",$I21*IF(COUNTA(CW22:$DR22)=0,$J21,0),0)</f>
        <v>0</v>
      </c>
      <c r="CW165" s="14">
        <f>IF($J21&lt;&gt;"",$I21*IF(COUNTA(CX22:$DR22)=0,$J21,0),0)</f>
        <v>0</v>
      </c>
      <c r="CX165" s="14">
        <f>IF($J21&lt;&gt;"",$I21*IF(COUNTA(CY22:$DR22)=0,$J21,0),0)</f>
        <v>0</v>
      </c>
      <c r="CY165" s="14">
        <f>IF($J21&lt;&gt;"",$I21*IF(COUNTA(CZ22:$DR22)=0,$J21,0),0)</f>
        <v>0</v>
      </c>
      <c r="CZ165" s="14">
        <f>IF($J21&lt;&gt;"",$I21*IF(COUNTA(DA22:$DR22)=0,$J21,0),0)</f>
        <v>0</v>
      </c>
      <c r="DA165" s="14">
        <f>IF($J21&lt;&gt;"",$I21*IF(COUNTA(DB22:$DR22)=0,$J21,0),0)</f>
        <v>0</v>
      </c>
      <c r="DB165" s="14">
        <f>IF($J21&lt;&gt;"",$I21*IF(COUNTA(DC22:$DR22)=0,$J21,0),0)</f>
        <v>0</v>
      </c>
      <c r="DC165" s="14">
        <f>IF($J21&lt;&gt;"",$I21*IF(COUNTA(DD22:$DR22)=0,$J21,0),0)</f>
        <v>0</v>
      </c>
      <c r="DD165" s="14">
        <f>IF($J21&lt;&gt;"",$I21*IF(COUNTA(DE22:$DR22)=0,$J21,0),0)</f>
        <v>0</v>
      </c>
      <c r="DE165" s="14">
        <f>IF($J21&lt;&gt;"",$I21*IF(COUNTA(DF22:$DR22)=0,$J21,0),0)</f>
        <v>0</v>
      </c>
      <c r="DF165" s="14">
        <f>IF($J21&lt;&gt;"",$I21*IF(COUNTA(DG22:$DR22)=0,$J21,0),0)</f>
        <v>0</v>
      </c>
      <c r="DG165" s="14">
        <f>IF($J21&lt;&gt;"",$I21*IF(COUNTA(DH22:$DR22)=0,$J21,0),0)</f>
        <v>0</v>
      </c>
      <c r="DH165" s="14">
        <f>IF($J21&lt;&gt;"",$I21*IF(COUNTA(DI22:$DR22)=0,$J21,0),0)</f>
        <v>0</v>
      </c>
      <c r="DI165" s="14">
        <f>IF($J21&lt;&gt;"",$I21*IF(COUNTA(DJ22:$DR22)=0,$J21,0),0)</f>
        <v>0</v>
      </c>
      <c r="DJ165" s="14">
        <f>IF($J21&lt;&gt;"",$I21*IF(COUNTA(DK22:$DR22)=0,$J21,0),0)</f>
        <v>0</v>
      </c>
      <c r="DK165" s="14">
        <f>IF($J21&lt;&gt;"",$I21*IF(COUNTA(DL22:$DR22)=0,$J21,0),0)</f>
        <v>0</v>
      </c>
      <c r="DL165" s="14">
        <f>IF($J21&lt;&gt;"",$I21*IF(COUNTA(DM22:$DR22)=0,$J21,0),0)</f>
        <v>0</v>
      </c>
      <c r="DM165" s="14">
        <f>IF($J21&lt;&gt;"",$I21*IF(COUNTA(DN22:$DR22)=0,$J21,0),0)</f>
        <v>0</v>
      </c>
      <c r="DN165" s="14">
        <f>IF($J21&lt;&gt;"",$I21*IF(COUNTA(DO22:$DR22)=0,$J21,0),0)</f>
        <v>0</v>
      </c>
      <c r="DO165" s="14">
        <f>IF($J21&lt;&gt;"",$I21*IF(COUNTA(DP22:$DR22)=0,$J21,0),0)</f>
        <v>0</v>
      </c>
      <c r="DP165" s="14">
        <f>IF($J21&lt;&gt;"",$I21*IF(COUNTA(DQ22:$DR22)=0,$J21,0),0)</f>
        <v>0</v>
      </c>
      <c r="DQ165" s="14">
        <f>IF($J21&lt;&gt;"",$I21*IF(COUNTA(DR22:$DR22)=0,$J21,0),0)</f>
        <v>0</v>
      </c>
      <c r="DR165" s="14">
        <f>IF($J21&lt;&gt;"",$I21*IF(COUNTA($DR22:DS22)=0,$J21,0),0)</f>
        <v>0</v>
      </c>
    </row>
    <row r="166" spans="1:122" s="11" customFormat="1" x14ac:dyDescent="0.15">
      <c r="A166" s="10"/>
      <c r="K166" s="14">
        <f>IF($J23&lt;&gt;"",$I23*IF(COUNTA(L24:$DR24)=0,$J23,0),0)</f>
        <v>0</v>
      </c>
      <c r="L166" s="14">
        <f>IF($J23&lt;&gt;"",$I23*IF(COUNTA(M24:$DR24)=0,$J23,0),0)</f>
        <v>0</v>
      </c>
      <c r="M166" s="14">
        <f>IF($J23&lt;&gt;"",$I23*IF(COUNTA(N24:$DR24)=0,$J23,0),0)</f>
        <v>0</v>
      </c>
      <c r="N166" s="14">
        <f>IF($J23&lt;&gt;"",$I23*IF(COUNTA(O24:$DR24)=0,$J23,0),0)</f>
        <v>0</v>
      </c>
      <c r="O166" s="14">
        <f>IF($J23&lt;&gt;"",$I23*IF(COUNTA(P24:$DR24)=0,$J23,0),0)</f>
        <v>0</v>
      </c>
      <c r="P166" s="14">
        <f>IF($J23&lt;&gt;"",$I23*IF(COUNTA(Q24:$DR24)=0,$J23,0),0)</f>
        <v>0</v>
      </c>
      <c r="Q166" s="14">
        <f>IF($J23&lt;&gt;"",$I23*IF(COUNTA(R24:$DR24)=0,$J23,0),0)</f>
        <v>0</v>
      </c>
      <c r="R166" s="14">
        <f>IF($J23&lt;&gt;"",$I23*IF(COUNTA(S24:$DR24)=0,$J23,0),0)</f>
        <v>0</v>
      </c>
      <c r="S166" s="14">
        <f>IF($J23&lt;&gt;"",$I23*IF(COUNTA(T24:$DR24)=0,$J23,0),0)</f>
        <v>0</v>
      </c>
      <c r="T166" s="14">
        <f>IF($J23&lt;&gt;"",$I23*IF(COUNTA(U24:$DR24)=0,$J23,0),0)</f>
        <v>0</v>
      </c>
      <c r="U166" s="14">
        <f>IF($J23&lt;&gt;"",$I23*IF(COUNTA(V24:$DR24)=0,$J23,0),0)</f>
        <v>0</v>
      </c>
      <c r="V166" s="14">
        <f>IF($J23&lt;&gt;"",$I23*IF(COUNTA(W24:$DR24)=0,$J23,0),0)</f>
        <v>0</v>
      </c>
      <c r="W166" s="14">
        <f>IF($J23&lt;&gt;"",$I23*IF(COUNTA(X24:$DR24)=0,$J23,0),0)</f>
        <v>0</v>
      </c>
      <c r="X166" s="14">
        <f>IF($J23&lt;&gt;"",$I23*IF(COUNTA(Y24:$DR24)=0,$J23,0),0)</f>
        <v>0</v>
      </c>
      <c r="Y166" s="14">
        <f>IF($J23&lt;&gt;"",$I23*IF(COUNTA(Z24:$DR24)=0,$J23,0),0)</f>
        <v>0</v>
      </c>
      <c r="Z166" s="14">
        <f>IF($J23&lt;&gt;"",$I23*IF(COUNTA(AA24:$DR24)=0,$J23,0),0)</f>
        <v>0</v>
      </c>
      <c r="AA166" s="14">
        <f>IF($J23&lt;&gt;"",$I23*IF(COUNTA(AB24:$DR24)=0,$J23,0),0)</f>
        <v>0</v>
      </c>
      <c r="AB166" s="14">
        <f>IF($J23&lt;&gt;"",$I23*IF(COUNTA(AC24:$DR24)=0,$J23,0),0)</f>
        <v>0</v>
      </c>
      <c r="AC166" s="14">
        <f>IF($J23&lt;&gt;"",$I23*IF(COUNTA(AD24:$DR24)=0,$J23,0),0)</f>
        <v>0</v>
      </c>
      <c r="AD166" s="14">
        <f>IF($J23&lt;&gt;"",$I23*IF(COUNTA(AE24:$DR24)=0,$J23,0),0)</f>
        <v>0</v>
      </c>
      <c r="AE166" s="14">
        <f>IF($J23&lt;&gt;"",$I23*IF(COUNTA(AF24:$DR24)=0,$J23,0),0)</f>
        <v>0</v>
      </c>
      <c r="AF166" s="14">
        <f>IF($J23&lt;&gt;"",$I23*IF(COUNTA(AG24:$DR24)=0,$J23,0),0)</f>
        <v>0</v>
      </c>
      <c r="AG166" s="14">
        <f>IF($J23&lt;&gt;"",$I23*IF(COUNTA(AH24:$DR24)=0,$J23,0),0)</f>
        <v>0</v>
      </c>
      <c r="AH166" s="14">
        <f>IF($J23&lt;&gt;"",$I23*IF(COUNTA(AI24:$DR24)=0,$J23,0),0)</f>
        <v>0</v>
      </c>
      <c r="AI166" s="14">
        <f>IF($J23&lt;&gt;"",$I23*IF(COUNTA(AJ24:$DR24)=0,$J23,0),0)</f>
        <v>0</v>
      </c>
      <c r="AJ166" s="14">
        <f>IF($J23&lt;&gt;"",$I23*IF(COUNTA(AK24:$DR24)=0,$J23,0),0)</f>
        <v>0</v>
      </c>
      <c r="AK166" s="14">
        <f>IF($J23&lt;&gt;"",$I23*IF(COUNTA(AL24:$DR24)=0,$J23,0),0)</f>
        <v>0</v>
      </c>
      <c r="AL166" s="14">
        <f>IF($J23&lt;&gt;"",$I23*IF(COUNTA(AM24:$DR24)=0,$J23,0),0)</f>
        <v>0</v>
      </c>
      <c r="AM166" s="14">
        <f>IF($J23&lt;&gt;"",$I23*IF(COUNTA(AN24:$DR24)=0,$J23,0),0)</f>
        <v>0</v>
      </c>
      <c r="AN166" s="14">
        <f>IF($J23&lt;&gt;"",$I23*IF(COUNTA(AO24:$DR24)=0,$J23,0),0)</f>
        <v>0</v>
      </c>
      <c r="AO166" s="14">
        <f>IF($J23&lt;&gt;"",$I23*IF(COUNTA(AP24:$DR24)=0,$J23,0),0)</f>
        <v>0</v>
      </c>
      <c r="AP166" s="14">
        <f>IF($J23&lt;&gt;"",$I23*IF(COUNTA(AQ24:$DR24)=0,$J23,0),0)</f>
        <v>0</v>
      </c>
      <c r="AQ166" s="14">
        <f>IF($J23&lt;&gt;"",$I23*IF(COUNTA(AR24:$DR24)=0,$J23,0),0)</f>
        <v>0</v>
      </c>
      <c r="AR166" s="14">
        <f>IF($J23&lt;&gt;"",$I23*IF(COUNTA(AS24:$DR24)=0,$J23,0),0)</f>
        <v>0</v>
      </c>
      <c r="AS166" s="14">
        <f>IF($J23&lt;&gt;"",$I23*IF(COUNTA(AT24:$DR24)=0,$J23,0),0)</f>
        <v>0</v>
      </c>
      <c r="AT166" s="14">
        <f>IF($J23&lt;&gt;"",$I23*IF(COUNTA(AU24:$DR24)=0,$J23,0),0)</f>
        <v>0</v>
      </c>
      <c r="AU166" s="14">
        <f>IF($J23&lt;&gt;"",$I23*IF(COUNTA(AV24:$DR24)=0,$J23,0),0)</f>
        <v>0</v>
      </c>
      <c r="AV166" s="14">
        <f>IF($J23&lt;&gt;"",$I23*IF(COUNTA(AW24:$DR24)=0,$J23,0),0)</f>
        <v>0</v>
      </c>
      <c r="AW166" s="14">
        <f>IF($J23&lt;&gt;"",$I23*IF(COUNTA(AX24:$DR24)=0,$J23,0),0)</f>
        <v>0</v>
      </c>
      <c r="AX166" s="14">
        <f>IF($J23&lt;&gt;"",$I23*IF(COUNTA(AY24:$DR24)=0,$J23,0),0)</f>
        <v>0</v>
      </c>
      <c r="AY166" s="14">
        <f>IF($J23&lt;&gt;"",$I23*IF(COUNTA(AZ24:$DR24)=0,$J23,0),0)</f>
        <v>0</v>
      </c>
      <c r="AZ166" s="14">
        <f>IF($J23&lt;&gt;"",$I23*IF(COUNTA(BA24:$DR24)=0,$J23,0),0)</f>
        <v>0</v>
      </c>
      <c r="BA166" s="14">
        <f>IF($J23&lt;&gt;"",$I23*IF(COUNTA(BB24:$DR24)=0,$J23,0),0)</f>
        <v>0</v>
      </c>
      <c r="BB166" s="14">
        <f>IF($J23&lt;&gt;"",$I23*IF(COUNTA(BC24:$DR24)=0,$J23,0),0)</f>
        <v>0</v>
      </c>
      <c r="BC166" s="14">
        <f>IF($J23&lt;&gt;"",$I23*IF(COUNTA(BD24:$DR24)=0,$J23,0),0)</f>
        <v>0</v>
      </c>
      <c r="BD166" s="14">
        <f>IF($J23&lt;&gt;"",$I23*IF(COUNTA(BE24:$DR24)=0,$J23,0),0)</f>
        <v>0</v>
      </c>
      <c r="BE166" s="14">
        <f>IF($J23&lt;&gt;"",$I23*IF(COUNTA(BF24:$DR24)=0,$J23,0),0)</f>
        <v>0</v>
      </c>
      <c r="BF166" s="14">
        <f>IF($J23&lt;&gt;"",$I23*IF(COUNTA(BG24:$DR24)=0,$J23,0),0)</f>
        <v>0</v>
      </c>
      <c r="BG166" s="14">
        <f>IF($J23&lt;&gt;"",$I23*IF(COUNTA(BH24:$DR24)=0,$J23,0),0)</f>
        <v>0</v>
      </c>
      <c r="BH166" s="14">
        <f>IF($J23&lt;&gt;"",$I23*IF(COUNTA(BI24:$DR24)=0,$J23,0),0)</f>
        <v>0</v>
      </c>
      <c r="BI166" s="14">
        <f>IF($J23&lt;&gt;"",$I23*IF(COUNTA(BJ24:$DR24)=0,$J23,0),0)</f>
        <v>0</v>
      </c>
      <c r="BJ166" s="14">
        <f>IF($J23&lt;&gt;"",$I23*IF(COUNTA(BK24:$DR24)=0,$J23,0),0)</f>
        <v>0</v>
      </c>
      <c r="BK166" s="14">
        <f>IF($J23&lt;&gt;"",$I23*IF(COUNTA(BL24:$DR24)=0,$J23,0),0)</f>
        <v>0</v>
      </c>
      <c r="BL166" s="14">
        <f>IF($J23&lt;&gt;"",$I23*IF(COUNTA(BM24:$DR24)=0,$J23,0),0)</f>
        <v>0</v>
      </c>
      <c r="BM166" s="14">
        <f>IF($J23&lt;&gt;"",$I23*IF(COUNTA(BN24:$DR24)=0,$J23,0),0)</f>
        <v>0</v>
      </c>
      <c r="BN166" s="14">
        <f>IF($J23&lt;&gt;"",$I23*IF(COUNTA(BO24:$DR24)=0,$J23,0),0)</f>
        <v>0</v>
      </c>
      <c r="BO166" s="14">
        <f>IF($J23&lt;&gt;"",$I23*IF(COUNTA(BP24:$DR24)=0,$J23,0),0)</f>
        <v>0</v>
      </c>
      <c r="BP166" s="14">
        <f>IF($J23&lt;&gt;"",$I23*IF(COUNTA(BQ24:$DR24)=0,$J23,0),0)</f>
        <v>0</v>
      </c>
      <c r="BQ166" s="14">
        <f>IF($J23&lt;&gt;"",$I23*IF(COUNTA(BR24:$DR24)=0,$J23,0),0)</f>
        <v>0</v>
      </c>
      <c r="BR166" s="14">
        <f>IF($J23&lt;&gt;"",$I23*IF(COUNTA(BS24:$DR24)=0,$J23,0),0)</f>
        <v>0</v>
      </c>
      <c r="BS166" s="14">
        <f>IF($J23&lt;&gt;"",$I23*IF(COUNTA(BT24:$DR24)=0,$J23,0),0)</f>
        <v>0</v>
      </c>
      <c r="BT166" s="14">
        <f>IF($J23&lt;&gt;"",$I23*IF(COUNTA(BU24:$DR24)=0,$J23,0),0)</f>
        <v>0</v>
      </c>
      <c r="BU166" s="14">
        <f>IF($J23&lt;&gt;"",$I23*IF(COUNTA(BV24:$DR24)=0,$J23,0),0)</f>
        <v>0</v>
      </c>
      <c r="BV166" s="14">
        <f>IF($J23&lt;&gt;"",$I23*IF(COUNTA(BW24:$DR24)=0,$J23,0),0)</f>
        <v>0</v>
      </c>
      <c r="BW166" s="14">
        <f>IF($J23&lt;&gt;"",$I23*IF(COUNTA(BX24:$DR24)=0,$J23,0),0)</f>
        <v>0</v>
      </c>
      <c r="BX166" s="14">
        <f>IF($J23&lt;&gt;"",$I23*IF(COUNTA(BY24:$DR24)=0,$J23,0),0)</f>
        <v>0</v>
      </c>
      <c r="BY166" s="14">
        <f>IF($J23&lt;&gt;"",$I23*IF(COUNTA(BZ24:$DR24)=0,$J23,0),0)</f>
        <v>0</v>
      </c>
      <c r="BZ166" s="14">
        <f>IF($J23&lt;&gt;"",$I23*IF(COUNTA(CA24:$DR24)=0,$J23,0),0)</f>
        <v>0</v>
      </c>
      <c r="CA166" s="14">
        <f>IF($J23&lt;&gt;"",$I23*IF(COUNTA(CB24:$DR24)=0,$J23,0),0)</f>
        <v>0</v>
      </c>
      <c r="CB166" s="14">
        <f>IF($J23&lt;&gt;"",$I23*IF(COUNTA(CC24:$DR24)=0,$J23,0),0)</f>
        <v>0</v>
      </c>
      <c r="CC166" s="14">
        <f>IF($J23&lt;&gt;"",$I23*IF(COUNTA(CD24:$DR24)=0,$J23,0),0)</f>
        <v>0</v>
      </c>
      <c r="CD166" s="14">
        <f>IF($J23&lt;&gt;"",$I23*IF(COUNTA(CE24:$DR24)=0,$J23,0),0)</f>
        <v>0</v>
      </c>
      <c r="CE166" s="14">
        <f>IF($J23&lt;&gt;"",$I23*IF(COUNTA(CF24:$DR24)=0,$J23,0),0)</f>
        <v>0</v>
      </c>
      <c r="CF166" s="14">
        <f>IF($J23&lt;&gt;"",$I23*IF(COUNTA(CG24:$DR24)=0,$J23,0),0)</f>
        <v>0</v>
      </c>
      <c r="CG166" s="14">
        <f>IF($J23&lt;&gt;"",$I23*IF(COUNTA(CH24:$DR24)=0,$J23,0),0)</f>
        <v>0</v>
      </c>
      <c r="CH166" s="14">
        <f>IF($J23&lt;&gt;"",$I23*IF(COUNTA(CI24:$DR24)=0,$J23,0),0)</f>
        <v>0</v>
      </c>
      <c r="CI166" s="14">
        <f>IF($J23&lt;&gt;"",$I23*IF(COUNTA(CJ24:$DR24)=0,$J23,0),0)</f>
        <v>0</v>
      </c>
      <c r="CJ166" s="14">
        <f>IF($J23&lt;&gt;"",$I23*IF(COUNTA(CK24:$DR24)=0,$J23,0),0)</f>
        <v>0</v>
      </c>
      <c r="CK166" s="14">
        <f>IF($J23&lt;&gt;"",$I23*IF(COUNTA(CL24:$DR24)=0,$J23,0),0)</f>
        <v>0</v>
      </c>
      <c r="CL166" s="14">
        <f>IF($J23&lt;&gt;"",$I23*IF(COUNTA(CM24:$DR24)=0,$J23,0),0)</f>
        <v>0</v>
      </c>
      <c r="CM166" s="14">
        <f>IF($J23&lt;&gt;"",$I23*IF(COUNTA(CN24:$DR24)=0,$J23,0),0)</f>
        <v>0</v>
      </c>
      <c r="CN166" s="14">
        <f>IF($J23&lt;&gt;"",$I23*IF(COUNTA(CO24:$DR24)=0,$J23,0),0)</f>
        <v>0</v>
      </c>
      <c r="CO166" s="14">
        <f>IF($J23&lt;&gt;"",$I23*IF(COUNTA(CP24:$DR24)=0,$J23,0),0)</f>
        <v>0</v>
      </c>
      <c r="CP166" s="14">
        <f>IF($J23&lt;&gt;"",$I23*IF(COUNTA(CQ24:$DR24)=0,$J23,0),0)</f>
        <v>0</v>
      </c>
      <c r="CQ166" s="14">
        <f>IF($J23&lt;&gt;"",$I23*IF(COUNTA(CR24:$DR24)=0,$J23,0),0)</f>
        <v>0</v>
      </c>
      <c r="CR166" s="14">
        <f>IF($J23&lt;&gt;"",$I23*IF(COUNTA(CS24:$DR24)=0,$J23,0),0)</f>
        <v>0</v>
      </c>
      <c r="CS166" s="14">
        <f>IF($J23&lt;&gt;"",$I23*IF(COUNTA(CT24:$DR24)=0,$J23,0),0)</f>
        <v>0</v>
      </c>
      <c r="CT166" s="14">
        <f>IF($J23&lt;&gt;"",$I23*IF(COUNTA(CU24:$DR24)=0,$J23,0),0)</f>
        <v>0</v>
      </c>
      <c r="CU166" s="14">
        <f>IF($J23&lt;&gt;"",$I23*IF(COUNTA(CV24:$DR24)=0,$J23,0),0)</f>
        <v>0</v>
      </c>
      <c r="CV166" s="14">
        <f>IF($J23&lt;&gt;"",$I23*IF(COUNTA(CW24:$DR24)=0,$J23,0),0)</f>
        <v>0</v>
      </c>
      <c r="CW166" s="14">
        <f>IF($J23&lt;&gt;"",$I23*IF(COUNTA(CX24:$DR24)=0,$J23,0),0)</f>
        <v>0</v>
      </c>
      <c r="CX166" s="14">
        <f>IF($J23&lt;&gt;"",$I23*IF(COUNTA(CY24:$DR24)=0,$J23,0),0)</f>
        <v>0</v>
      </c>
      <c r="CY166" s="14">
        <f>IF($J23&lt;&gt;"",$I23*IF(COUNTA(CZ24:$DR24)=0,$J23,0),0)</f>
        <v>0</v>
      </c>
      <c r="CZ166" s="14">
        <f>IF($J23&lt;&gt;"",$I23*IF(COUNTA(DA24:$DR24)=0,$J23,0),0)</f>
        <v>0</v>
      </c>
      <c r="DA166" s="14">
        <f>IF($J23&lt;&gt;"",$I23*IF(COUNTA(DB24:$DR24)=0,$J23,0),0)</f>
        <v>0</v>
      </c>
      <c r="DB166" s="14">
        <f>IF($J23&lt;&gt;"",$I23*IF(COUNTA(DC24:$DR24)=0,$J23,0),0)</f>
        <v>0</v>
      </c>
      <c r="DC166" s="14">
        <f>IF($J23&lt;&gt;"",$I23*IF(COUNTA(DD24:$DR24)=0,$J23,0),0)</f>
        <v>0</v>
      </c>
      <c r="DD166" s="14">
        <f>IF($J23&lt;&gt;"",$I23*IF(COUNTA(DE24:$DR24)=0,$J23,0),0)</f>
        <v>2.875</v>
      </c>
      <c r="DE166" s="14">
        <f>IF($J23&lt;&gt;"",$I23*IF(COUNTA(DF24:$DR24)=0,$J23,0),0)</f>
        <v>2.875</v>
      </c>
      <c r="DF166" s="14">
        <f>IF($J23&lt;&gt;"",$I23*IF(COUNTA(DG24:$DR24)=0,$J23,0),0)</f>
        <v>2.875</v>
      </c>
      <c r="DG166" s="14">
        <f>IF($J23&lt;&gt;"",$I23*IF(COUNTA(DH24:$DR24)=0,$J23,0),0)</f>
        <v>2.875</v>
      </c>
      <c r="DH166" s="14">
        <f>IF($J23&lt;&gt;"",$I23*IF(COUNTA(DI24:$DR24)=0,$J23,0),0)</f>
        <v>2.875</v>
      </c>
      <c r="DI166" s="14">
        <f>IF($J23&lt;&gt;"",$I23*IF(COUNTA(DJ24:$DR24)=0,$J23,0),0)</f>
        <v>2.875</v>
      </c>
      <c r="DJ166" s="14">
        <f>IF($J23&lt;&gt;"",$I23*IF(COUNTA(DK24:$DR24)=0,$J23,0),0)</f>
        <v>2.875</v>
      </c>
      <c r="DK166" s="14">
        <f>IF($J23&lt;&gt;"",$I23*IF(COUNTA(DL24:$DR24)=0,$J23,0),0)</f>
        <v>2.875</v>
      </c>
      <c r="DL166" s="14">
        <f>IF($J23&lt;&gt;"",$I23*IF(COUNTA(DM24:$DR24)=0,$J23,0),0)</f>
        <v>2.875</v>
      </c>
      <c r="DM166" s="14">
        <f>IF($J23&lt;&gt;"",$I23*IF(COUNTA(DN24:$DR24)=0,$J23,0),0)</f>
        <v>2.875</v>
      </c>
      <c r="DN166" s="14">
        <f>IF($J23&lt;&gt;"",$I23*IF(COUNTA(DO24:$DR24)=0,$J23,0),0)</f>
        <v>2.875</v>
      </c>
      <c r="DO166" s="14">
        <f>IF($J23&lt;&gt;"",$I23*IF(COUNTA(DP24:$DR24)=0,$J23,0),0)</f>
        <v>2.875</v>
      </c>
      <c r="DP166" s="14">
        <f>IF($J23&lt;&gt;"",$I23*IF(COUNTA(DQ24:$DR24)=0,$J23,0),0)</f>
        <v>2.875</v>
      </c>
      <c r="DQ166" s="14">
        <f>IF($J23&lt;&gt;"",$I23*IF(COUNTA(DR24:$DR24)=0,$J23,0),0)</f>
        <v>2.875</v>
      </c>
      <c r="DR166" s="14">
        <f>IF($J23&lt;&gt;"",$I23*IF(COUNTA($DR24:DS24)=0,$J23,0),0)</f>
        <v>2.875</v>
      </c>
    </row>
    <row r="167" spans="1:122" s="11" customFormat="1" x14ac:dyDescent="0.15">
      <c r="A167" s="10"/>
      <c r="K167" s="14">
        <f>IF($J25&lt;&gt;"",$I25*IF(COUNTA(L26:$DR26)=0,$J25,0),0)</f>
        <v>0</v>
      </c>
      <c r="L167" s="14">
        <f>IF($J25&lt;&gt;"",$I25*IF(COUNTA(M26:$DR26)=0,$J25,0),0)</f>
        <v>0</v>
      </c>
      <c r="M167" s="14">
        <f>IF($J25&lt;&gt;"",$I25*IF(COUNTA(N26:$DR26)=0,$J25,0),0)</f>
        <v>0</v>
      </c>
      <c r="N167" s="14">
        <f>IF($J25&lt;&gt;"",$I25*IF(COUNTA(O26:$DR26)=0,$J25,0),0)</f>
        <v>0</v>
      </c>
      <c r="O167" s="14">
        <f>IF($J25&lt;&gt;"",$I25*IF(COUNTA(P26:$DR26)=0,$J25,0),0)</f>
        <v>0</v>
      </c>
      <c r="P167" s="14">
        <f>IF($J25&lt;&gt;"",$I25*IF(COUNTA(Q26:$DR26)=0,$J25,0),0)</f>
        <v>0</v>
      </c>
      <c r="Q167" s="14">
        <f>IF($J25&lt;&gt;"",$I25*IF(COUNTA(R26:$DR26)=0,$J25,0),0)</f>
        <v>0</v>
      </c>
      <c r="R167" s="14">
        <f>IF($J25&lt;&gt;"",$I25*IF(COUNTA(S26:$DR26)=0,$J25,0),0)</f>
        <v>0</v>
      </c>
      <c r="S167" s="14">
        <f>IF($J25&lt;&gt;"",$I25*IF(COUNTA(T26:$DR26)=0,$J25,0),0)</f>
        <v>0</v>
      </c>
      <c r="T167" s="14">
        <f>IF($J25&lt;&gt;"",$I25*IF(COUNTA(U26:$DR26)=0,$J25,0),0)</f>
        <v>0</v>
      </c>
      <c r="U167" s="14">
        <f>IF($J25&lt;&gt;"",$I25*IF(COUNTA(V26:$DR26)=0,$J25,0),0)</f>
        <v>0</v>
      </c>
      <c r="V167" s="14">
        <f>IF($J25&lt;&gt;"",$I25*IF(COUNTA(W26:$DR26)=0,$J25,0),0)</f>
        <v>0</v>
      </c>
      <c r="W167" s="14">
        <f>IF($J25&lt;&gt;"",$I25*IF(COUNTA(X26:$DR26)=0,$J25,0),0)</f>
        <v>0</v>
      </c>
      <c r="X167" s="14">
        <f>IF($J25&lt;&gt;"",$I25*IF(COUNTA(Y26:$DR26)=0,$J25,0),0)</f>
        <v>0</v>
      </c>
      <c r="Y167" s="14">
        <f>IF($J25&lt;&gt;"",$I25*IF(COUNTA(Z26:$DR26)=0,$J25,0),0)</f>
        <v>0</v>
      </c>
      <c r="Z167" s="14">
        <f>IF($J25&lt;&gt;"",$I25*IF(COUNTA(AA26:$DR26)=0,$J25,0),0)</f>
        <v>0</v>
      </c>
      <c r="AA167" s="14">
        <f>IF($J25&lt;&gt;"",$I25*IF(COUNTA(AB26:$DR26)=0,$J25,0),0)</f>
        <v>0</v>
      </c>
      <c r="AB167" s="14">
        <f>IF($J25&lt;&gt;"",$I25*IF(COUNTA(AC26:$DR26)=0,$J25,0),0)</f>
        <v>0</v>
      </c>
      <c r="AC167" s="14">
        <f>IF($J25&lt;&gt;"",$I25*IF(COUNTA(AD26:$DR26)=0,$J25,0),0)</f>
        <v>0</v>
      </c>
      <c r="AD167" s="14">
        <f>IF($J25&lt;&gt;"",$I25*IF(COUNTA(AE26:$DR26)=0,$J25,0),0)</f>
        <v>0</v>
      </c>
      <c r="AE167" s="14">
        <f>IF($J25&lt;&gt;"",$I25*IF(COUNTA(AF26:$DR26)=0,$J25,0),0)</f>
        <v>0</v>
      </c>
      <c r="AF167" s="14">
        <f>IF($J25&lt;&gt;"",$I25*IF(COUNTA(AG26:$DR26)=0,$J25,0),0)</f>
        <v>0</v>
      </c>
      <c r="AG167" s="14">
        <f>IF($J25&lt;&gt;"",$I25*IF(COUNTA(AH26:$DR26)=0,$J25,0),0)</f>
        <v>0</v>
      </c>
      <c r="AH167" s="14">
        <f>IF($J25&lt;&gt;"",$I25*IF(COUNTA(AI26:$DR26)=0,$J25,0),0)</f>
        <v>0</v>
      </c>
      <c r="AI167" s="14">
        <f>IF($J25&lt;&gt;"",$I25*IF(COUNTA(AJ26:$DR26)=0,$J25,0),0)</f>
        <v>0</v>
      </c>
      <c r="AJ167" s="14">
        <f>IF($J25&lt;&gt;"",$I25*IF(COUNTA(AK26:$DR26)=0,$J25,0),0)</f>
        <v>0</v>
      </c>
      <c r="AK167" s="14">
        <f>IF($J25&lt;&gt;"",$I25*IF(COUNTA(AL26:$DR26)=0,$J25,0),0)</f>
        <v>0</v>
      </c>
      <c r="AL167" s="14">
        <f>IF($J25&lt;&gt;"",$I25*IF(COUNTA(AM26:$DR26)=0,$J25,0),0)</f>
        <v>0</v>
      </c>
      <c r="AM167" s="14">
        <f>IF($J25&lt;&gt;"",$I25*IF(COUNTA(AN26:$DR26)=0,$J25,0),0)</f>
        <v>0</v>
      </c>
      <c r="AN167" s="14">
        <f>IF($J25&lt;&gt;"",$I25*IF(COUNTA(AO26:$DR26)=0,$J25,0),0)</f>
        <v>0</v>
      </c>
      <c r="AO167" s="14">
        <f>IF($J25&lt;&gt;"",$I25*IF(COUNTA(AP26:$DR26)=0,$J25,0),0)</f>
        <v>0</v>
      </c>
      <c r="AP167" s="14">
        <f>IF($J25&lt;&gt;"",$I25*IF(COUNTA(AQ26:$DR26)=0,$J25,0),0)</f>
        <v>0</v>
      </c>
      <c r="AQ167" s="14">
        <f>IF($J25&lt;&gt;"",$I25*IF(COUNTA(AR26:$DR26)=0,$J25,0),0)</f>
        <v>0</v>
      </c>
      <c r="AR167" s="14">
        <f>IF($J25&lt;&gt;"",$I25*IF(COUNTA(AS26:$DR26)=0,$J25,0),0)</f>
        <v>0</v>
      </c>
      <c r="AS167" s="14">
        <f>IF($J25&lt;&gt;"",$I25*IF(COUNTA(AT26:$DR26)=0,$J25,0),0)</f>
        <v>0</v>
      </c>
      <c r="AT167" s="14">
        <f>IF($J25&lt;&gt;"",$I25*IF(COUNTA(AU26:$DR26)=0,$J25,0),0)</f>
        <v>0</v>
      </c>
      <c r="AU167" s="14">
        <f>IF($J25&lt;&gt;"",$I25*IF(COUNTA(AV26:$DR26)=0,$J25,0),0)</f>
        <v>0</v>
      </c>
      <c r="AV167" s="14">
        <f>IF($J25&lt;&gt;"",$I25*IF(COUNTA(AW26:$DR26)=0,$J25,0),0)</f>
        <v>0</v>
      </c>
      <c r="AW167" s="14">
        <f>IF($J25&lt;&gt;"",$I25*IF(COUNTA(AX26:$DR26)=0,$J25,0),0)</f>
        <v>0</v>
      </c>
      <c r="AX167" s="14">
        <f>IF($J25&lt;&gt;"",$I25*IF(COUNTA(AY26:$DR26)=0,$J25,0),0)</f>
        <v>0</v>
      </c>
      <c r="AY167" s="14">
        <f>IF($J25&lt;&gt;"",$I25*IF(COUNTA(AZ26:$DR26)=0,$J25,0),0)</f>
        <v>0</v>
      </c>
      <c r="AZ167" s="14">
        <f>IF($J25&lt;&gt;"",$I25*IF(COUNTA(BA26:$DR26)=0,$J25,0),0)</f>
        <v>0</v>
      </c>
      <c r="BA167" s="14">
        <f>IF($J25&lt;&gt;"",$I25*IF(COUNTA(BB26:$DR26)=0,$J25,0),0)</f>
        <v>0</v>
      </c>
      <c r="BB167" s="14">
        <f>IF($J25&lt;&gt;"",$I25*IF(COUNTA(BC26:$DR26)=0,$J25,0),0)</f>
        <v>0</v>
      </c>
      <c r="BC167" s="14">
        <f>IF($J25&lt;&gt;"",$I25*IF(COUNTA(BD26:$DR26)=0,$J25,0),0)</f>
        <v>0</v>
      </c>
      <c r="BD167" s="14">
        <f>IF($J25&lt;&gt;"",$I25*IF(COUNTA(BE26:$DR26)=0,$J25,0),0)</f>
        <v>0</v>
      </c>
      <c r="BE167" s="14">
        <f>IF($J25&lt;&gt;"",$I25*IF(COUNTA(BF26:$DR26)=0,$J25,0),0)</f>
        <v>0</v>
      </c>
      <c r="BF167" s="14">
        <f>IF($J25&lt;&gt;"",$I25*IF(COUNTA(BG26:$DR26)=0,$J25,0),0)</f>
        <v>0</v>
      </c>
      <c r="BG167" s="14">
        <f>IF($J25&lt;&gt;"",$I25*IF(COUNTA(BH26:$DR26)=0,$J25,0),0)</f>
        <v>0</v>
      </c>
      <c r="BH167" s="14">
        <f>IF($J25&lt;&gt;"",$I25*IF(COUNTA(BI26:$DR26)=0,$J25,0),0)</f>
        <v>0</v>
      </c>
      <c r="BI167" s="14">
        <f>IF($J25&lt;&gt;"",$I25*IF(COUNTA(BJ26:$DR26)=0,$J25,0),0)</f>
        <v>0</v>
      </c>
      <c r="BJ167" s="14">
        <f>IF($J25&lt;&gt;"",$I25*IF(COUNTA(BK26:$DR26)=0,$J25,0),0)</f>
        <v>0</v>
      </c>
      <c r="BK167" s="14">
        <f>IF($J25&lt;&gt;"",$I25*IF(COUNTA(BL26:$DR26)=0,$J25,0),0)</f>
        <v>0</v>
      </c>
      <c r="BL167" s="14">
        <f>IF($J25&lt;&gt;"",$I25*IF(COUNTA(BM26:$DR26)=0,$J25,0),0)</f>
        <v>0</v>
      </c>
      <c r="BM167" s="14">
        <f>IF($J25&lt;&gt;"",$I25*IF(COUNTA(BN26:$DR26)=0,$J25,0),0)</f>
        <v>0</v>
      </c>
      <c r="BN167" s="14">
        <f>IF($J25&lt;&gt;"",$I25*IF(COUNTA(BO26:$DR26)=0,$J25,0),0)</f>
        <v>0</v>
      </c>
      <c r="BO167" s="14">
        <f>IF($J25&lt;&gt;"",$I25*IF(COUNTA(BP26:$DR26)=0,$J25,0),0)</f>
        <v>0</v>
      </c>
      <c r="BP167" s="14">
        <f>IF($J25&lt;&gt;"",$I25*IF(COUNTA(BQ26:$DR26)=0,$J25,0),0)</f>
        <v>0</v>
      </c>
      <c r="BQ167" s="14">
        <f>IF($J25&lt;&gt;"",$I25*IF(COUNTA(BR26:$DR26)=0,$J25,0),0)</f>
        <v>0</v>
      </c>
      <c r="BR167" s="14">
        <f>IF($J25&lt;&gt;"",$I25*IF(COUNTA(BS26:$DR26)=0,$J25,0),0)</f>
        <v>0</v>
      </c>
      <c r="BS167" s="14">
        <f>IF($J25&lt;&gt;"",$I25*IF(COUNTA(BT26:$DR26)=0,$J25,0),0)</f>
        <v>0</v>
      </c>
      <c r="BT167" s="14">
        <f>IF($J25&lt;&gt;"",$I25*IF(COUNTA(BU26:$DR26)=0,$J25,0),0)</f>
        <v>0</v>
      </c>
      <c r="BU167" s="14">
        <f>IF($J25&lt;&gt;"",$I25*IF(COUNTA(BV26:$DR26)=0,$J25,0),0)</f>
        <v>0</v>
      </c>
      <c r="BV167" s="14">
        <f>IF($J25&lt;&gt;"",$I25*IF(COUNTA(BW26:$DR26)=0,$J25,0),0)</f>
        <v>0</v>
      </c>
      <c r="BW167" s="14">
        <f>IF($J25&lt;&gt;"",$I25*IF(COUNTA(BX26:$DR26)=0,$J25,0),0)</f>
        <v>0</v>
      </c>
      <c r="BX167" s="14">
        <f>IF($J25&lt;&gt;"",$I25*IF(COUNTA(BY26:$DR26)=0,$J25,0),0)</f>
        <v>0</v>
      </c>
      <c r="BY167" s="14">
        <f>IF($J25&lt;&gt;"",$I25*IF(COUNTA(BZ26:$DR26)=0,$J25,0),0)</f>
        <v>0</v>
      </c>
      <c r="BZ167" s="14">
        <f>IF($J25&lt;&gt;"",$I25*IF(COUNTA(CA26:$DR26)=0,$J25,0),0)</f>
        <v>0</v>
      </c>
      <c r="CA167" s="14">
        <f>IF($J25&lt;&gt;"",$I25*IF(COUNTA(CB26:$DR26)=0,$J25,0),0)</f>
        <v>0</v>
      </c>
      <c r="CB167" s="14">
        <f>IF($J25&lt;&gt;"",$I25*IF(COUNTA(CC26:$DR26)=0,$J25,0),0)</f>
        <v>0</v>
      </c>
      <c r="CC167" s="14">
        <f>IF($J25&lt;&gt;"",$I25*IF(COUNTA(CD26:$DR26)=0,$J25,0),0)</f>
        <v>0</v>
      </c>
      <c r="CD167" s="14">
        <f>IF($J25&lt;&gt;"",$I25*IF(COUNTA(CE26:$DR26)=0,$J25,0),0)</f>
        <v>0</v>
      </c>
      <c r="CE167" s="14">
        <f>IF($J25&lt;&gt;"",$I25*IF(COUNTA(CF26:$DR26)=0,$J25,0),0)</f>
        <v>0</v>
      </c>
      <c r="CF167" s="14">
        <f>IF($J25&lt;&gt;"",$I25*IF(COUNTA(CG26:$DR26)=0,$J25,0),0)</f>
        <v>0</v>
      </c>
      <c r="CG167" s="14">
        <f>IF($J25&lt;&gt;"",$I25*IF(COUNTA(CH26:$DR26)=0,$J25,0),0)</f>
        <v>0</v>
      </c>
      <c r="CH167" s="14">
        <f>IF($J25&lt;&gt;"",$I25*IF(COUNTA(CI26:$DR26)=0,$J25,0),0)</f>
        <v>0</v>
      </c>
      <c r="CI167" s="14">
        <f>IF($J25&lt;&gt;"",$I25*IF(COUNTA(CJ26:$DR26)=0,$J25,0),0)</f>
        <v>0</v>
      </c>
      <c r="CJ167" s="14">
        <f>IF($J25&lt;&gt;"",$I25*IF(COUNTA(CK26:$DR26)=0,$J25,0),0)</f>
        <v>0</v>
      </c>
      <c r="CK167" s="14">
        <f>IF($J25&lt;&gt;"",$I25*IF(COUNTA(CL26:$DR26)=0,$J25,0),0)</f>
        <v>0</v>
      </c>
      <c r="CL167" s="14">
        <f>IF($J25&lt;&gt;"",$I25*IF(COUNTA(CM26:$DR26)=0,$J25,0),0)</f>
        <v>0</v>
      </c>
      <c r="CM167" s="14">
        <f>IF($J25&lt;&gt;"",$I25*IF(COUNTA(CN26:$DR26)=0,$J25,0),0)</f>
        <v>0</v>
      </c>
      <c r="CN167" s="14">
        <f>IF($J25&lt;&gt;"",$I25*IF(COUNTA(CO26:$DR26)=0,$J25,0),0)</f>
        <v>0</v>
      </c>
      <c r="CO167" s="14">
        <f>IF($J25&lt;&gt;"",$I25*IF(COUNTA(CP26:$DR26)=0,$J25,0),0)</f>
        <v>0</v>
      </c>
      <c r="CP167" s="14">
        <f>IF($J25&lt;&gt;"",$I25*IF(COUNTA(CQ26:$DR26)=0,$J25,0),0)</f>
        <v>0</v>
      </c>
      <c r="CQ167" s="14">
        <f>IF($J25&lt;&gt;"",$I25*IF(COUNTA(CR26:$DR26)=0,$J25,0),0)</f>
        <v>0</v>
      </c>
      <c r="CR167" s="14">
        <f>IF($J25&lt;&gt;"",$I25*IF(COUNTA(CS26:$DR26)=0,$J25,0),0)</f>
        <v>0</v>
      </c>
      <c r="CS167" s="14">
        <f>IF($J25&lt;&gt;"",$I25*IF(COUNTA(CT26:$DR26)=0,$J25,0),0)</f>
        <v>0</v>
      </c>
      <c r="CT167" s="14">
        <f>IF($J25&lt;&gt;"",$I25*IF(COUNTA(CU26:$DR26)=0,$J25,0),0)</f>
        <v>0</v>
      </c>
      <c r="CU167" s="14">
        <f>IF($J25&lt;&gt;"",$I25*IF(COUNTA(CV26:$DR26)=0,$J25,0),0)</f>
        <v>0</v>
      </c>
      <c r="CV167" s="14">
        <f>IF($J25&lt;&gt;"",$I25*IF(COUNTA(CW26:$DR26)=0,$J25,0),0)</f>
        <v>0.125</v>
      </c>
      <c r="CW167" s="14">
        <f>IF($J25&lt;&gt;"",$I25*IF(COUNTA(CX26:$DR26)=0,$J25,0),0)</f>
        <v>0.125</v>
      </c>
      <c r="CX167" s="14">
        <f>IF($J25&lt;&gt;"",$I25*IF(COUNTA(CY26:$DR26)=0,$J25,0),0)</f>
        <v>0.125</v>
      </c>
      <c r="CY167" s="14">
        <f>IF($J25&lt;&gt;"",$I25*IF(COUNTA(CZ26:$DR26)=0,$J25,0),0)</f>
        <v>0.125</v>
      </c>
      <c r="CZ167" s="14">
        <f>IF($J25&lt;&gt;"",$I25*IF(COUNTA(DA26:$DR26)=0,$J25,0),0)</f>
        <v>0.125</v>
      </c>
      <c r="DA167" s="14">
        <f>IF($J25&lt;&gt;"",$I25*IF(COUNTA(DB26:$DR26)=0,$J25,0),0)</f>
        <v>0.125</v>
      </c>
      <c r="DB167" s="14">
        <f>IF($J25&lt;&gt;"",$I25*IF(COUNTA(DC26:$DR26)=0,$J25,0),0)</f>
        <v>0.125</v>
      </c>
      <c r="DC167" s="14">
        <f>IF($J25&lt;&gt;"",$I25*IF(COUNTA(DD26:$DR26)=0,$J25,0),0)</f>
        <v>0.125</v>
      </c>
      <c r="DD167" s="14">
        <f>IF($J25&lt;&gt;"",$I25*IF(COUNTA(DE26:$DR26)=0,$J25,0),0)</f>
        <v>0.125</v>
      </c>
      <c r="DE167" s="14">
        <f>IF($J25&lt;&gt;"",$I25*IF(COUNTA(DF26:$DR26)=0,$J25,0),0)</f>
        <v>0.125</v>
      </c>
      <c r="DF167" s="14">
        <f>IF($J25&lt;&gt;"",$I25*IF(COUNTA(DG26:$DR26)=0,$J25,0),0)</f>
        <v>0.125</v>
      </c>
      <c r="DG167" s="14">
        <f>IF($J25&lt;&gt;"",$I25*IF(COUNTA(DH26:$DR26)=0,$J25,0),0)</f>
        <v>0.125</v>
      </c>
      <c r="DH167" s="14">
        <f>IF($J25&lt;&gt;"",$I25*IF(COUNTA(DI26:$DR26)=0,$J25,0),0)</f>
        <v>0.125</v>
      </c>
      <c r="DI167" s="14">
        <f>IF($J25&lt;&gt;"",$I25*IF(COUNTA(DJ26:$DR26)=0,$J25,0),0)</f>
        <v>0.125</v>
      </c>
      <c r="DJ167" s="14">
        <f>IF($J25&lt;&gt;"",$I25*IF(COUNTA(DK26:$DR26)=0,$J25,0),0)</f>
        <v>0.125</v>
      </c>
      <c r="DK167" s="14">
        <f>IF($J25&lt;&gt;"",$I25*IF(COUNTA(DL26:$DR26)=0,$J25,0),0)</f>
        <v>0.125</v>
      </c>
      <c r="DL167" s="14">
        <f>IF($J25&lt;&gt;"",$I25*IF(COUNTA(DM26:$DR26)=0,$J25,0),0)</f>
        <v>0.125</v>
      </c>
      <c r="DM167" s="14">
        <f>IF($J25&lt;&gt;"",$I25*IF(COUNTA(DN26:$DR26)=0,$J25,0),0)</f>
        <v>0.125</v>
      </c>
      <c r="DN167" s="14">
        <f>IF($J25&lt;&gt;"",$I25*IF(COUNTA(DO26:$DR26)=0,$J25,0),0)</f>
        <v>0.125</v>
      </c>
      <c r="DO167" s="14">
        <f>IF($J25&lt;&gt;"",$I25*IF(COUNTA(DP26:$DR26)=0,$J25,0),0)</f>
        <v>0.125</v>
      </c>
      <c r="DP167" s="14">
        <f>IF($J25&lt;&gt;"",$I25*IF(COUNTA(DQ26:$DR26)=0,$J25,0),0)</f>
        <v>0.125</v>
      </c>
      <c r="DQ167" s="14">
        <f>IF($J25&lt;&gt;"",$I25*IF(COUNTA(DR26:$DR26)=0,$J25,0),0)</f>
        <v>0.125</v>
      </c>
      <c r="DR167" s="14">
        <f>IF($J25&lt;&gt;"",$I25*IF(COUNTA($DR26:DS26)=0,$J25,0),0)</f>
        <v>0.125</v>
      </c>
    </row>
    <row r="168" spans="1:122" s="11" customFormat="1" x14ac:dyDescent="0.15">
      <c r="A168" s="10"/>
      <c r="K168" s="14">
        <f>IF($J27&lt;&gt;"",$I27*IF(COUNTA(L28:$DR28)=0,$J27,0),0)</f>
        <v>0</v>
      </c>
      <c r="L168" s="14">
        <f>IF($J27&lt;&gt;"",$I27*IF(COUNTA(M28:$DR28)=0,$J27,0),0)</f>
        <v>0</v>
      </c>
      <c r="M168" s="14">
        <f>IF($J27&lt;&gt;"",$I27*IF(COUNTA(N28:$DR28)=0,$J27,0),0)</f>
        <v>0</v>
      </c>
      <c r="N168" s="14">
        <f>IF($J27&lt;&gt;"",$I27*IF(COUNTA(O28:$DR28)=0,$J27,0),0)</f>
        <v>0</v>
      </c>
      <c r="O168" s="14">
        <f>IF($J27&lt;&gt;"",$I27*IF(COUNTA(P28:$DR28)=0,$J27,0),0)</f>
        <v>0</v>
      </c>
      <c r="P168" s="14">
        <f>IF($J27&lt;&gt;"",$I27*IF(COUNTA(Q28:$DR28)=0,$J27,0),0)</f>
        <v>0</v>
      </c>
      <c r="Q168" s="14">
        <f>IF($J27&lt;&gt;"",$I27*IF(COUNTA(R28:$DR28)=0,$J27,0),0)</f>
        <v>0</v>
      </c>
      <c r="R168" s="14">
        <f>IF($J27&lt;&gt;"",$I27*IF(COUNTA(S28:$DR28)=0,$J27,0),0)</f>
        <v>0</v>
      </c>
      <c r="S168" s="14">
        <f>IF($J27&lt;&gt;"",$I27*IF(COUNTA(T28:$DR28)=0,$J27,0),0)</f>
        <v>0</v>
      </c>
      <c r="T168" s="14">
        <f>IF($J27&lt;&gt;"",$I27*IF(COUNTA(U28:$DR28)=0,$J27,0),0)</f>
        <v>0</v>
      </c>
      <c r="U168" s="14">
        <f>IF($J27&lt;&gt;"",$I27*IF(COUNTA(V28:$DR28)=0,$J27,0),0)</f>
        <v>0</v>
      </c>
      <c r="V168" s="14">
        <f>IF($J27&lt;&gt;"",$I27*IF(COUNTA(W28:$DR28)=0,$J27,0),0)</f>
        <v>0</v>
      </c>
      <c r="W168" s="14">
        <f>IF($J27&lt;&gt;"",$I27*IF(COUNTA(X28:$DR28)=0,$J27,0),0)</f>
        <v>0</v>
      </c>
      <c r="X168" s="14">
        <f>IF($J27&lt;&gt;"",$I27*IF(COUNTA(Y28:$DR28)=0,$J27,0),0)</f>
        <v>0</v>
      </c>
      <c r="Y168" s="14">
        <f>IF($J27&lt;&gt;"",$I27*IF(COUNTA(Z28:$DR28)=0,$J27,0),0)</f>
        <v>0</v>
      </c>
      <c r="Z168" s="14">
        <f>IF($J27&lt;&gt;"",$I27*IF(COUNTA(AA28:$DR28)=0,$J27,0),0)</f>
        <v>0</v>
      </c>
      <c r="AA168" s="14">
        <f>IF($J27&lt;&gt;"",$I27*IF(COUNTA(AB28:$DR28)=0,$J27,0),0)</f>
        <v>0</v>
      </c>
      <c r="AB168" s="14">
        <f>IF($J27&lt;&gt;"",$I27*IF(COUNTA(AC28:$DR28)=0,$J27,0),0)</f>
        <v>0</v>
      </c>
      <c r="AC168" s="14">
        <f>IF($J27&lt;&gt;"",$I27*IF(COUNTA(AD28:$DR28)=0,$J27,0),0)</f>
        <v>0</v>
      </c>
      <c r="AD168" s="14">
        <f>IF($J27&lt;&gt;"",$I27*IF(COUNTA(AE28:$DR28)=0,$J27,0),0)</f>
        <v>0</v>
      </c>
      <c r="AE168" s="14">
        <f>IF($J27&lt;&gt;"",$I27*IF(COUNTA(AF28:$DR28)=0,$J27,0),0)</f>
        <v>0</v>
      </c>
      <c r="AF168" s="14">
        <f>IF($J27&lt;&gt;"",$I27*IF(COUNTA(AG28:$DR28)=0,$J27,0),0)</f>
        <v>0</v>
      </c>
      <c r="AG168" s="14">
        <f>IF($J27&lt;&gt;"",$I27*IF(COUNTA(AH28:$DR28)=0,$J27,0),0)</f>
        <v>0</v>
      </c>
      <c r="AH168" s="14">
        <f>IF($J27&lt;&gt;"",$I27*IF(COUNTA(AI28:$DR28)=0,$J27,0),0)</f>
        <v>0</v>
      </c>
      <c r="AI168" s="14">
        <f>IF($J27&lt;&gt;"",$I27*IF(COUNTA(AJ28:$DR28)=0,$J27,0),0)</f>
        <v>0</v>
      </c>
      <c r="AJ168" s="14">
        <f>IF($J27&lt;&gt;"",$I27*IF(COUNTA(AK28:$DR28)=0,$J27,0),0)</f>
        <v>0</v>
      </c>
      <c r="AK168" s="14">
        <f>IF($J27&lt;&gt;"",$I27*IF(COUNTA(AL28:$DR28)=0,$J27,0),0)</f>
        <v>0</v>
      </c>
      <c r="AL168" s="14">
        <f>IF($J27&lt;&gt;"",$I27*IF(COUNTA(AM28:$DR28)=0,$J27,0),0)</f>
        <v>0</v>
      </c>
      <c r="AM168" s="14">
        <f>IF($J27&lt;&gt;"",$I27*IF(COUNTA(AN28:$DR28)=0,$J27,0),0)</f>
        <v>0</v>
      </c>
      <c r="AN168" s="14">
        <f>IF($J27&lt;&gt;"",$I27*IF(COUNTA(AO28:$DR28)=0,$J27,0),0)</f>
        <v>0</v>
      </c>
      <c r="AO168" s="14">
        <f>IF($J27&lt;&gt;"",$I27*IF(COUNTA(AP28:$DR28)=0,$J27,0),0)</f>
        <v>0</v>
      </c>
      <c r="AP168" s="14">
        <f>IF($J27&lt;&gt;"",$I27*IF(COUNTA(AQ28:$DR28)=0,$J27,0),0)</f>
        <v>0</v>
      </c>
      <c r="AQ168" s="14">
        <f>IF($J27&lt;&gt;"",$I27*IF(COUNTA(AR28:$DR28)=0,$J27,0),0)</f>
        <v>0</v>
      </c>
      <c r="AR168" s="14">
        <f>IF($J27&lt;&gt;"",$I27*IF(COUNTA(AS28:$DR28)=0,$J27,0),0)</f>
        <v>0</v>
      </c>
      <c r="AS168" s="14">
        <f>IF($J27&lt;&gt;"",$I27*IF(COUNTA(AT28:$DR28)=0,$J27,0),0)</f>
        <v>0</v>
      </c>
      <c r="AT168" s="14">
        <f>IF($J27&lt;&gt;"",$I27*IF(COUNTA(AU28:$DR28)=0,$J27,0),0)</f>
        <v>0</v>
      </c>
      <c r="AU168" s="14">
        <f>IF($J27&lt;&gt;"",$I27*IF(COUNTA(AV28:$DR28)=0,$J27,0),0)</f>
        <v>0</v>
      </c>
      <c r="AV168" s="14">
        <f>IF($J27&lt;&gt;"",$I27*IF(COUNTA(AW28:$DR28)=0,$J27,0),0)</f>
        <v>0</v>
      </c>
      <c r="AW168" s="14">
        <f>IF($J27&lt;&gt;"",$I27*IF(COUNTA(AX28:$DR28)=0,$J27,0),0)</f>
        <v>0</v>
      </c>
      <c r="AX168" s="14">
        <f>IF($J27&lt;&gt;"",$I27*IF(COUNTA(AY28:$DR28)=0,$J27,0),0)</f>
        <v>0</v>
      </c>
      <c r="AY168" s="14">
        <f>IF($J27&lt;&gt;"",$I27*IF(COUNTA(AZ28:$DR28)=0,$J27,0),0)</f>
        <v>0</v>
      </c>
      <c r="AZ168" s="14">
        <f>IF($J27&lt;&gt;"",$I27*IF(COUNTA(BA28:$DR28)=0,$J27,0),0)</f>
        <v>0</v>
      </c>
      <c r="BA168" s="14">
        <f>IF($J27&lt;&gt;"",$I27*IF(COUNTA(BB28:$DR28)=0,$J27,0),0)</f>
        <v>0</v>
      </c>
      <c r="BB168" s="14">
        <f>IF($J27&lt;&gt;"",$I27*IF(COUNTA(BC28:$DR28)=0,$J27,0),0)</f>
        <v>0</v>
      </c>
      <c r="BC168" s="14">
        <f>IF($J27&lt;&gt;"",$I27*IF(COUNTA(BD28:$DR28)=0,$J27,0),0)</f>
        <v>0</v>
      </c>
      <c r="BD168" s="14">
        <f>IF($J27&lt;&gt;"",$I27*IF(COUNTA(BE28:$DR28)=0,$J27,0),0)</f>
        <v>0</v>
      </c>
      <c r="BE168" s="14">
        <f>IF($J27&lt;&gt;"",$I27*IF(COUNTA(BF28:$DR28)=0,$J27,0),0)</f>
        <v>0</v>
      </c>
      <c r="BF168" s="14">
        <f>IF($J27&lt;&gt;"",$I27*IF(COUNTA(BG28:$DR28)=0,$J27,0),0)</f>
        <v>0</v>
      </c>
      <c r="BG168" s="14">
        <f>IF($J27&lt;&gt;"",$I27*IF(COUNTA(BH28:$DR28)=0,$J27,0),0)</f>
        <v>0</v>
      </c>
      <c r="BH168" s="14">
        <f>IF($J27&lt;&gt;"",$I27*IF(COUNTA(BI28:$DR28)=0,$J27,0),0)</f>
        <v>0</v>
      </c>
      <c r="BI168" s="14">
        <f>IF($J27&lt;&gt;"",$I27*IF(COUNTA(BJ28:$DR28)=0,$J27,0),0)</f>
        <v>0</v>
      </c>
      <c r="BJ168" s="14">
        <f>IF($J27&lt;&gt;"",$I27*IF(COUNTA(BK28:$DR28)=0,$J27,0),0)</f>
        <v>0</v>
      </c>
      <c r="BK168" s="14">
        <f>IF($J27&lt;&gt;"",$I27*IF(COUNTA(BL28:$DR28)=0,$J27,0),0)</f>
        <v>0</v>
      </c>
      <c r="BL168" s="14">
        <f>IF($J27&lt;&gt;"",$I27*IF(COUNTA(BM28:$DR28)=0,$J27,0),0)</f>
        <v>0</v>
      </c>
      <c r="BM168" s="14">
        <f>IF($J27&lt;&gt;"",$I27*IF(COUNTA(BN28:$DR28)=0,$J27,0),0)</f>
        <v>0</v>
      </c>
      <c r="BN168" s="14">
        <f>IF($J27&lt;&gt;"",$I27*IF(COUNTA(BO28:$DR28)=0,$J27,0),0)</f>
        <v>0</v>
      </c>
      <c r="BO168" s="14">
        <f>IF($J27&lt;&gt;"",$I27*IF(COUNTA(BP28:$DR28)=0,$J27,0),0)</f>
        <v>0</v>
      </c>
      <c r="BP168" s="14">
        <f>IF($J27&lt;&gt;"",$I27*IF(COUNTA(BQ28:$DR28)=0,$J27,0),0)</f>
        <v>0</v>
      </c>
      <c r="BQ168" s="14">
        <f>IF($J27&lt;&gt;"",$I27*IF(COUNTA(BR28:$DR28)=0,$J27,0),0)</f>
        <v>0</v>
      </c>
      <c r="BR168" s="14">
        <f>IF($J27&lt;&gt;"",$I27*IF(COUNTA(BS28:$DR28)=0,$J27,0),0)</f>
        <v>0</v>
      </c>
      <c r="BS168" s="14">
        <f>IF($J27&lt;&gt;"",$I27*IF(COUNTA(BT28:$DR28)=0,$J27,0),0)</f>
        <v>0</v>
      </c>
      <c r="BT168" s="14">
        <f>IF($J27&lt;&gt;"",$I27*IF(COUNTA(BU28:$DR28)=0,$J27,0),0)</f>
        <v>0</v>
      </c>
      <c r="BU168" s="14">
        <f>IF($J27&lt;&gt;"",$I27*IF(COUNTA(BV28:$DR28)=0,$J27,0),0)</f>
        <v>0</v>
      </c>
      <c r="BV168" s="14">
        <f>IF($J27&lt;&gt;"",$I27*IF(COUNTA(BW28:$DR28)=0,$J27,0),0)</f>
        <v>0</v>
      </c>
      <c r="BW168" s="14">
        <f>IF($J27&lt;&gt;"",$I27*IF(COUNTA(BX28:$DR28)=0,$J27,0),0)</f>
        <v>0</v>
      </c>
      <c r="BX168" s="14">
        <f>IF($J27&lt;&gt;"",$I27*IF(COUNTA(BY28:$DR28)=0,$J27,0),0)</f>
        <v>0</v>
      </c>
      <c r="BY168" s="14">
        <f>IF($J27&lt;&gt;"",$I27*IF(COUNTA(BZ28:$DR28)=0,$J27,0),0)</f>
        <v>0</v>
      </c>
      <c r="BZ168" s="14">
        <f>IF($J27&lt;&gt;"",$I27*IF(COUNTA(CA28:$DR28)=0,$J27,0),0)</f>
        <v>0</v>
      </c>
      <c r="CA168" s="14">
        <f>IF($J27&lt;&gt;"",$I27*IF(COUNTA(CB28:$DR28)=0,$J27,0),0)</f>
        <v>0</v>
      </c>
      <c r="CB168" s="14">
        <f>IF($J27&lt;&gt;"",$I27*IF(COUNTA(CC28:$DR28)=0,$J27,0),0)</f>
        <v>0</v>
      </c>
      <c r="CC168" s="14">
        <f>IF($J27&lt;&gt;"",$I27*IF(COUNTA(CD28:$DR28)=0,$J27,0),0)</f>
        <v>0</v>
      </c>
      <c r="CD168" s="14">
        <f>IF($J27&lt;&gt;"",$I27*IF(COUNTA(CE28:$DR28)=0,$J27,0),0)</f>
        <v>0</v>
      </c>
      <c r="CE168" s="14">
        <f>IF($J27&lt;&gt;"",$I27*IF(COUNTA(CF28:$DR28)=0,$J27,0),0)</f>
        <v>0</v>
      </c>
      <c r="CF168" s="14">
        <f>IF($J27&lt;&gt;"",$I27*IF(COUNTA(CG28:$DR28)=0,$J27,0),0)</f>
        <v>0</v>
      </c>
      <c r="CG168" s="14">
        <f>IF($J27&lt;&gt;"",$I27*IF(COUNTA(CH28:$DR28)=0,$J27,0),0)</f>
        <v>0</v>
      </c>
      <c r="CH168" s="14">
        <f>IF($J27&lt;&gt;"",$I27*IF(COUNTA(CI28:$DR28)=0,$J27,0),0)</f>
        <v>0</v>
      </c>
      <c r="CI168" s="14">
        <f>IF($J27&lt;&gt;"",$I27*IF(COUNTA(CJ28:$DR28)=0,$J27,0),0)</f>
        <v>0</v>
      </c>
      <c r="CJ168" s="14">
        <f>IF($J27&lt;&gt;"",$I27*IF(COUNTA(CK28:$DR28)=0,$J27,0),0)</f>
        <v>0</v>
      </c>
      <c r="CK168" s="14">
        <f>IF($J27&lt;&gt;"",$I27*IF(COUNTA(CL28:$DR28)=0,$J27,0),0)</f>
        <v>0</v>
      </c>
      <c r="CL168" s="14">
        <f>IF($J27&lt;&gt;"",$I27*IF(COUNTA(CM28:$DR28)=0,$J27,0),0)</f>
        <v>0</v>
      </c>
      <c r="CM168" s="14">
        <f>IF($J27&lt;&gt;"",$I27*IF(COUNTA(CN28:$DR28)=0,$J27,0),0)</f>
        <v>0</v>
      </c>
      <c r="CN168" s="14">
        <f>IF($J27&lt;&gt;"",$I27*IF(COUNTA(CO28:$DR28)=0,$J27,0),0)</f>
        <v>0</v>
      </c>
      <c r="CO168" s="14">
        <f>IF($J27&lt;&gt;"",$I27*IF(COUNTA(CP28:$DR28)=0,$J27,0),0)</f>
        <v>0</v>
      </c>
      <c r="CP168" s="14">
        <f>IF($J27&lt;&gt;"",$I27*IF(COUNTA(CQ28:$DR28)=0,$J27,0),0)</f>
        <v>0</v>
      </c>
      <c r="CQ168" s="14">
        <f>IF($J27&lt;&gt;"",$I27*IF(COUNTA(CR28:$DR28)=0,$J27,0),0)</f>
        <v>0</v>
      </c>
      <c r="CR168" s="14">
        <f>IF($J27&lt;&gt;"",$I27*IF(COUNTA(CS28:$DR28)=0,$J27,0),0)</f>
        <v>0</v>
      </c>
      <c r="CS168" s="14">
        <f>IF($J27&lt;&gt;"",$I27*IF(COUNTA(CT28:$DR28)=0,$J27,0),0)</f>
        <v>0</v>
      </c>
      <c r="CT168" s="14">
        <f>IF($J27&lt;&gt;"",$I27*IF(COUNTA(CU28:$DR28)=0,$J27,0),0)</f>
        <v>0</v>
      </c>
      <c r="CU168" s="14">
        <f>IF($J27&lt;&gt;"",$I27*IF(COUNTA(CV28:$DR28)=0,$J27,0),0)</f>
        <v>0</v>
      </c>
      <c r="CV168" s="14">
        <f>IF($J27&lt;&gt;"",$I27*IF(COUNTA(CW28:$DR28)=0,$J27,0),0)</f>
        <v>0</v>
      </c>
      <c r="CW168" s="14">
        <f>IF($J27&lt;&gt;"",$I27*IF(COUNTA(CX28:$DR28)=0,$J27,0),0)</f>
        <v>0</v>
      </c>
      <c r="CX168" s="14">
        <f>IF($J27&lt;&gt;"",$I27*IF(COUNTA(CY28:$DR28)=0,$J27,0),0)</f>
        <v>0</v>
      </c>
      <c r="CY168" s="14">
        <f>IF($J27&lt;&gt;"",$I27*IF(COUNTA(CZ28:$DR28)=0,$J27,0),0)</f>
        <v>0</v>
      </c>
      <c r="CZ168" s="14">
        <f>IF($J27&lt;&gt;"",$I27*IF(COUNTA(DA28:$DR28)=0,$J27,0),0)</f>
        <v>0</v>
      </c>
      <c r="DA168" s="14">
        <f>IF($J27&lt;&gt;"",$I27*IF(COUNTA(DB28:$DR28)=0,$J27,0),0)</f>
        <v>0</v>
      </c>
      <c r="DB168" s="14">
        <f>IF($J27&lt;&gt;"",$I27*IF(COUNTA(DC28:$DR28)=0,$J27,0),0)</f>
        <v>0</v>
      </c>
      <c r="DC168" s="14">
        <f>IF($J27&lt;&gt;"",$I27*IF(COUNTA(DD28:$DR28)=0,$J27,0),0)</f>
        <v>0</v>
      </c>
      <c r="DD168" s="14">
        <f>IF($J27&lt;&gt;"",$I27*IF(COUNTA(DE28:$DR28)=0,$J27,0),0)</f>
        <v>14.875</v>
      </c>
      <c r="DE168" s="14">
        <f>IF($J27&lt;&gt;"",$I27*IF(COUNTA(DF28:$DR28)=0,$J27,0),0)</f>
        <v>14.875</v>
      </c>
      <c r="DF168" s="14">
        <f>IF($J27&lt;&gt;"",$I27*IF(COUNTA(DG28:$DR28)=0,$J27,0),0)</f>
        <v>14.875</v>
      </c>
      <c r="DG168" s="14">
        <f>IF($J27&lt;&gt;"",$I27*IF(COUNTA(DH28:$DR28)=0,$J27,0),0)</f>
        <v>14.875</v>
      </c>
      <c r="DH168" s="14">
        <f>IF($J27&lt;&gt;"",$I27*IF(COUNTA(DI28:$DR28)=0,$J27,0),0)</f>
        <v>14.875</v>
      </c>
      <c r="DI168" s="14">
        <f>IF($J27&lt;&gt;"",$I27*IF(COUNTA(DJ28:$DR28)=0,$J27,0),0)</f>
        <v>14.875</v>
      </c>
      <c r="DJ168" s="14">
        <f>IF($J27&lt;&gt;"",$I27*IF(COUNTA(DK28:$DR28)=0,$J27,0),0)</f>
        <v>14.875</v>
      </c>
      <c r="DK168" s="14">
        <f>IF($J27&lt;&gt;"",$I27*IF(COUNTA(DL28:$DR28)=0,$J27,0),0)</f>
        <v>14.875</v>
      </c>
      <c r="DL168" s="14">
        <f>IF($J27&lt;&gt;"",$I27*IF(COUNTA(DM28:$DR28)=0,$J27,0),0)</f>
        <v>14.875</v>
      </c>
      <c r="DM168" s="14">
        <f>IF($J27&lt;&gt;"",$I27*IF(COUNTA(DN28:$DR28)=0,$J27,0),0)</f>
        <v>14.875</v>
      </c>
      <c r="DN168" s="14">
        <f>IF($J27&lt;&gt;"",$I27*IF(COUNTA(DO28:$DR28)=0,$J27,0),0)</f>
        <v>14.875</v>
      </c>
      <c r="DO168" s="14">
        <f>IF($J27&lt;&gt;"",$I27*IF(COUNTA(DP28:$DR28)=0,$J27,0),0)</f>
        <v>14.875</v>
      </c>
      <c r="DP168" s="14">
        <f>IF($J27&lt;&gt;"",$I27*IF(COUNTA(DQ28:$DR28)=0,$J27,0),0)</f>
        <v>14.875</v>
      </c>
      <c r="DQ168" s="14">
        <f>IF($J27&lt;&gt;"",$I27*IF(COUNTA(DR28:$DR28)=0,$J27,0),0)</f>
        <v>14.875</v>
      </c>
      <c r="DR168" s="14">
        <f>IF($J27&lt;&gt;"",$I27*IF(COUNTA($DR28:DS28)=0,$J27,0),0)</f>
        <v>14.875</v>
      </c>
    </row>
    <row r="169" spans="1:122" s="11" customFormat="1" x14ac:dyDescent="0.15">
      <c r="A169" s="10"/>
      <c r="K169" s="14">
        <f>IF($J29&lt;&gt;"",$I29*IF(COUNTA(L30:$DR30)=0,$J29,0),0)</f>
        <v>0</v>
      </c>
      <c r="L169" s="14">
        <f>IF($J29&lt;&gt;"",$I29*IF(COUNTA(M30:$DR30)=0,$J29,0),0)</f>
        <v>0</v>
      </c>
      <c r="M169" s="14">
        <f>IF($J29&lt;&gt;"",$I29*IF(COUNTA(N30:$DR30)=0,$J29,0),0)</f>
        <v>0</v>
      </c>
      <c r="N169" s="14">
        <f>IF($J29&lt;&gt;"",$I29*IF(COUNTA(O30:$DR30)=0,$J29,0),0)</f>
        <v>0</v>
      </c>
      <c r="O169" s="14">
        <f>IF($J29&lt;&gt;"",$I29*IF(COUNTA(P30:$DR30)=0,$J29,0),0)</f>
        <v>0</v>
      </c>
      <c r="P169" s="14">
        <f>IF($J29&lt;&gt;"",$I29*IF(COUNTA(Q30:$DR30)=0,$J29,0),0)</f>
        <v>0</v>
      </c>
      <c r="Q169" s="14">
        <f>IF($J29&lt;&gt;"",$I29*IF(COUNTA(R30:$DR30)=0,$J29,0),0)</f>
        <v>0</v>
      </c>
      <c r="R169" s="14">
        <f>IF($J29&lt;&gt;"",$I29*IF(COUNTA(S30:$DR30)=0,$J29,0),0)</f>
        <v>0</v>
      </c>
      <c r="S169" s="14">
        <f>IF($J29&lt;&gt;"",$I29*IF(COUNTA(T30:$DR30)=0,$J29,0),0)</f>
        <v>0</v>
      </c>
      <c r="T169" s="14">
        <f>IF($J29&lt;&gt;"",$I29*IF(COUNTA(U30:$DR30)=0,$J29,0),0)</f>
        <v>0</v>
      </c>
      <c r="U169" s="14">
        <f>IF($J29&lt;&gt;"",$I29*IF(COUNTA(V30:$DR30)=0,$J29,0),0)</f>
        <v>0</v>
      </c>
      <c r="V169" s="14">
        <f>IF($J29&lt;&gt;"",$I29*IF(COUNTA(W30:$DR30)=0,$J29,0),0)</f>
        <v>0</v>
      </c>
      <c r="W169" s="14">
        <f>IF($J29&lt;&gt;"",$I29*IF(COUNTA(X30:$DR30)=0,$J29,0),0)</f>
        <v>0</v>
      </c>
      <c r="X169" s="14">
        <f>IF($J29&lt;&gt;"",$I29*IF(COUNTA(Y30:$DR30)=0,$J29,0),0)</f>
        <v>0</v>
      </c>
      <c r="Y169" s="14">
        <f>IF($J29&lt;&gt;"",$I29*IF(COUNTA(Z30:$DR30)=0,$J29,0),0)</f>
        <v>0</v>
      </c>
      <c r="Z169" s="14">
        <f>IF($J29&lt;&gt;"",$I29*IF(COUNTA(AA30:$DR30)=0,$J29,0),0)</f>
        <v>0</v>
      </c>
      <c r="AA169" s="14">
        <f>IF($J29&lt;&gt;"",$I29*IF(COUNTA(AB30:$DR30)=0,$J29,0),0)</f>
        <v>0</v>
      </c>
      <c r="AB169" s="14">
        <f>IF($J29&lt;&gt;"",$I29*IF(COUNTA(AC30:$DR30)=0,$J29,0),0)</f>
        <v>0</v>
      </c>
      <c r="AC169" s="14">
        <f>IF($J29&lt;&gt;"",$I29*IF(COUNTA(AD30:$DR30)=0,$J29,0),0)</f>
        <v>0</v>
      </c>
      <c r="AD169" s="14">
        <f>IF($J29&lt;&gt;"",$I29*IF(COUNTA(AE30:$DR30)=0,$J29,0),0)</f>
        <v>0</v>
      </c>
      <c r="AE169" s="14">
        <f>IF($J29&lt;&gt;"",$I29*IF(COUNTA(AF30:$DR30)=0,$J29,0),0)</f>
        <v>0</v>
      </c>
      <c r="AF169" s="14">
        <f>IF($J29&lt;&gt;"",$I29*IF(COUNTA(AG30:$DR30)=0,$J29,0),0)</f>
        <v>0</v>
      </c>
      <c r="AG169" s="14">
        <f>IF($J29&lt;&gt;"",$I29*IF(COUNTA(AH30:$DR30)=0,$J29,0),0)</f>
        <v>0</v>
      </c>
      <c r="AH169" s="14">
        <f>IF($J29&lt;&gt;"",$I29*IF(COUNTA(AI30:$DR30)=0,$J29,0),0)</f>
        <v>0</v>
      </c>
      <c r="AI169" s="14">
        <f>IF($J29&lt;&gt;"",$I29*IF(COUNTA(AJ30:$DR30)=0,$J29,0),0)</f>
        <v>0</v>
      </c>
      <c r="AJ169" s="14">
        <f>IF($J29&lt;&gt;"",$I29*IF(COUNTA(AK30:$DR30)=0,$J29,0),0)</f>
        <v>0</v>
      </c>
      <c r="AK169" s="14">
        <f>IF($J29&lt;&gt;"",$I29*IF(COUNTA(AL30:$DR30)=0,$J29,0),0)</f>
        <v>0</v>
      </c>
      <c r="AL169" s="14">
        <f>IF($J29&lt;&gt;"",$I29*IF(COUNTA(AM30:$DR30)=0,$J29,0),0)</f>
        <v>0</v>
      </c>
      <c r="AM169" s="14">
        <f>IF($J29&lt;&gt;"",$I29*IF(COUNTA(AN30:$DR30)=0,$J29,0),0)</f>
        <v>0</v>
      </c>
      <c r="AN169" s="14">
        <f>IF($J29&lt;&gt;"",$I29*IF(COUNTA(AO30:$DR30)=0,$J29,0),0)</f>
        <v>0</v>
      </c>
      <c r="AO169" s="14">
        <f>IF($J29&lt;&gt;"",$I29*IF(COUNTA(AP30:$DR30)=0,$J29,0),0)</f>
        <v>0</v>
      </c>
      <c r="AP169" s="14">
        <f>IF($J29&lt;&gt;"",$I29*IF(COUNTA(AQ30:$DR30)=0,$J29,0),0)</f>
        <v>0</v>
      </c>
      <c r="AQ169" s="14">
        <f>IF($J29&lt;&gt;"",$I29*IF(COUNTA(AR30:$DR30)=0,$J29,0),0)</f>
        <v>0</v>
      </c>
      <c r="AR169" s="14">
        <f>IF($J29&lt;&gt;"",$I29*IF(COUNTA(AS30:$DR30)=0,$J29,0),0)</f>
        <v>0</v>
      </c>
      <c r="AS169" s="14">
        <f>IF($J29&lt;&gt;"",$I29*IF(COUNTA(AT30:$DR30)=0,$J29,0),0)</f>
        <v>0</v>
      </c>
      <c r="AT169" s="14">
        <f>IF($J29&lt;&gt;"",$I29*IF(COUNTA(AU30:$DR30)=0,$J29,0),0)</f>
        <v>0</v>
      </c>
      <c r="AU169" s="14">
        <f>IF($J29&lt;&gt;"",$I29*IF(COUNTA(AV30:$DR30)=0,$J29,0),0)</f>
        <v>0</v>
      </c>
      <c r="AV169" s="14">
        <f>IF($J29&lt;&gt;"",$I29*IF(COUNTA(AW30:$DR30)=0,$J29,0),0)</f>
        <v>0</v>
      </c>
      <c r="AW169" s="14">
        <f>IF($J29&lt;&gt;"",$I29*IF(COUNTA(AX30:$DR30)=0,$J29,0),0)</f>
        <v>0</v>
      </c>
      <c r="AX169" s="14">
        <f>IF($J29&lt;&gt;"",$I29*IF(COUNTA(AY30:$DR30)=0,$J29,0),0)</f>
        <v>0</v>
      </c>
      <c r="AY169" s="14">
        <f>IF($J29&lt;&gt;"",$I29*IF(COUNTA(AZ30:$DR30)=0,$J29,0),0)</f>
        <v>0</v>
      </c>
      <c r="AZ169" s="14">
        <f>IF($J29&lt;&gt;"",$I29*IF(COUNTA(BA30:$DR30)=0,$J29,0),0)</f>
        <v>0</v>
      </c>
      <c r="BA169" s="14">
        <f>IF($J29&lt;&gt;"",$I29*IF(COUNTA(BB30:$DR30)=0,$J29,0),0)</f>
        <v>0</v>
      </c>
      <c r="BB169" s="14">
        <f>IF($J29&lt;&gt;"",$I29*IF(COUNTA(BC30:$DR30)=0,$J29,0),0)</f>
        <v>0</v>
      </c>
      <c r="BC169" s="14">
        <f>IF($J29&lt;&gt;"",$I29*IF(COUNTA(BD30:$DR30)=0,$J29,0),0)</f>
        <v>0</v>
      </c>
      <c r="BD169" s="14">
        <f>IF($J29&lt;&gt;"",$I29*IF(COUNTA(BE30:$DR30)=0,$J29,0),0)</f>
        <v>0</v>
      </c>
      <c r="BE169" s="14">
        <f>IF($J29&lt;&gt;"",$I29*IF(COUNTA(BF30:$DR30)=0,$J29,0),0)</f>
        <v>0</v>
      </c>
      <c r="BF169" s="14">
        <f>IF($J29&lt;&gt;"",$I29*IF(COUNTA(BG30:$DR30)=0,$J29,0),0)</f>
        <v>0</v>
      </c>
      <c r="BG169" s="14">
        <f>IF($J29&lt;&gt;"",$I29*IF(COUNTA(BH30:$DR30)=0,$J29,0),0)</f>
        <v>0</v>
      </c>
      <c r="BH169" s="14">
        <f>IF($J29&lt;&gt;"",$I29*IF(COUNTA(BI30:$DR30)=0,$J29,0),0)</f>
        <v>0</v>
      </c>
      <c r="BI169" s="14">
        <f>IF($J29&lt;&gt;"",$I29*IF(COUNTA(BJ30:$DR30)=0,$J29,0),0)</f>
        <v>0</v>
      </c>
      <c r="BJ169" s="14">
        <f>IF($J29&lt;&gt;"",$I29*IF(COUNTA(BK30:$DR30)=0,$J29,0),0)</f>
        <v>0</v>
      </c>
      <c r="BK169" s="14">
        <f>IF($J29&lt;&gt;"",$I29*IF(COUNTA(BL30:$DR30)=0,$J29,0),0)</f>
        <v>0</v>
      </c>
      <c r="BL169" s="14">
        <f>IF($J29&lt;&gt;"",$I29*IF(COUNTA(BM30:$DR30)=0,$J29,0),0)</f>
        <v>0</v>
      </c>
      <c r="BM169" s="14">
        <f>IF($J29&lt;&gt;"",$I29*IF(COUNTA(BN30:$DR30)=0,$J29,0),0)</f>
        <v>0</v>
      </c>
      <c r="BN169" s="14">
        <f>IF($J29&lt;&gt;"",$I29*IF(COUNTA(BO30:$DR30)=0,$J29,0),0)</f>
        <v>0</v>
      </c>
      <c r="BO169" s="14">
        <f>IF($J29&lt;&gt;"",$I29*IF(COUNTA(BP30:$DR30)=0,$J29,0),0)</f>
        <v>0</v>
      </c>
      <c r="BP169" s="14">
        <f>IF($J29&lt;&gt;"",$I29*IF(COUNTA(BQ30:$DR30)=0,$J29,0),0)</f>
        <v>0</v>
      </c>
      <c r="BQ169" s="14">
        <f>IF($J29&lt;&gt;"",$I29*IF(COUNTA(BR30:$DR30)=0,$J29,0),0)</f>
        <v>0</v>
      </c>
      <c r="BR169" s="14">
        <f>IF($J29&lt;&gt;"",$I29*IF(COUNTA(BS30:$DR30)=0,$J29,0),0)</f>
        <v>0</v>
      </c>
      <c r="BS169" s="14">
        <f>IF($J29&lt;&gt;"",$I29*IF(COUNTA(BT30:$DR30)=0,$J29,0),0)</f>
        <v>0</v>
      </c>
      <c r="BT169" s="14">
        <f>IF($J29&lt;&gt;"",$I29*IF(COUNTA(BU30:$DR30)=0,$J29,0),0)</f>
        <v>0</v>
      </c>
      <c r="BU169" s="14">
        <f>IF($J29&lt;&gt;"",$I29*IF(COUNTA(BV30:$DR30)=0,$J29,0),0)</f>
        <v>0</v>
      </c>
      <c r="BV169" s="14">
        <f>IF($J29&lt;&gt;"",$I29*IF(COUNTA(BW30:$DR30)=0,$J29,0),0)</f>
        <v>0</v>
      </c>
      <c r="BW169" s="14">
        <f>IF($J29&lt;&gt;"",$I29*IF(COUNTA(BX30:$DR30)=0,$J29,0),0)</f>
        <v>0</v>
      </c>
      <c r="BX169" s="14">
        <f>IF($J29&lt;&gt;"",$I29*IF(COUNTA(BY30:$DR30)=0,$J29,0),0)</f>
        <v>0</v>
      </c>
      <c r="BY169" s="14">
        <f>IF($J29&lt;&gt;"",$I29*IF(COUNTA(BZ30:$DR30)=0,$J29,0),0)</f>
        <v>0</v>
      </c>
      <c r="BZ169" s="14">
        <f>IF($J29&lt;&gt;"",$I29*IF(COUNTA(CA30:$DR30)=0,$J29,0),0)</f>
        <v>0</v>
      </c>
      <c r="CA169" s="14">
        <f>IF($J29&lt;&gt;"",$I29*IF(COUNTA(CB30:$DR30)=0,$J29,0),0)</f>
        <v>0</v>
      </c>
      <c r="CB169" s="14">
        <f>IF($J29&lt;&gt;"",$I29*IF(COUNTA(CC30:$DR30)=0,$J29,0),0)</f>
        <v>0</v>
      </c>
      <c r="CC169" s="14">
        <f>IF($J29&lt;&gt;"",$I29*IF(COUNTA(CD30:$DR30)=0,$J29,0),0)</f>
        <v>0</v>
      </c>
      <c r="CD169" s="14">
        <f>IF($J29&lt;&gt;"",$I29*IF(COUNTA(CE30:$DR30)=0,$J29,0),0)</f>
        <v>0</v>
      </c>
      <c r="CE169" s="14">
        <f>IF($J29&lt;&gt;"",$I29*IF(COUNTA(CF30:$DR30)=0,$J29,0),0)</f>
        <v>0</v>
      </c>
      <c r="CF169" s="14">
        <f>IF($J29&lt;&gt;"",$I29*IF(COUNTA(CG30:$DR30)=0,$J29,0),0)</f>
        <v>0</v>
      </c>
      <c r="CG169" s="14">
        <f>IF($J29&lt;&gt;"",$I29*IF(COUNTA(CH30:$DR30)=0,$J29,0),0)</f>
        <v>0</v>
      </c>
      <c r="CH169" s="14">
        <f>IF($J29&lt;&gt;"",$I29*IF(COUNTA(CI30:$DR30)=0,$J29,0),0)</f>
        <v>0</v>
      </c>
      <c r="CI169" s="14">
        <f>IF($J29&lt;&gt;"",$I29*IF(COUNTA(CJ30:$DR30)=0,$J29,0),0)</f>
        <v>0</v>
      </c>
      <c r="CJ169" s="14">
        <f>IF($J29&lt;&gt;"",$I29*IF(COUNTA(CK30:$DR30)=0,$J29,0),0)</f>
        <v>0</v>
      </c>
      <c r="CK169" s="14">
        <f>IF($J29&lt;&gt;"",$I29*IF(COUNTA(CL30:$DR30)=0,$J29,0),0)</f>
        <v>0</v>
      </c>
      <c r="CL169" s="14">
        <f>IF($J29&lt;&gt;"",$I29*IF(COUNTA(CM30:$DR30)=0,$J29,0),0)</f>
        <v>0</v>
      </c>
      <c r="CM169" s="14">
        <f>IF($J29&lt;&gt;"",$I29*IF(COUNTA(CN30:$DR30)=0,$J29,0),0)</f>
        <v>0</v>
      </c>
      <c r="CN169" s="14">
        <f>IF($J29&lt;&gt;"",$I29*IF(COUNTA(CO30:$DR30)=0,$J29,0),0)</f>
        <v>0</v>
      </c>
      <c r="CO169" s="14">
        <f>IF($J29&lt;&gt;"",$I29*IF(COUNTA(CP30:$DR30)=0,$J29,0),0)</f>
        <v>0</v>
      </c>
      <c r="CP169" s="14">
        <f>IF($J29&lt;&gt;"",$I29*IF(COUNTA(CQ30:$DR30)=0,$J29,0),0)</f>
        <v>0</v>
      </c>
      <c r="CQ169" s="14">
        <f>IF($J29&lt;&gt;"",$I29*IF(COUNTA(CR30:$DR30)=0,$J29,0),0)</f>
        <v>0</v>
      </c>
      <c r="CR169" s="14">
        <f>IF($J29&lt;&gt;"",$I29*IF(COUNTA(CS30:$DR30)=0,$J29,0),0)</f>
        <v>0</v>
      </c>
      <c r="CS169" s="14">
        <f>IF($J29&lt;&gt;"",$I29*IF(COUNTA(CT30:$DR30)=0,$J29,0),0)</f>
        <v>0</v>
      </c>
      <c r="CT169" s="14">
        <f>IF($J29&lt;&gt;"",$I29*IF(COUNTA(CU30:$DR30)=0,$J29,0),0)</f>
        <v>0</v>
      </c>
      <c r="CU169" s="14">
        <f>IF($J29&lt;&gt;"",$I29*IF(COUNTA(CV30:$DR30)=0,$J29,0),0)</f>
        <v>0</v>
      </c>
      <c r="CV169" s="14">
        <f>IF($J29&lt;&gt;"",$I29*IF(COUNTA(CW30:$DR30)=0,$J29,0),0)</f>
        <v>0</v>
      </c>
      <c r="CW169" s="14">
        <f>IF($J29&lt;&gt;"",$I29*IF(COUNTA(CX30:$DR30)=0,$J29,0),0)</f>
        <v>0</v>
      </c>
      <c r="CX169" s="14">
        <f>IF($J29&lt;&gt;"",$I29*IF(COUNTA(CY30:$DR30)=0,$J29,0),0)</f>
        <v>0</v>
      </c>
      <c r="CY169" s="14">
        <f>IF($J29&lt;&gt;"",$I29*IF(COUNTA(CZ30:$DR30)=0,$J29,0),0)</f>
        <v>0</v>
      </c>
      <c r="CZ169" s="14">
        <f>IF($J29&lt;&gt;"",$I29*IF(COUNTA(DA30:$DR30)=0,$J29,0),0)</f>
        <v>0</v>
      </c>
      <c r="DA169" s="14">
        <f>IF($J29&lt;&gt;"",$I29*IF(COUNTA(DB30:$DR30)=0,$J29,0),0)</f>
        <v>0</v>
      </c>
      <c r="DB169" s="14">
        <f>IF($J29&lt;&gt;"",$I29*IF(COUNTA(DC30:$DR30)=0,$J29,0),0)</f>
        <v>0</v>
      </c>
      <c r="DC169" s="14">
        <f>IF($J29&lt;&gt;"",$I29*IF(COUNTA(DD30:$DR30)=0,$J29,0),0)</f>
        <v>0</v>
      </c>
      <c r="DD169" s="14">
        <f>IF($J29&lt;&gt;"",$I29*IF(COUNTA(DE30:$DR30)=0,$J29,0),0)</f>
        <v>2.75</v>
      </c>
      <c r="DE169" s="14">
        <f>IF($J29&lt;&gt;"",$I29*IF(COUNTA(DF30:$DR30)=0,$J29,0),0)</f>
        <v>2.75</v>
      </c>
      <c r="DF169" s="14">
        <f>IF($J29&lt;&gt;"",$I29*IF(COUNTA(DG30:$DR30)=0,$J29,0),0)</f>
        <v>2.75</v>
      </c>
      <c r="DG169" s="14">
        <f>IF($J29&lt;&gt;"",$I29*IF(COUNTA(DH30:$DR30)=0,$J29,0),0)</f>
        <v>2.75</v>
      </c>
      <c r="DH169" s="14">
        <f>IF($J29&lt;&gt;"",$I29*IF(COUNTA(DI30:$DR30)=0,$J29,0),0)</f>
        <v>2.75</v>
      </c>
      <c r="DI169" s="14">
        <f>IF($J29&lt;&gt;"",$I29*IF(COUNTA(DJ30:$DR30)=0,$J29,0),0)</f>
        <v>2.75</v>
      </c>
      <c r="DJ169" s="14">
        <f>IF($J29&lt;&gt;"",$I29*IF(COUNTA(DK30:$DR30)=0,$J29,0),0)</f>
        <v>2.75</v>
      </c>
      <c r="DK169" s="14">
        <f>IF($J29&lt;&gt;"",$I29*IF(COUNTA(DL30:$DR30)=0,$J29,0),0)</f>
        <v>2.75</v>
      </c>
      <c r="DL169" s="14">
        <f>IF($J29&lt;&gt;"",$I29*IF(COUNTA(DM30:$DR30)=0,$J29,0),0)</f>
        <v>2.75</v>
      </c>
      <c r="DM169" s="14">
        <f>IF($J29&lt;&gt;"",$I29*IF(COUNTA(DN30:$DR30)=0,$J29,0),0)</f>
        <v>2.75</v>
      </c>
      <c r="DN169" s="14">
        <f>IF($J29&lt;&gt;"",$I29*IF(COUNTA(DO30:$DR30)=0,$J29,0),0)</f>
        <v>2.75</v>
      </c>
      <c r="DO169" s="14">
        <f>IF($J29&lt;&gt;"",$I29*IF(COUNTA(DP30:$DR30)=0,$J29,0),0)</f>
        <v>2.75</v>
      </c>
      <c r="DP169" s="14">
        <f>IF($J29&lt;&gt;"",$I29*IF(COUNTA(DQ30:$DR30)=0,$J29,0),0)</f>
        <v>2.75</v>
      </c>
      <c r="DQ169" s="14">
        <f>IF($J29&lt;&gt;"",$I29*IF(COUNTA(DR30:$DR30)=0,$J29,0),0)</f>
        <v>2.75</v>
      </c>
      <c r="DR169" s="14">
        <f>IF($J29&lt;&gt;"",$I29*IF(COUNTA($DR30:DS30)=0,$J29,0),0)</f>
        <v>2.75</v>
      </c>
    </row>
    <row r="170" spans="1:122" s="11" customFormat="1" x14ac:dyDescent="0.15">
      <c r="A170" s="10"/>
      <c r="K170" s="14">
        <f>IF($J31&lt;&gt;"",$I31*IF(COUNTA(L32:$DR32)=0,$J31,0),0)</f>
        <v>0</v>
      </c>
      <c r="L170" s="14">
        <f>IF($J31&lt;&gt;"",$I31*IF(COUNTA(M32:$DR32)=0,$J31,0),0)</f>
        <v>0</v>
      </c>
      <c r="M170" s="14">
        <f>IF($J31&lt;&gt;"",$I31*IF(COUNTA(N32:$DR32)=0,$J31,0),0)</f>
        <v>0</v>
      </c>
      <c r="N170" s="14">
        <f>IF($J31&lt;&gt;"",$I31*IF(COUNTA(O32:$DR32)=0,$J31,0),0)</f>
        <v>0</v>
      </c>
      <c r="O170" s="14">
        <f>IF($J31&lt;&gt;"",$I31*IF(COUNTA(P32:$DR32)=0,$J31,0),0)</f>
        <v>0</v>
      </c>
      <c r="P170" s="14">
        <f>IF($J31&lt;&gt;"",$I31*IF(COUNTA(Q32:$DR32)=0,$J31,0),0)</f>
        <v>0</v>
      </c>
      <c r="Q170" s="14">
        <f>IF($J31&lt;&gt;"",$I31*IF(COUNTA(R32:$DR32)=0,$J31,0),0)</f>
        <v>0</v>
      </c>
      <c r="R170" s="14">
        <f>IF($J31&lt;&gt;"",$I31*IF(COUNTA(S32:$DR32)=0,$J31,0),0)</f>
        <v>0</v>
      </c>
      <c r="S170" s="14">
        <f>IF($J31&lt;&gt;"",$I31*IF(COUNTA(T32:$DR32)=0,$J31,0),0)</f>
        <v>0</v>
      </c>
      <c r="T170" s="14">
        <f>IF($J31&lt;&gt;"",$I31*IF(COUNTA(U32:$DR32)=0,$J31,0),0)</f>
        <v>0</v>
      </c>
      <c r="U170" s="14">
        <f>IF($J31&lt;&gt;"",$I31*IF(COUNTA(V32:$DR32)=0,$J31,0),0)</f>
        <v>0</v>
      </c>
      <c r="V170" s="14">
        <f>IF($J31&lt;&gt;"",$I31*IF(COUNTA(W32:$DR32)=0,$J31,0),0)</f>
        <v>0</v>
      </c>
      <c r="W170" s="14">
        <f>IF($J31&lt;&gt;"",$I31*IF(COUNTA(X32:$DR32)=0,$J31,0),0)</f>
        <v>0</v>
      </c>
      <c r="X170" s="14">
        <f>IF($J31&lt;&gt;"",$I31*IF(COUNTA(Y32:$DR32)=0,$J31,0),0)</f>
        <v>0</v>
      </c>
      <c r="Y170" s="14">
        <f>IF($J31&lt;&gt;"",$I31*IF(COUNTA(Z32:$DR32)=0,$J31,0),0)</f>
        <v>0</v>
      </c>
      <c r="Z170" s="14">
        <f>IF($J31&lt;&gt;"",$I31*IF(COUNTA(AA32:$DR32)=0,$J31,0),0)</f>
        <v>0</v>
      </c>
      <c r="AA170" s="14">
        <f>IF($J31&lt;&gt;"",$I31*IF(COUNTA(AB32:$DR32)=0,$J31,0),0)</f>
        <v>0</v>
      </c>
      <c r="AB170" s="14">
        <f>IF($J31&lt;&gt;"",$I31*IF(COUNTA(AC32:$DR32)=0,$J31,0),0)</f>
        <v>0</v>
      </c>
      <c r="AC170" s="14">
        <f>IF($J31&lt;&gt;"",$I31*IF(COUNTA(AD32:$DR32)=0,$J31,0),0)</f>
        <v>0</v>
      </c>
      <c r="AD170" s="14">
        <f>IF($J31&lt;&gt;"",$I31*IF(COUNTA(AE32:$DR32)=0,$J31,0),0)</f>
        <v>0</v>
      </c>
      <c r="AE170" s="14">
        <f>IF($J31&lt;&gt;"",$I31*IF(COUNTA(AF32:$DR32)=0,$J31,0),0)</f>
        <v>0</v>
      </c>
      <c r="AF170" s="14">
        <f>IF($J31&lt;&gt;"",$I31*IF(COUNTA(AG32:$DR32)=0,$J31,0),0)</f>
        <v>0</v>
      </c>
      <c r="AG170" s="14">
        <f>IF($J31&lt;&gt;"",$I31*IF(COUNTA(AH32:$DR32)=0,$J31,0),0)</f>
        <v>0</v>
      </c>
      <c r="AH170" s="14">
        <f>IF($J31&lt;&gt;"",$I31*IF(COUNTA(AI32:$DR32)=0,$J31,0),0)</f>
        <v>0</v>
      </c>
      <c r="AI170" s="14">
        <f>IF($J31&lt;&gt;"",$I31*IF(COUNTA(AJ32:$DR32)=0,$J31,0),0)</f>
        <v>0</v>
      </c>
      <c r="AJ170" s="14">
        <f>IF($J31&lt;&gt;"",$I31*IF(COUNTA(AK32:$DR32)=0,$J31,0),0)</f>
        <v>0</v>
      </c>
      <c r="AK170" s="14">
        <f>IF($J31&lt;&gt;"",$I31*IF(COUNTA(AL32:$DR32)=0,$J31,0),0)</f>
        <v>0</v>
      </c>
      <c r="AL170" s="14">
        <f>IF($J31&lt;&gt;"",$I31*IF(COUNTA(AM32:$DR32)=0,$J31,0),0)</f>
        <v>0</v>
      </c>
      <c r="AM170" s="14">
        <f>IF($J31&lt;&gt;"",$I31*IF(COUNTA(AN32:$DR32)=0,$J31,0),0)</f>
        <v>0</v>
      </c>
      <c r="AN170" s="14">
        <f>IF($J31&lt;&gt;"",$I31*IF(COUNTA(AO32:$DR32)=0,$J31,0),0)</f>
        <v>0</v>
      </c>
      <c r="AO170" s="14">
        <f>IF($J31&lt;&gt;"",$I31*IF(COUNTA(AP32:$DR32)=0,$J31,0),0)</f>
        <v>0</v>
      </c>
      <c r="AP170" s="14">
        <f>IF($J31&lt;&gt;"",$I31*IF(COUNTA(AQ32:$DR32)=0,$J31,0),0)</f>
        <v>0</v>
      </c>
      <c r="AQ170" s="14">
        <f>IF($J31&lt;&gt;"",$I31*IF(COUNTA(AR32:$DR32)=0,$J31,0),0)</f>
        <v>0</v>
      </c>
      <c r="AR170" s="14">
        <f>IF($J31&lt;&gt;"",$I31*IF(COUNTA(AS32:$DR32)=0,$J31,0),0)</f>
        <v>0</v>
      </c>
      <c r="AS170" s="14">
        <f>IF($J31&lt;&gt;"",$I31*IF(COUNTA(AT32:$DR32)=0,$J31,0),0)</f>
        <v>0</v>
      </c>
      <c r="AT170" s="14">
        <f>IF($J31&lt;&gt;"",$I31*IF(COUNTA(AU32:$DR32)=0,$J31,0),0)</f>
        <v>0</v>
      </c>
      <c r="AU170" s="14">
        <f>IF($J31&lt;&gt;"",$I31*IF(COUNTA(AV32:$DR32)=0,$J31,0),0)</f>
        <v>0</v>
      </c>
      <c r="AV170" s="14">
        <f>IF($J31&lt;&gt;"",$I31*IF(COUNTA(AW32:$DR32)=0,$J31,0),0)</f>
        <v>0</v>
      </c>
      <c r="AW170" s="14">
        <f>IF($J31&lt;&gt;"",$I31*IF(COUNTA(AX32:$DR32)=0,$J31,0),0)</f>
        <v>0</v>
      </c>
      <c r="AX170" s="14">
        <f>IF($J31&lt;&gt;"",$I31*IF(COUNTA(AY32:$DR32)=0,$J31,0),0)</f>
        <v>0</v>
      </c>
      <c r="AY170" s="14">
        <f>IF($J31&lt;&gt;"",$I31*IF(COUNTA(AZ32:$DR32)=0,$J31,0),0)</f>
        <v>0</v>
      </c>
      <c r="AZ170" s="14">
        <f>IF($J31&lt;&gt;"",$I31*IF(COUNTA(BA32:$DR32)=0,$J31,0),0)</f>
        <v>0</v>
      </c>
      <c r="BA170" s="14">
        <f>IF($J31&lt;&gt;"",$I31*IF(COUNTA(BB32:$DR32)=0,$J31,0),0)</f>
        <v>0</v>
      </c>
      <c r="BB170" s="14">
        <f>IF($J31&lt;&gt;"",$I31*IF(COUNTA(BC32:$DR32)=0,$J31,0),0)</f>
        <v>0</v>
      </c>
      <c r="BC170" s="14">
        <f>IF($J31&lt;&gt;"",$I31*IF(COUNTA(BD32:$DR32)=0,$J31,0),0)</f>
        <v>0</v>
      </c>
      <c r="BD170" s="14">
        <f>IF($J31&lt;&gt;"",$I31*IF(COUNTA(BE32:$DR32)=0,$J31,0),0)</f>
        <v>0</v>
      </c>
      <c r="BE170" s="14">
        <f>IF($J31&lt;&gt;"",$I31*IF(COUNTA(BF32:$DR32)=0,$J31,0),0)</f>
        <v>0</v>
      </c>
      <c r="BF170" s="14">
        <f>IF($J31&lt;&gt;"",$I31*IF(COUNTA(BG32:$DR32)=0,$J31,0),0)</f>
        <v>0</v>
      </c>
      <c r="BG170" s="14">
        <f>IF($J31&lt;&gt;"",$I31*IF(COUNTA(BH32:$DR32)=0,$J31,0),0)</f>
        <v>0</v>
      </c>
      <c r="BH170" s="14">
        <f>IF($J31&lt;&gt;"",$I31*IF(COUNTA(BI32:$DR32)=0,$J31,0),0)</f>
        <v>0</v>
      </c>
      <c r="BI170" s="14">
        <f>IF($J31&lt;&gt;"",$I31*IF(COUNTA(BJ32:$DR32)=0,$J31,0),0)</f>
        <v>0</v>
      </c>
      <c r="BJ170" s="14">
        <f>IF($J31&lt;&gt;"",$I31*IF(COUNTA(BK32:$DR32)=0,$J31,0),0)</f>
        <v>0</v>
      </c>
      <c r="BK170" s="14">
        <f>IF($J31&lt;&gt;"",$I31*IF(COUNTA(BL32:$DR32)=0,$J31,0),0)</f>
        <v>0</v>
      </c>
      <c r="BL170" s="14">
        <f>IF($J31&lt;&gt;"",$I31*IF(COUNTA(BM32:$DR32)=0,$J31,0),0)</f>
        <v>0</v>
      </c>
      <c r="BM170" s="14">
        <f>IF($J31&lt;&gt;"",$I31*IF(COUNTA(BN32:$DR32)=0,$J31,0),0)</f>
        <v>0</v>
      </c>
      <c r="BN170" s="14">
        <f>IF($J31&lt;&gt;"",$I31*IF(COUNTA(BO32:$DR32)=0,$J31,0),0)</f>
        <v>0</v>
      </c>
      <c r="BO170" s="14">
        <f>IF($J31&lt;&gt;"",$I31*IF(COUNTA(BP32:$DR32)=0,$J31,0),0)</f>
        <v>0</v>
      </c>
      <c r="BP170" s="14">
        <f>IF($J31&lt;&gt;"",$I31*IF(COUNTA(BQ32:$DR32)=0,$J31,0),0)</f>
        <v>0</v>
      </c>
      <c r="BQ170" s="14">
        <f>IF($J31&lt;&gt;"",$I31*IF(COUNTA(BR32:$DR32)=0,$J31,0),0)</f>
        <v>0</v>
      </c>
      <c r="BR170" s="14">
        <f>IF($J31&lt;&gt;"",$I31*IF(COUNTA(BS32:$DR32)=0,$J31,0),0)</f>
        <v>0</v>
      </c>
      <c r="BS170" s="14">
        <f>IF($J31&lt;&gt;"",$I31*IF(COUNTA(BT32:$DR32)=0,$J31,0),0)</f>
        <v>0</v>
      </c>
      <c r="BT170" s="14">
        <f>IF($J31&lt;&gt;"",$I31*IF(COUNTA(BU32:$DR32)=0,$J31,0),0)</f>
        <v>0</v>
      </c>
      <c r="BU170" s="14">
        <f>IF($J31&lt;&gt;"",$I31*IF(COUNTA(BV32:$DR32)=0,$J31,0),0)</f>
        <v>0</v>
      </c>
      <c r="BV170" s="14">
        <f>IF($J31&lt;&gt;"",$I31*IF(COUNTA(BW32:$DR32)=0,$J31,0),0)</f>
        <v>0</v>
      </c>
      <c r="BW170" s="14">
        <f>IF($J31&lt;&gt;"",$I31*IF(COUNTA(BX32:$DR32)=0,$J31,0),0)</f>
        <v>0</v>
      </c>
      <c r="BX170" s="14">
        <f>IF($J31&lt;&gt;"",$I31*IF(COUNTA(BY32:$DR32)=0,$J31,0),0)</f>
        <v>0</v>
      </c>
      <c r="BY170" s="14">
        <f>IF($J31&lt;&gt;"",$I31*IF(COUNTA(BZ32:$DR32)=0,$J31,0),0)</f>
        <v>0</v>
      </c>
      <c r="BZ170" s="14">
        <f>IF($J31&lt;&gt;"",$I31*IF(COUNTA(CA32:$DR32)=0,$J31,0),0)</f>
        <v>0</v>
      </c>
      <c r="CA170" s="14">
        <f>IF($J31&lt;&gt;"",$I31*IF(COUNTA(CB32:$DR32)=0,$J31,0),0)</f>
        <v>0</v>
      </c>
      <c r="CB170" s="14">
        <f>IF($J31&lt;&gt;"",$I31*IF(COUNTA(CC32:$DR32)=0,$J31,0),0)</f>
        <v>0</v>
      </c>
      <c r="CC170" s="14">
        <f>IF($J31&lt;&gt;"",$I31*IF(COUNTA(CD32:$DR32)=0,$J31,0),0)</f>
        <v>0</v>
      </c>
      <c r="CD170" s="14">
        <f>IF($J31&lt;&gt;"",$I31*IF(COUNTA(CE32:$DR32)=0,$J31,0),0)</f>
        <v>0</v>
      </c>
      <c r="CE170" s="14">
        <f>IF($J31&lt;&gt;"",$I31*IF(COUNTA(CF32:$DR32)=0,$J31,0),0)</f>
        <v>0</v>
      </c>
      <c r="CF170" s="14">
        <f>IF($J31&lt;&gt;"",$I31*IF(COUNTA(CG32:$DR32)=0,$J31,0),0)</f>
        <v>0</v>
      </c>
      <c r="CG170" s="14">
        <f>IF($J31&lt;&gt;"",$I31*IF(COUNTA(CH32:$DR32)=0,$J31,0),0)</f>
        <v>0</v>
      </c>
      <c r="CH170" s="14">
        <f>IF($J31&lt;&gt;"",$I31*IF(COUNTA(CI32:$DR32)=0,$J31,0),0)</f>
        <v>0</v>
      </c>
      <c r="CI170" s="14">
        <f>IF($J31&lt;&gt;"",$I31*IF(COUNTA(CJ32:$DR32)=0,$J31,0),0)</f>
        <v>0</v>
      </c>
      <c r="CJ170" s="14">
        <f>IF($J31&lt;&gt;"",$I31*IF(COUNTA(CK32:$DR32)=0,$J31,0),0)</f>
        <v>0</v>
      </c>
      <c r="CK170" s="14">
        <f>IF($J31&lt;&gt;"",$I31*IF(COUNTA(CL32:$DR32)=0,$J31,0),0)</f>
        <v>0</v>
      </c>
      <c r="CL170" s="14">
        <f>IF($J31&lt;&gt;"",$I31*IF(COUNTA(CM32:$DR32)=0,$J31,0),0)</f>
        <v>0</v>
      </c>
      <c r="CM170" s="14">
        <f>IF($J31&lt;&gt;"",$I31*IF(COUNTA(CN32:$DR32)=0,$J31,0),0)</f>
        <v>0</v>
      </c>
      <c r="CN170" s="14">
        <f>IF($J31&lt;&gt;"",$I31*IF(COUNTA(CO32:$DR32)=0,$J31,0),0)</f>
        <v>0</v>
      </c>
      <c r="CO170" s="14">
        <f>IF($J31&lt;&gt;"",$I31*IF(COUNTA(CP32:$DR32)=0,$J31,0),0)</f>
        <v>0</v>
      </c>
      <c r="CP170" s="14">
        <f>IF($J31&lt;&gt;"",$I31*IF(COUNTA(CQ32:$DR32)=0,$J31,0),0)</f>
        <v>0</v>
      </c>
      <c r="CQ170" s="14">
        <f>IF($J31&lt;&gt;"",$I31*IF(COUNTA(CR32:$DR32)=0,$J31,0),0)</f>
        <v>0</v>
      </c>
      <c r="CR170" s="14">
        <f>IF($J31&lt;&gt;"",$I31*IF(COUNTA(CS32:$DR32)=0,$J31,0),0)</f>
        <v>0</v>
      </c>
      <c r="CS170" s="14">
        <f>IF($J31&lt;&gt;"",$I31*IF(COUNTA(CT32:$DR32)=0,$J31,0),0)</f>
        <v>0</v>
      </c>
      <c r="CT170" s="14">
        <f>IF($J31&lt;&gt;"",$I31*IF(COUNTA(CU32:$DR32)=0,$J31,0),0)</f>
        <v>0</v>
      </c>
      <c r="CU170" s="14">
        <f>IF($J31&lt;&gt;"",$I31*IF(COUNTA(CV32:$DR32)=0,$J31,0),0)</f>
        <v>0</v>
      </c>
      <c r="CV170" s="14">
        <f>IF($J31&lt;&gt;"",$I31*IF(COUNTA(CW32:$DR32)=0,$J31,0),0)</f>
        <v>0</v>
      </c>
      <c r="CW170" s="14">
        <f>IF($J31&lt;&gt;"",$I31*IF(COUNTA(CX32:$DR32)=0,$J31,0),0)</f>
        <v>0</v>
      </c>
      <c r="CX170" s="14">
        <f>IF($J31&lt;&gt;"",$I31*IF(COUNTA(CY32:$DR32)=0,$J31,0),0)</f>
        <v>0</v>
      </c>
      <c r="CY170" s="14">
        <f>IF($J31&lt;&gt;"",$I31*IF(COUNTA(CZ32:$DR32)=0,$J31,0),0)</f>
        <v>0</v>
      </c>
      <c r="CZ170" s="14">
        <f>IF($J31&lt;&gt;"",$I31*IF(COUNTA(DA32:$DR32)=0,$J31,0),0)</f>
        <v>0</v>
      </c>
      <c r="DA170" s="14">
        <f>IF($J31&lt;&gt;"",$I31*IF(COUNTA(DB32:$DR32)=0,$J31,0),0)</f>
        <v>0</v>
      </c>
      <c r="DB170" s="14">
        <f>IF($J31&lt;&gt;"",$I31*IF(COUNTA(DC32:$DR32)=0,$J31,0),0)</f>
        <v>0</v>
      </c>
      <c r="DC170" s="14">
        <f>IF($J31&lt;&gt;"",$I31*IF(COUNTA(DD32:$DR32)=0,$J31,0),0)</f>
        <v>0</v>
      </c>
      <c r="DD170" s="14">
        <f>IF($J31&lt;&gt;"",$I31*IF(COUNTA(DE32:$DR32)=0,$J31,0),0)</f>
        <v>0.125</v>
      </c>
      <c r="DE170" s="14">
        <f>IF($J31&lt;&gt;"",$I31*IF(COUNTA(DF32:$DR32)=0,$J31,0),0)</f>
        <v>0.125</v>
      </c>
      <c r="DF170" s="14">
        <f>IF($J31&lt;&gt;"",$I31*IF(COUNTA(DG32:$DR32)=0,$J31,0),0)</f>
        <v>0.125</v>
      </c>
      <c r="DG170" s="14">
        <f>IF($J31&lt;&gt;"",$I31*IF(COUNTA(DH32:$DR32)=0,$J31,0),0)</f>
        <v>0.125</v>
      </c>
      <c r="DH170" s="14">
        <f>IF($J31&lt;&gt;"",$I31*IF(COUNTA(DI32:$DR32)=0,$J31,0),0)</f>
        <v>0.125</v>
      </c>
      <c r="DI170" s="14">
        <f>IF($J31&lt;&gt;"",$I31*IF(COUNTA(DJ32:$DR32)=0,$J31,0),0)</f>
        <v>0.125</v>
      </c>
      <c r="DJ170" s="14">
        <f>IF($J31&lt;&gt;"",$I31*IF(COUNTA(DK32:$DR32)=0,$J31,0),0)</f>
        <v>0.125</v>
      </c>
      <c r="DK170" s="14">
        <f>IF($J31&lt;&gt;"",$I31*IF(COUNTA(DL32:$DR32)=0,$J31,0),0)</f>
        <v>0.125</v>
      </c>
      <c r="DL170" s="14">
        <f>IF($J31&lt;&gt;"",$I31*IF(COUNTA(DM32:$DR32)=0,$J31,0),0)</f>
        <v>0.125</v>
      </c>
      <c r="DM170" s="14">
        <f>IF($J31&lt;&gt;"",$I31*IF(COUNTA(DN32:$DR32)=0,$J31,0),0)</f>
        <v>0.125</v>
      </c>
      <c r="DN170" s="14">
        <f>IF($J31&lt;&gt;"",$I31*IF(COUNTA(DO32:$DR32)=0,$J31,0),0)</f>
        <v>0.125</v>
      </c>
      <c r="DO170" s="14">
        <f>IF($J31&lt;&gt;"",$I31*IF(COUNTA(DP32:$DR32)=0,$J31,0),0)</f>
        <v>0.125</v>
      </c>
      <c r="DP170" s="14">
        <f>IF($J31&lt;&gt;"",$I31*IF(COUNTA(DQ32:$DR32)=0,$J31,0),0)</f>
        <v>0.125</v>
      </c>
      <c r="DQ170" s="14">
        <f>IF($J31&lt;&gt;"",$I31*IF(COUNTA(DR32:$DR32)=0,$J31,0),0)</f>
        <v>0.125</v>
      </c>
      <c r="DR170" s="14">
        <f>IF($J31&lt;&gt;"",$I31*IF(COUNTA($DR32:DS32)=0,$J31,0),0)</f>
        <v>0.125</v>
      </c>
    </row>
    <row r="171" spans="1:122" s="11" customFormat="1" x14ac:dyDescent="0.15">
      <c r="A171" s="10"/>
      <c r="K171" s="14">
        <f>IF($J33&lt;&gt;"",$I33*IF(COUNTA(L34:$DR34)=0,$J33,0),0)</f>
        <v>0</v>
      </c>
      <c r="L171" s="14">
        <f>IF($J33&lt;&gt;"",$I33*IF(COUNTA(M34:$DR34)=0,$J33,0),0)</f>
        <v>0</v>
      </c>
      <c r="M171" s="14">
        <f>IF($J33&lt;&gt;"",$I33*IF(COUNTA(N34:$DR34)=0,$J33,0),0)</f>
        <v>0</v>
      </c>
      <c r="N171" s="14">
        <f>IF($J33&lt;&gt;"",$I33*IF(COUNTA(O34:$DR34)=0,$J33,0),0)</f>
        <v>0</v>
      </c>
      <c r="O171" s="14">
        <f>IF($J33&lt;&gt;"",$I33*IF(COUNTA(P34:$DR34)=0,$J33,0),0)</f>
        <v>0</v>
      </c>
      <c r="P171" s="14">
        <f>IF($J33&lt;&gt;"",$I33*IF(COUNTA(Q34:$DR34)=0,$J33,0),0)</f>
        <v>0</v>
      </c>
      <c r="Q171" s="14">
        <f>IF($J33&lt;&gt;"",$I33*IF(COUNTA(R34:$DR34)=0,$J33,0),0)</f>
        <v>0</v>
      </c>
      <c r="R171" s="14">
        <f>IF($J33&lt;&gt;"",$I33*IF(COUNTA(S34:$DR34)=0,$J33,0),0)</f>
        <v>0</v>
      </c>
      <c r="S171" s="14">
        <f>IF($J33&lt;&gt;"",$I33*IF(COUNTA(T34:$DR34)=0,$J33,0),0)</f>
        <v>0</v>
      </c>
      <c r="T171" s="14">
        <f>IF($J33&lt;&gt;"",$I33*IF(COUNTA(U34:$DR34)=0,$J33,0),0)</f>
        <v>0</v>
      </c>
      <c r="U171" s="14">
        <f>IF($J33&lt;&gt;"",$I33*IF(COUNTA(V34:$DR34)=0,$J33,0),0)</f>
        <v>0</v>
      </c>
      <c r="V171" s="14">
        <f>IF($J33&lt;&gt;"",$I33*IF(COUNTA(W34:$DR34)=0,$J33,0),0)</f>
        <v>0</v>
      </c>
      <c r="W171" s="14">
        <f>IF($J33&lt;&gt;"",$I33*IF(COUNTA(X34:$DR34)=0,$J33,0),0)</f>
        <v>0</v>
      </c>
      <c r="X171" s="14">
        <f>IF($J33&lt;&gt;"",$I33*IF(COUNTA(Y34:$DR34)=0,$J33,0),0)</f>
        <v>0</v>
      </c>
      <c r="Y171" s="14">
        <f>IF($J33&lt;&gt;"",$I33*IF(COUNTA(Z34:$DR34)=0,$J33,0),0)</f>
        <v>0</v>
      </c>
      <c r="Z171" s="14">
        <f>IF($J33&lt;&gt;"",$I33*IF(COUNTA(AA34:$DR34)=0,$J33,0),0)</f>
        <v>0</v>
      </c>
      <c r="AA171" s="14">
        <f>IF($J33&lt;&gt;"",$I33*IF(COUNTA(AB34:$DR34)=0,$J33,0),0)</f>
        <v>0</v>
      </c>
      <c r="AB171" s="14">
        <f>IF($J33&lt;&gt;"",$I33*IF(COUNTA(AC34:$DR34)=0,$J33,0),0)</f>
        <v>0</v>
      </c>
      <c r="AC171" s="14">
        <f>IF($J33&lt;&gt;"",$I33*IF(COUNTA(AD34:$DR34)=0,$J33,0),0)</f>
        <v>0</v>
      </c>
      <c r="AD171" s="14">
        <f>IF($J33&lt;&gt;"",$I33*IF(COUNTA(AE34:$DR34)=0,$J33,0),0)</f>
        <v>0</v>
      </c>
      <c r="AE171" s="14">
        <f>IF($J33&lt;&gt;"",$I33*IF(COUNTA(AF34:$DR34)=0,$J33,0),0)</f>
        <v>0</v>
      </c>
      <c r="AF171" s="14">
        <f>IF($J33&lt;&gt;"",$I33*IF(COUNTA(AG34:$DR34)=0,$J33,0),0)</f>
        <v>0</v>
      </c>
      <c r="AG171" s="14">
        <f>IF($J33&lt;&gt;"",$I33*IF(COUNTA(AH34:$DR34)=0,$J33,0),0)</f>
        <v>0</v>
      </c>
      <c r="AH171" s="14">
        <f>IF($J33&lt;&gt;"",$I33*IF(COUNTA(AI34:$DR34)=0,$J33,0),0)</f>
        <v>0</v>
      </c>
      <c r="AI171" s="14">
        <f>IF($J33&lt;&gt;"",$I33*IF(COUNTA(AJ34:$DR34)=0,$J33,0),0)</f>
        <v>0</v>
      </c>
      <c r="AJ171" s="14">
        <f>IF($J33&lt;&gt;"",$I33*IF(COUNTA(AK34:$DR34)=0,$J33,0),0)</f>
        <v>0</v>
      </c>
      <c r="AK171" s="14">
        <f>IF($J33&lt;&gt;"",$I33*IF(COUNTA(AL34:$DR34)=0,$J33,0),0)</f>
        <v>0</v>
      </c>
      <c r="AL171" s="14">
        <f>IF($J33&lt;&gt;"",$I33*IF(COUNTA(AM34:$DR34)=0,$J33,0),0)</f>
        <v>0</v>
      </c>
      <c r="AM171" s="14">
        <f>IF($J33&lt;&gt;"",$I33*IF(COUNTA(AN34:$DR34)=0,$J33,0),0)</f>
        <v>0</v>
      </c>
      <c r="AN171" s="14">
        <f>IF($J33&lt;&gt;"",$I33*IF(COUNTA(AO34:$DR34)=0,$J33,0),0)</f>
        <v>0</v>
      </c>
      <c r="AO171" s="14">
        <f>IF($J33&lt;&gt;"",$I33*IF(COUNTA(AP34:$DR34)=0,$J33,0),0)</f>
        <v>0</v>
      </c>
      <c r="AP171" s="14">
        <f>IF($J33&lt;&gt;"",$I33*IF(COUNTA(AQ34:$DR34)=0,$J33,0),0)</f>
        <v>0</v>
      </c>
      <c r="AQ171" s="14">
        <f>IF($J33&lt;&gt;"",$I33*IF(COUNTA(AR34:$DR34)=0,$J33,0),0)</f>
        <v>0</v>
      </c>
      <c r="AR171" s="14">
        <f>IF($J33&lt;&gt;"",$I33*IF(COUNTA(AS34:$DR34)=0,$J33,0),0)</f>
        <v>0</v>
      </c>
      <c r="AS171" s="14">
        <f>IF($J33&lt;&gt;"",$I33*IF(COUNTA(AT34:$DR34)=0,$J33,0),0)</f>
        <v>0</v>
      </c>
      <c r="AT171" s="14">
        <f>IF($J33&lt;&gt;"",$I33*IF(COUNTA(AU34:$DR34)=0,$J33,0),0)</f>
        <v>0</v>
      </c>
      <c r="AU171" s="14">
        <f>IF($J33&lt;&gt;"",$I33*IF(COUNTA(AV34:$DR34)=0,$J33,0),0)</f>
        <v>0</v>
      </c>
      <c r="AV171" s="14">
        <f>IF($J33&lt;&gt;"",$I33*IF(COUNTA(AW34:$DR34)=0,$J33,0),0)</f>
        <v>0</v>
      </c>
      <c r="AW171" s="14">
        <f>IF($J33&lt;&gt;"",$I33*IF(COUNTA(AX34:$DR34)=0,$J33,0),0)</f>
        <v>0</v>
      </c>
      <c r="AX171" s="14">
        <f>IF($J33&lt;&gt;"",$I33*IF(COUNTA(AY34:$DR34)=0,$J33,0),0)</f>
        <v>0</v>
      </c>
      <c r="AY171" s="14">
        <f>IF($J33&lt;&gt;"",$I33*IF(COUNTA(AZ34:$DR34)=0,$J33,0),0)</f>
        <v>0</v>
      </c>
      <c r="AZ171" s="14">
        <f>IF($J33&lt;&gt;"",$I33*IF(COUNTA(BA34:$DR34)=0,$J33,0),0)</f>
        <v>0</v>
      </c>
      <c r="BA171" s="14">
        <f>IF($J33&lt;&gt;"",$I33*IF(COUNTA(BB34:$DR34)=0,$J33,0),0)</f>
        <v>0</v>
      </c>
      <c r="BB171" s="14">
        <f>IF($J33&lt;&gt;"",$I33*IF(COUNTA(BC34:$DR34)=0,$J33,0),0)</f>
        <v>0</v>
      </c>
      <c r="BC171" s="14">
        <f>IF($J33&lt;&gt;"",$I33*IF(COUNTA(BD34:$DR34)=0,$J33,0),0)</f>
        <v>0</v>
      </c>
      <c r="BD171" s="14">
        <f>IF($J33&lt;&gt;"",$I33*IF(COUNTA(BE34:$DR34)=0,$J33,0),0)</f>
        <v>0</v>
      </c>
      <c r="BE171" s="14">
        <f>IF($J33&lt;&gt;"",$I33*IF(COUNTA(BF34:$DR34)=0,$J33,0),0)</f>
        <v>0</v>
      </c>
      <c r="BF171" s="14">
        <f>IF($J33&lt;&gt;"",$I33*IF(COUNTA(BG34:$DR34)=0,$J33,0),0)</f>
        <v>0</v>
      </c>
      <c r="BG171" s="14">
        <f>IF($J33&lt;&gt;"",$I33*IF(COUNTA(BH34:$DR34)=0,$J33,0),0)</f>
        <v>0</v>
      </c>
      <c r="BH171" s="14">
        <f>IF($J33&lt;&gt;"",$I33*IF(COUNTA(BI34:$DR34)=0,$J33,0),0)</f>
        <v>0</v>
      </c>
      <c r="BI171" s="14">
        <f>IF($J33&lt;&gt;"",$I33*IF(COUNTA(BJ34:$DR34)=0,$J33,0),0)</f>
        <v>0</v>
      </c>
      <c r="BJ171" s="14">
        <f>IF($J33&lt;&gt;"",$I33*IF(COUNTA(BK34:$DR34)=0,$J33,0),0)</f>
        <v>0</v>
      </c>
      <c r="BK171" s="14">
        <f>IF($J33&lt;&gt;"",$I33*IF(COUNTA(BL34:$DR34)=0,$J33,0),0)</f>
        <v>0</v>
      </c>
      <c r="BL171" s="14">
        <f>IF($J33&lt;&gt;"",$I33*IF(COUNTA(BM34:$DR34)=0,$J33,0),0)</f>
        <v>0</v>
      </c>
      <c r="BM171" s="14">
        <f>IF($J33&lt;&gt;"",$I33*IF(COUNTA(BN34:$DR34)=0,$J33,0),0)</f>
        <v>0</v>
      </c>
      <c r="BN171" s="14">
        <f>IF($J33&lt;&gt;"",$I33*IF(COUNTA(BO34:$DR34)=0,$J33,0),0)</f>
        <v>0</v>
      </c>
      <c r="BO171" s="14">
        <f>IF($J33&lt;&gt;"",$I33*IF(COUNTA(BP34:$DR34)=0,$J33,0),0)</f>
        <v>0</v>
      </c>
      <c r="BP171" s="14">
        <f>IF($J33&lt;&gt;"",$I33*IF(COUNTA(BQ34:$DR34)=0,$J33,0),0)</f>
        <v>0</v>
      </c>
      <c r="BQ171" s="14">
        <f>IF($J33&lt;&gt;"",$I33*IF(COUNTA(BR34:$DR34)=0,$J33,0),0)</f>
        <v>0</v>
      </c>
      <c r="BR171" s="14">
        <f>IF($J33&lt;&gt;"",$I33*IF(COUNTA(BS34:$DR34)=0,$J33,0),0)</f>
        <v>0</v>
      </c>
      <c r="BS171" s="14">
        <f>IF($J33&lt;&gt;"",$I33*IF(COUNTA(BT34:$DR34)=0,$J33,0),0)</f>
        <v>0</v>
      </c>
      <c r="BT171" s="14">
        <f>IF($J33&lt;&gt;"",$I33*IF(COUNTA(BU34:$DR34)=0,$J33,0),0)</f>
        <v>0</v>
      </c>
      <c r="BU171" s="14">
        <f>IF($J33&lt;&gt;"",$I33*IF(COUNTA(BV34:$DR34)=0,$J33,0),0)</f>
        <v>0</v>
      </c>
      <c r="BV171" s="14">
        <f>IF($J33&lt;&gt;"",$I33*IF(COUNTA(BW34:$DR34)=0,$J33,0),0)</f>
        <v>0</v>
      </c>
      <c r="BW171" s="14">
        <f>IF($J33&lt;&gt;"",$I33*IF(COUNTA(BX34:$DR34)=0,$J33,0),0)</f>
        <v>0</v>
      </c>
      <c r="BX171" s="14">
        <f>IF($J33&lt;&gt;"",$I33*IF(COUNTA(BY34:$DR34)=0,$J33,0),0)</f>
        <v>0</v>
      </c>
      <c r="BY171" s="14">
        <f>IF($J33&lt;&gt;"",$I33*IF(COUNTA(BZ34:$DR34)=0,$J33,0),0)</f>
        <v>0</v>
      </c>
      <c r="BZ171" s="14">
        <f>IF($J33&lt;&gt;"",$I33*IF(COUNTA(CA34:$DR34)=0,$J33,0),0)</f>
        <v>0</v>
      </c>
      <c r="CA171" s="14">
        <f>IF($J33&lt;&gt;"",$I33*IF(COUNTA(CB34:$DR34)=0,$J33,0),0)</f>
        <v>0</v>
      </c>
      <c r="CB171" s="14">
        <f>IF($J33&lt;&gt;"",$I33*IF(COUNTA(CC34:$DR34)=0,$J33,0),0)</f>
        <v>0</v>
      </c>
      <c r="CC171" s="14">
        <f>IF($J33&lt;&gt;"",$I33*IF(COUNTA(CD34:$DR34)=0,$J33,0),0)</f>
        <v>0</v>
      </c>
      <c r="CD171" s="14">
        <f>IF($J33&lt;&gt;"",$I33*IF(COUNTA(CE34:$DR34)=0,$J33,0),0)</f>
        <v>0</v>
      </c>
      <c r="CE171" s="14">
        <f>IF($J33&lt;&gt;"",$I33*IF(COUNTA(CF34:$DR34)=0,$J33,0),0)</f>
        <v>0</v>
      </c>
      <c r="CF171" s="14">
        <f>IF($J33&lt;&gt;"",$I33*IF(COUNTA(CG34:$DR34)=0,$J33,0),0)</f>
        <v>0</v>
      </c>
      <c r="CG171" s="14">
        <f>IF($J33&lt;&gt;"",$I33*IF(COUNTA(CH34:$DR34)=0,$J33,0),0)</f>
        <v>0</v>
      </c>
      <c r="CH171" s="14">
        <f>IF($J33&lt;&gt;"",$I33*IF(COUNTA(CI34:$DR34)=0,$J33,0),0)</f>
        <v>0</v>
      </c>
      <c r="CI171" s="14">
        <f>IF($J33&lt;&gt;"",$I33*IF(COUNTA(CJ34:$DR34)=0,$J33,0),0)</f>
        <v>0</v>
      </c>
      <c r="CJ171" s="14">
        <f>IF($J33&lt;&gt;"",$I33*IF(COUNTA(CK34:$DR34)=0,$J33,0),0)</f>
        <v>0</v>
      </c>
      <c r="CK171" s="14">
        <f>IF($J33&lt;&gt;"",$I33*IF(COUNTA(CL34:$DR34)=0,$J33,0),0)</f>
        <v>0</v>
      </c>
      <c r="CL171" s="14">
        <f>IF($J33&lt;&gt;"",$I33*IF(COUNTA(CM34:$DR34)=0,$J33,0),0)</f>
        <v>0</v>
      </c>
      <c r="CM171" s="14">
        <f>IF($J33&lt;&gt;"",$I33*IF(COUNTA(CN34:$DR34)=0,$J33,0),0)</f>
        <v>0</v>
      </c>
      <c r="CN171" s="14">
        <f>IF($J33&lt;&gt;"",$I33*IF(COUNTA(CO34:$DR34)=0,$J33,0),0)</f>
        <v>0</v>
      </c>
      <c r="CO171" s="14">
        <f>IF($J33&lt;&gt;"",$I33*IF(COUNTA(CP34:$DR34)=0,$J33,0),0)</f>
        <v>0</v>
      </c>
      <c r="CP171" s="14">
        <f>IF($J33&lt;&gt;"",$I33*IF(COUNTA(CQ34:$DR34)=0,$J33,0),0)</f>
        <v>0</v>
      </c>
      <c r="CQ171" s="14">
        <f>IF($J33&lt;&gt;"",$I33*IF(COUNTA(CR34:$DR34)=0,$J33,0),0)</f>
        <v>0</v>
      </c>
      <c r="CR171" s="14">
        <f>IF($J33&lt;&gt;"",$I33*IF(COUNTA(CS34:$DR34)=0,$J33,0),0)</f>
        <v>0</v>
      </c>
      <c r="CS171" s="14">
        <f>IF($J33&lt;&gt;"",$I33*IF(COUNTA(CT34:$DR34)=0,$J33,0),0)</f>
        <v>0</v>
      </c>
      <c r="CT171" s="14">
        <f>IF($J33&lt;&gt;"",$I33*IF(COUNTA(CU34:$DR34)=0,$J33,0),0)</f>
        <v>0</v>
      </c>
      <c r="CU171" s="14">
        <f>IF($J33&lt;&gt;"",$I33*IF(COUNTA(CV34:$DR34)=0,$J33,0),0)</f>
        <v>0</v>
      </c>
      <c r="CV171" s="14">
        <f>IF($J33&lt;&gt;"",$I33*IF(COUNTA(CW34:$DR34)=0,$J33,0),0)</f>
        <v>0</v>
      </c>
      <c r="CW171" s="14">
        <f>IF($J33&lt;&gt;"",$I33*IF(COUNTA(CX34:$DR34)=0,$J33,0),0)</f>
        <v>0</v>
      </c>
      <c r="CX171" s="14">
        <f>IF($J33&lt;&gt;"",$I33*IF(COUNTA(CY34:$DR34)=0,$J33,0),0)</f>
        <v>0</v>
      </c>
      <c r="CY171" s="14">
        <f>IF($J33&lt;&gt;"",$I33*IF(COUNTA(CZ34:$DR34)=0,$J33,0),0)</f>
        <v>0</v>
      </c>
      <c r="CZ171" s="14">
        <f>IF($J33&lt;&gt;"",$I33*IF(COUNTA(DA34:$DR34)=0,$J33,0),0)</f>
        <v>0</v>
      </c>
      <c r="DA171" s="14">
        <f>IF($J33&lt;&gt;"",$I33*IF(COUNTA(DB34:$DR34)=0,$J33,0),0)</f>
        <v>0</v>
      </c>
      <c r="DB171" s="14">
        <f>IF($J33&lt;&gt;"",$I33*IF(COUNTA(DC34:$DR34)=0,$J33,0),0)</f>
        <v>0</v>
      </c>
      <c r="DC171" s="14">
        <f>IF($J33&lt;&gt;"",$I33*IF(COUNTA(DD34:$DR34)=0,$J33,0),0)</f>
        <v>0</v>
      </c>
      <c r="DD171" s="14">
        <f>IF($J33&lt;&gt;"",$I33*IF(COUNTA(DE34:$DR34)=0,$J33,0),0)</f>
        <v>0</v>
      </c>
      <c r="DE171" s="14">
        <f>IF($J33&lt;&gt;"",$I33*IF(COUNTA(DF34:$DR34)=0,$J33,0),0)</f>
        <v>0</v>
      </c>
      <c r="DF171" s="14">
        <f>IF($J33&lt;&gt;"",$I33*IF(COUNTA(DG34:$DR34)=0,$J33,0),0)</f>
        <v>0</v>
      </c>
      <c r="DG171" s="14">
        <f>IF($J33&lt;&gt;"",$I33*IF(COUNTA(DH34:$DR34)=0,$J33,0),0)</f>
        <v>0</v>
      </c>
      <c r="DH171" s="14">
        <f>IF($J33&lt;&gt;"",$I33*IF(COUNTA(DI34:$DR34)=0,$J33,0),0)</f>
        <v>0</v>
      </c>
      <c r="DI171" s="14">
        <f>IF($J33&lt;&gt;"",$I33*IF(COUNTA(DJ34:$DR34)=0,$J33,0),0)</f>
        <v>0</v>
      </c>
      <c r="DJ171" s="14">
        <f>IF($J33&lt;&gt;"",$I33*IF(COUNTA(DK34:$DR34)=0,$J33,0),0)</f>
        <v>0</v>
      </c>
      <c r="DK171" s="14">
        <f>IF($J33&lt;&gt;"",$I33*IF(COUNTA(DL34:$DR34)=0,$J33,0),0)</f>
        <v>0</v>
      </c>
      <c r="DL171" s="14">
        <f>IF($J33&lt;&gt;"",$I33*IF(COUNTA(DM34:$DR34)=0,$J33,0),0)</f>
        <v>0</v>
      </c>
      <c r="DM171" s="14">
        <f>IF($J33&lt;&gt;"",$I33*IF(COUNTA(DN34:$DR34)=0,$J33,0),0)</f>
        <v>0</v>
      </c>
      <c r="DN171" s="14">
        <f>IF($J33&lt;&gt;"",$I33*IF(COUNTA(DO34:$DR34)=0,$J33,0),0)</f>
        <v>0</v>
      </c>
      <c r="DO171" s="14">
        <f>IF($J33&lt;&gt;"",$I33*IF(COUNTA(DP34:$DR34)=0,$J33,0),0)</f>
        <v>0</v>
      </c>
      <c r="DP171" s="14">
        <f>IF($J33&lt;&gt;"",$I33*IF(COUNTA(DQ34:$DR34)=0,$J33,0),0)</f>
        <v>0</v>
      </c>
      <c r="DQ171" s="14">
        <f>IF($J33&lt;&gt;"",$I33*IF(COUNTA(DR34:$DR34)=0,$J33,0),0)</f>
        <v>0</v>
      </c>
      <c r="DR171" s="14">
        <f>IF($J33&lt;&gt;"",$I33*IF(COUNTA($DR34:DS34)=0,$J33,0),0)</f>
        <v>0</v>
      </c>
    </row>
    <row r="172" spans="1:122" s="11" customFormat="1" x14ac:dyDescent="0.15">
      <c r="A172" s="10"/>
      <c r="K172" s="14">
        <f>IF($J35&lt;&gt;"",$I35*IF(COUNTA(L36:$DR36)=0,$J35,0),0)</f>
        <v>0</v>
      </c>
      <c r="L172" s="14">
        <f>IF($J35&lt;&gt;"",$I35*IF(COUNTA(M36:$DR36)=0,$J35,0),0)</f>
        <v>0</v>
      </c>
      <c r="M172" s="14">
        <f>IF($J35&lt;&gt;"",$I35*IF(COUNTA(N36:$DR36)=0,$J35,0),0)</f>
        <v>0</v>
      </c>
      <c r="N172" s="14">
        <f>IF($J35&lt;&gt;"",$I35*IF(COUNTA(O36:$DR36)=0,$J35,0),0)</f>
        <v>0</v>
      </c>
      <c r="O172" s="14">
        <f>IF($J35&lt;&gt;"",$I35*IF(COUNTA(P36:$DR36)=0,$J35,0),0)</f>
        <v>0</v>
      </c>
      <c r="P172" s="14">
        <f>IF($J35&lt;&gt;"",$I35*IF(COUNTA(Q36:$DR36)=0,$J35,0),0)</f>
        <v>0</v>
      </c>
      <c r="Q172" s="14">
        <f>IF($J35&lt;&gt;"",$I35*IF(COUNTA(R36:$DR36)=0,$J35,0),0)</f>
        <v>0</v>
      </c>
      <c r="R172" s="14">
        <f>IF($J35&lt;&gt;"",$I35*IF(COUNTA(S36:$DR36)=0,$J35,0),0)</f>
        <v>0</v>
      </c>
      <c r="S172" s="14">
        <f>IF($J35&lt;&gt;"",$I35*IF(COUNTA(T36:$DR36)=0,$J35,0),0)</f>
        <v>0</v>
      </c>
      <c r="T172" s="14">
        <f>IF($J35&lt;&gt;"",$I35*IF(COUNTA(U36:$DR36)=0,$J35,0),0)</f>
        <v>0</v>
      </c>
      <c r="U172" s="14">
        <f>IF($J35&lt;&gt;"",$I35*IF(COUNTA(V36:$DR36)=0,$J35,0),0)</f>
        <v>0</v>
      </c>
      <c r="V172" s="14">
        <f>IF($J35&lt;&gt;"",$I35*IF(COUNTA(W36:$DR36)=0,$J35,0),0)</f>
        <v>0</v>
      </c>
      <c r="W172" s="14">
        <f>IF($J35&lt;&gt;"",$I35*IF(COUNTA(X36:$DR36)=0,$J35,0),0)</f>
        <v>0</v>
      </c>
      <c r="X172" s="14">
        <f>IF($J35&lt;&gt;"",$I35*IF(COUNTA(Y36:$DR36)=0,$J35,0),0)</f>
        <v>0</v>
      </c>
      <c r="Y172" s="14">
        <f>IF($J35&lt;&gt;"",$I35*IF(COUNTA(Z36:$DR36)=0,$J35,0),0)</f>
        <v>0</v>
      </c>
      <c r="Z172" s="14">
        <f>IF($J35&lt;&gt;"",$I35*IF(COUNTA(AA36:$DR36)=0,$J35,0),0)</f>
        <v>0</v>
      </c>
      <c r="AA172" s="14">
        <f>IF($J35&lt;&gt;"",$I35*IF(COUNTA(AB36:$DR36)=0,$J35,0),0)</f>
        <v>0</v>
      </c>
      <c r="AB172" s="14">
        <f>IF($J35&lt;&gt;"",$I35*IF(COUNTA(AC36:$DR36)=0,$J35,0),0)</f>
        <v>0</v>
      </c>
      <c r="AC172" s="14">
        <f>IF($J35&lt;&gt;"",$I35*IF(COUNTA(AD36:$DR36)=0,$J35,0),0)</f>
        <v>0</v>
      </c>
      <c r="AD172" s="14">
        <f>IF($J35&lt;&gt;"",$I35*IF(COUNTA(AE36:$DR36)=0,$J35,0),0)</f>
        <v>0</v>
      </c>
      <c r="AE172" s="14">
        <f>IF($J35&lt;&gt;"",$I35*IF(COUNTA(AF36:$DR36)=0,$J35,0),0)</f>
        <v>0</v>
      </c>
      <c r="AF172" s="14">
        <f>IF($J35&lt;&gt;"",$I35*IF(COUNTA(AG36:$DR36)=0,$J35,0),0)</f>
        <v>0</v>
      </c>
      <c r="AG172" s="14">
        <f>IF($J35&lt;&gt;"",$I35*IF(COUNTA(AH36:$DR36)=0,$J35,0),0)</f>
        <v>0</v>
      </c>
      <c r="AH172" s="14">
        <f>IF($J35&lt;&gt;"",$I35*IF(COUNTA(AI36:$DR36)=0,$J35,0),0)</f>
        <v>0</v>
      </c>
      <c r="AI172" s="14">
        <f>IF($J35&lt;&gt;"",$I35*IF(COUNTA(AJ36:$DR36)=0,$J35,0),0)</f>
        <v>0</v>
      </c>
      <c r="AJ172" s="14">
        <f>IF($J35&lt;&gt;"",$I35*IF(COUNTA(AK36:$DR36)=0,$J35,0),0)</f>
        <v>0</v>
      </c>
      <c r="AK172" s="14">
        <f>IF($J35&lt;&gt;"",$I35*IF(COUNTA(AL36:$DR36)=0,$J35,0),0)</f>
        <v>0</v>
      </c>
      <c r="AL172" s="14">
        <f>IF($J35&lt;&gt;"",$I35*IF(COUNTA(AM36:$DR36)=0,$J35,0),0)</f>
        <v>0</v>
      </c>
      <c r="AM172" s="14">
        <f>IF($J35&lt;&gt;"",$I35*IF(COUNTA(AN36:$DR36)=0,$J35,0),0)</f>
        <v>0</v>
      </c>
      <c r="AN172" s="14">
        <f>IF($J35&lt;&gt;"",$I35*IF(COUNTA(AO36:$DR36)=0,$J35,0),0)</f>
        <v>0</v>
      </c>
      <c r="AO172" s="14">
        <f>IF($J35&lt;&gt;"",$I35*IF(COUNTA(AP36:$DR36)=0,$J35,0),0)</f>
        <v>0</v>
      </c>
      <c r="AP172" s="14">
        <f>IF($J35&lt;&gt;"",$I35*IF(COUNTA(AQ36:$DR36)=0,$J35,0),0)</f>
        <v>0</v>
      </c>
      <c r="AQ172" s="14">
        <f>IF($J35&lt;&gt;"",$I35*IF(COUNTA(AR36:$DR36)=0,$J35,0),0)</f>
        <v>0</v>
      </c>
      <c r="AR172" s="14">
        <f>IF($J35&lt;&gt;"",$I35*IF(COUNTA(AS36:$DR36)=0,$J35,0),0)</f>
        <v>0</v>
      </c>
      <c r="AS172" s="14">
        <f>IF($J35&lt;&gt;"",$I35*IF(COUNTA(AT36:$DR36)=0,$J35,0),0)</f>
        <v>0</v>
      </c>
      <c r="AT172" s="14">
        <f>IF($J35&lt;&gt;"",$I35*IF(COUNTA(AU36:$DR36)=0,$J35,0),0)</f>
        <v>0</v>
      </c>
      <c r="AU172" s="14">
        <f>IF($J35&lt;&gt;"",$I35*IF(COUNTA(AV36:$DR36)=0,$J35,0),0)</f>
        <v>0</v>
      </c>
      <c r="AV172" s="14">
        <f>IF($J35&lt;&gt;"",$I35*IF(COUNTA(AW36:$DR36)=0,$J35,0),0)</f>
        <v>0</v>
      </c>
      <c r="AW172" s="14">
        <f>IF($J35&lt;&gt;"",$I35*IF(COUNTA(AX36:$DR36)=0,$J35,0),0)</f>
        <v>0</v>
      </c>
      <c r="AX172" s="14">
        <f>IF($J35&lt;&gt;"",$I35*IF(COUNTA(AY36:$DR36)=0,$J35,0),0)</f>
        <v>0</v>
      </c>
      <c r="AY172" s="14">
        <f>IF($J35&lt;&gt;"",$I35*IF(COUNTA(AZ36:$DR36)=0,$J35,0),0)</f>
        <v>0</v>
      </c>
      <c r="AZ172" s="14">
        <f>IF($J35&lt;&gt;"",$I35*IF(COUNTA(BA36:$DR36)=0,$J35,0),0)</f>
        <v>0</v>
      </c>
      <c r="BA172" s="14">
        <f>IF($J35&lt;&gt;"",$I35*IF(COUNTA(BB36:$DR36)=0,$J35,0),0)</f>
        <v>0</v>
      </c>
      <c r="BB172" s="14">
        <f>IF($J35&lt;&gt;"",$I35*IF(COUNTA(BC36:$DR36)=0,$J35,0),0)</f>
        <v>0</v>
      </c>
      <c r="BC172" s="14">
        <f>IF($J35&lt;&gt;"",$I35*IF(COUNTA(BD36:$DR36)=0,$J35,0),0)</f>
        <v>0</v>
      </c>
      <c r="BD172" s="14">
        <f>IF($J35&lt;&gt;"",$I35*IF(COUNTA(BE36:$DR36)=0,$J35,0),0)</f>
        <v>0</v>
      </c>
      <c r="BE172" s="14">
        <f>IF($J35&lt;&gt;"",$I35*IF(COUNTA(BF36:$DR36)=0,$J35,0),0)</f>
        <v>0</v>
      </c>
      <c r="BF172" s="14">
        <f>IF($J35&lt;&gt;"",$I35*IF(COUNTA(BG36:$DR36)=0,$J35,0),0)</f>
        <v>0</v>
      </c>
      <c r="BG172" s="14">
        <f>IF($J35&lt;&gt;"",$I35*IF(COUNTA(BH36:$DR36)=0,$J35,0),0)</f>
        <v>0</v>
      </c>
      <c r="BH172" s="14">
        <f>IF($J35&lt;&gt;"",$I35*IF(COUNTA(BI36:$DR36)=0,$J35,0),0)</f>
        <v>0</v>
      </c>
      <c r="BI172" s="14">
        <f>IF($J35&lt;&gt;"",$I35*IF(COUNTA(BJ36:$DR36)=0,$J35,0),0)</f>
        <v>0</v>
      </c>
      <c r="BJ172" s="14">
        <f>IF($J35&lt;&gt;"",$I35*IF(COUNTA(BK36:$DR36)=0,$J35,0),0)</f>
        <v>0</v>
      </c>
      <c r="BK172" s="14">
        <f>IF($J35&lt;&gt;"",$I35*IF(COUNTA(BL36:$DR36)=0,$J35,0),0)</f>
        <v>0</v>
      </c>
      <c r="BL172" s="14">
        <f>IF($J35&lt;&gt;"",$I35*IF(COUNTA(BM36:$DR36)=0,$J35,0),0)</f>
        <v>0</v>
      </c>
      <c r="BM172" s="14">
        <f>IF($J35&lt;&gt;"",$I35*IF(COUNTA(BN36:$DR36)=0,$J35,0),0)</f>
        <v>0</v>
      </c>
      <c r="BN172" s="14">
        <f>IF($J35&lt;&gt;"",$I35*IF(COUNTA(BO36:$DR36)=0,$J35,0),0)</f>
        <v>0</v>
      </c>
      <c r="BO172" s="14">
        <f>IF($J35&lt;&gt;"",$I35*IF(COUNTA(BP36:$DR36)=0,$J35,0),0)</f>
        <v>0</v>
      </c>
      <c r="BP172" s="14">
        <f>IF($J35&lt;&gt;"",$I35*IF(COUNTA(BQ36:$DR36)=0,$J35,0),0)</f>
        <v>0</v>
      </c>
      <c r="BQ172" s="14">
        <f>IF($J35&lt;&gt;"",$I35*IF(COUNTA(BR36:$DR36)=0,$J35,0),0)</f>
        <v>0</v>
      </c>
      <c r="BR172" s="14">
        <f>IF($J35&lt;&gt;"",$I35*IF(COUNTA(BS36:$DR36)=0,$J35,0),0)</f>
        <v>0</v>
      </c>
      <c r="BS172" s="14">
        <f>IF($J35&lt;&gt;"",$I35*IF(COUNTA(BT36:$DR36)=0,$J35,0),0)</f>
        <v>0</v>
      </c>
      <c r="BT172" s="14">
        <f>IF($J35&lt;&gt;"",$I35*IF(COUNTA(BU36:$DR36)=0,$J35,0),0)</f>
        <v>0</v>
      </c>
      <c r="BU172" s="14">
        <f>IF($J35&lt;&gt;"",$I35*IF(COUNTA(BV36:$DR36)=0,$J35,0),0)</f>
        <v>0</v>
      </c>
      <c r="BV172" s="14">
        <f>IF($J35&lt;&gt;"",$I35*IF(COUNTA(BW36:$DR36)=0,$J35,0),0)</f>
        <v>0</v>
      </c>
      <c r="BW172" s="14">
        <f>IF($J35&lt;&gt;"",$I35*IF(COUNTA(BX36:$DR36)=0,$J35,0),0)</f>
        <v>0</v>
      </c>
      <c r="BX172" s="14">
        <f>IF($J35&lt;&gt;"",$I35*IF(COUNTA(BY36:$DR36)=0,$J35,0),0)</f>
        <v>0</v>
      </c>
      <c r="BY172" s="14">
        <f>IF($J35&lt;&gt;"",$I35*IF(COUNTA(BZ36:$DR36)=0,$J35,0),0)</f>
        <v>0</v>
      </c>
      <c r="BZ172" s="14">
        <f>IF($J35&lt;&gt;"",$I35*IF(COUNTA(CA36:$DR36)=0,$J35,0),0)</f>
        <v>0</v>
      </c>
      <c r="CA172" s="14">
        <f>IF($J35&lt;&gt;"",$I35*IF(COUNTA(CB36:$DR36)=0,$J35,0),0)</f>
        <v>0</v>
      </c>
      <c r="CB172" s="14">
        <f>IF($J35&lt;&gt;"",$I35*IF(COUNTA(CC36:$DR36)=0,$J35,0),0)</f>
        <v>0</v>
      </c>
      <c r="CC172" s="14">
        <f>IF($J35&lt;&gt;"",$I35*IF(COUNTA(CD36:$DR36)=0,$J35,0),0)</f>
        <v>0</v>
      </c>
      <c r="CD172" s="14">
        <f>IF($J35&lt;&gt;"",$I35*IF(COUNTA(CE36:$DR36)=0,$J35,0),0)</f>
        <v>0</v>
      </c>
      <c r="CE172" s="14">
        <f>IF($J35&lt;&gt;"",$I35*IF(COUNTA(CF36:$DR36)=0,$J35,0),0)</f>
        <v>0</v>
      </c>
      <c r="CF172" s="14">
        <f>IF($J35&lt;&gt;"",$I35*IF(COUNTA(CG36:$DR36)=0,$J35,0),0)</f>
        <v>0</v>
      </c>
      <c r="CG172" s="14">
        <f>IF($J35&lt;&gt;"",$I35*IF(COUNTA(CH36:$DR36)=0,$J35,0),0)</f>
        <v>0</v>
      </c>
      <c r="CH172" s="14">
        <f>IF($J35&lt;&gt;"",$I35*IF(COUNTA(CI36:$DR36)=0,$J35,0),0)</f>
        <v>0</v>
      </c>
      <c r="CI172" s="14">
        <f>IF($J35&lt;&gt;"",$I35*IF(COUNTA(CJ36:$DR36)=0,$J35,0),0)</f>
        <v>0</v>
      </c>
      <c r="CJ172" s="14">
        <f>IF($J35&lt;&gt;"",$I35*IF(COUNTA(CK36:$DR36)=0,$J35,0),0)</f>
        <v>0</v>
      </c>
      <c r="CK172" s="14">
        <f>IF($J35&lt;&gt;"",$I35*IF(COUNTA(CL36:$DR36)=0,$J35,0),0)</f>
        <v>0</v>
      </c>
      <c r="CL172" s="14">
        <f>IF($J35&lt;&gt;"",$I35*IF(COUNTA(CM36:$DR36)=0,$J35,0),0)</f>
        <v>0</v>
      </c>
      <c r="CM172" s="14">
        <f>IF($J35&lt;&gt;"",$I35*IF(COUNTA(CN36:$DR36)=0,$J35,0),0)</f>
        <v>0</v>
      </c>
      <c r="CN172" s="14">
        <f>IF($J35&lt;&gt;"",$I35*IF(COUNTA(CO36:$DR36)=0,$J35,0),0)</f>
        <v>0</v>
      </c>
      <c r="CO172" s="14">
        <f>IF($J35&lt;&gt;"",$I35*IF(COUNTA(CP36:$DR36)=0,$J35,0),0)</f>
        <v>0</v>
      </c>
      <c r="CP172" s="14">
        <f>IF($J35&lt;&gt;"",$I35*IF(COUNTA(CQ36:$DR36)=0,$J35,0),0)</f>
        <v>0</v>
      </c>
      <c r="CQ172" s="14">
        <f>IF($J35&lt;&gt;"",$I35*IF(COUNTA(CR36:$DR36)=0,$J35,0),0)</f>
        <v>0</v>
      </c>
      <c r="CR172" s="14">
        <f>IF($J35&lt;&gt;"",$I35*IF(COUNTA(CS36:$DR36)=0,$J35,0),0)</f>
        <v>0</v>
      </c>
      <c r="CS172" s="14">
        <f>IF($J35&lt;&gt;"",$I35*IF(COUNTA(CT36:$DR36)=0,$J35,0),0)</f>
        <v>0</v>
      </c>
      <c r="CT172" s="14">
        <f>IF($J35&lt;&gt;"",$I35*IF(COUNTA(CU36:$DR36)=0,$J35,0),0)</f>
        <v>0</v>
      </c>
      <c r="CU172" s="14">
        <f>IF($J35&lt;&gt;"",$I35*IF(COUNTA(CV36:$DR36)=0,$J35,0),0)</f>
        <v>0</v>
      </c>
      <c r="CV172" s="14">
        <f>IF($J35&lt;&gt;"",$I35*IF(COUNTA(CW36:$DR36)=0,$J35,0),0)</f>
        <v>0</v>
      </c>
      <c r="CW172" s="14">
        <f>IF($J35&lt;&gt;"",$I35*IF(COUNTA(CX36:$DR36)=0,$J35,0),0)</f>
        <v>0</v>
      </c>
      <c r="CX172" s="14">
        <f>IF($J35&lt;&gt;"",$I35*IF(COUNTA(CY36:$DR36)=0,$J35,0),0)</f>
        <v>0</v>
      </c>
      <c r="CY172" s="14">
        <f>IF($J35&lt;&gt;"",$I35*IF(COUNTA(CZ36:$DR36)=0,$J35,0),0)</f>
        <v>0</v>
      </c>
      <c r="CZ172" s="14">
        <f>IF($J35&lt;&gt;"",$I35*IF(COUNTA(DA36:$DR36)=0,$J35,0),0)</f>
        <v>0</v>
      </c>
      <c r="DA172" s="14">
        <f>IF($J35&lt;&gt;"",$I35*IF(COUNTA(DB36:$DR36)=0,$J35,0),0)</f>
        <v>0</v>
      </c>
      <c r="DB172" s="14">
        <f>IF($J35&lt;&gt;"",$I35*IF(COUNTA(DC36:$DR36)=0,$J35,0),0)</f>
        <v>0</v>
      </c>
      <c r="DC172" s="14">
        <f>IF($J35&lt;&gt;"",$I35*IF(COUNTA(DD36:$DR36)=0,$J35,0),0)</f>
        <v>0.875</v>
      </c>
      <c r="DD172" s="14">
        <f>IF($J35&lt;&gt;"",$I35*IF(COUNTA(DE36:$DR36)=0,$J35,0),0)</f>
        <v>0.875</v>
      </c>
      <c r="DE172" s="14">
        <f>IF($J35&lt;&gt;"",$I35*IF(COUNTA(DF36:$DR36)=0,$J35,0),0)</f>
        <v>0.875</v>
      </c>
      <c r="DF172" s="14">
        <f>IF($J35&lt;&gt;"",$I35*IF(COUNTA(DG36:$DR36)=0,$J35,0),0)</f>
        <v>0.875</v>
      </c>
      <c r="DG172" s="14">
        <f>IF($J35&lt;&gt;"",$I35*IF(COUNTA(DH36:$DR36)=0,$J35,0),0)</f>
        <v>0.875</v>
      </c>
      <c r="DH172" s="14">
        <f>IF($J35&lt;&gt;"",$I35*IF(COUNTA(DI36:$DR36)=0,$J35,0),0)</f>
        <v>0.875</v>
      </c>
      <c r="DI172" s="14">
        <f>IF($J35&lt;&gt;"",$I35*IF(COUNTA(DJ36:$DR36)=0,$J35,0),0)</f>
        <v>0.875</v>
      </c>
      <c r="DJ172" s="14">
        <f>IF($J35&lt;&gt;"",$I35*IF(COUNTA(DK36:$DR36)=0,$J35,0),0)</f>
        <v>0.875</v>
      </c>
      <c r="DK172" s="14">
        <f>IF($J35&lt;&gt;"",$I35*IF(COUNTA(DL36:$DR36)=0,$J35,0),0)</f>
        <v>0.875</v>
      </c>
      <c r="DL172" s="14">
        <f>IF($J35&lt;&gt;"",$I35*IF(COUNTA(DM36:$DR36)=0,$J35,0),0)</f>
        <v>0.875</v>
      </c>
      <c r="DM172" s="14">
        <f>IF($J35&lt;&gt;"",$I35*IF(COUNTA(DN36:$DR36)=0,$J35,0),0)</f>
        <v>0.875</v>
      </c>
      <c r="DN172" s="14">
        <f>IF($J35&lt;&gt;"",$I35*IF(COUNTA(DO36:$DR36)=0,$J35,0),0)</f>
        <v>0.875</v>
      </c>
      <c r="DO172" s="14">
        <f>IF($J35&lt;&gt;"",$I35*IF(COUNTA(DP36:$DR36)=0,$J35,0),0)</f>
        <v>0.875</v>
      </c>
      <c r="DP172" s="14">
        <f>IF($J35&lt;&gt;"",$I35*IF(COUNTA(DQ36:$DR36)=0,$J35,0),0)</f>
        <v>0.875</v>
      </c>
      <c r="DQ172" s="14">
        <f>IF($J35&lt;&gt;"",$I35*IF(COUNTA(DR36:$DR36)=0,$J35,0),0)</f>
        <v>0.875</v>
      </c>
      <c r="DR172" s="14">
        <f>IF($J35&lt;&gt;"",$I35*IF(COUNTA($DR36:DS36)=0,$J35,0),0)</f>
        <v>0.875</v>
      </c>
    </row>
    <row r="173" spans="1:122" s="11" customFormat="1" x14ac:dyDescent="0.15">
      <c r="A173" s="10"/>
      <c r="K173" s="14">
        <f>IF($J37&lt;&gt;"",$I37*IF(COUNTA(L38:$DR38)=0,$J37,0),0)</f>
        <v>0</v>
      </c>
      <c r="L173" s="14">
        <f>IF($J37&lt;&gt;"",$I37*IF(COUNTA(M38:$DR38)=0,$J37,0),0)</f>
        <v>0</v>
      </c>
      <c r="M173" s="14">
        <f>IF($J37&lt;&gt;"",$I37*IF(COUNTA(N38:$DR38)=0,$J37,0),0)</f>
        <v>0</v>
      </c>
      <c r="N173" s="14">
        <f>IF($J37&lt;&gt;"",$I37*IF(COUNTA(O38:$DR38)=0,$J37,0),0)</f>
        <v>0</v>
      </c>
      <c r="O173" s="14">
        <f>IF($J37&lt;&gt;"",$I37*IF(COUNTA(P38:$DR38)=0,$J37,0),0)</f>
        <v>0</v>
      </c>
      <c r="P173" s="14">
        <f>IF($J37&lt;&gt;"",$I37*IF(COUNTA(Q38:$DR38)=0,$J37,0),0)</f>
        <v>0</v>
      </c>
      <c r="Q173" s="14">
        <f>IF($J37&lt;&gt;"",$I37*IF(COUNTA(R38:$DR38)=0,$J37,0),0)</f>
        <v>0</v>
      </c>
      <c r="R173" s="14">
        <f>IF($J37&lt;&gt;"",$I37*IF(COUNTA(S38:$DR38)=0,$J37,0),0)</f>
        <v>0</v>
      </c>
      <c r="S173" s="14">
        <f>IF($J37&lt;&gt;"",$I37*IF(COUNTA(T38:$DR38)=0,$J37,0),0)</f>
        <v>0</v>
      </c>
      <c r="T173" s="14">
        <f>IF($J37&lt;&gt;"",$I37*IF(COUNTA(U38:$DR38)=0,$J37,0),0)</f>
        <v>0</v>
      </c>
      <c r="U173" s="14">
        <f>IF($J37&lt;&gt;"",$I37*IF(COUNTA(V38:$DR38)=0,$J37,0),0)</f>
        <v>0</v>
      </c>
      <c r="V173" s="14">
        <f>IF($J37&lt;&gt;"",$I37*IF(COUNTA(W38:$DR38)=0,$J37,0),0)</f>
        <v>0</v>
      </c>
      <c r="W173" s="14">
        <f>IF($J37&lt;&gt;"",$I37*IF(COUNTA(X38:$DR38)=0,$J37,0),0)</f>
        <v>0</v>
      </c>
      <c r="X173" s="14">
        <f>IF($J37&lt;&gt;"",$I37*IF(COUNTA(Y38:$DR38)=0,$J37,0),0)</f>
        <v>0</v>
      </c>
      <c r="Y173" s="14">
        <f>IF($J37&lt;&gt;"",$I37*IF(COUNTA(Z38:$DR38)=0,$J37,0),0)</f>
        <v>0</v>
      </c>
      <c r="Z173" s="14">
        <f>IF($J37&lt;&gt;"",$I37*IF(COUNTA(AA38:$DR38)=0,$J37,0),0)</f>
        <v>0</v>
      </c>
      <c r="AA173" s="14">
        <f>IF($J37&lt;&gt;"",$I37*IF(COUNTA(AB38:$DR38)=0,$J37,0),0)</f>
        <v>0</v>
      </c>
      <c r="AB173" s="14">
        <f>IF($J37&lt;&gt;"",$I37*IF(COUNTA(AC38:$DR38)=0,$J37,0),0)</f>
        <v>0</v>
      </c>
      <c r="AC173" s="14">
        <f>IF($J37&lt;&gt;"",$I37*IF(COUNTA(AD38:$DR38)=0,$J37,0),0)</f>
        <v>0</v>
      </c>
      <c r="AD173" s="14">
        <f>IF($J37&lt;&gt;"",$I37*IF(COUNTA(AE38:$DR38)=0,$J37,0),0)</f>
        <v>0</v>
      </c>
      <c r="AE173" s="14">
        <f>IF($J37&lt;&gt;"",$I37*IF(COUNTA(AF38:$DR38)=0,$J37,0),0)</f>
        <v>0</v>
      </c>
      <c r="AF173" s="14">
        <f>IF($J37&lt;&gt;"",$I37*IF(COUNTA(AG38:$DR38)=0,$J37,0),0)</f>
        <v>0</v>
      </c>
      <c r="AG173" s="14">
        <f>IF($J37&lt;&gt;"",$I37*IF(COUNTA(AH38:$DR38)=0,$J37,0),0)</f>
        <v>0</v>
      </c>
      <c r="AH173" s="14">
        <f>IF($J37&lt;&gt;"",$I37*IF(COUNTA(AI38:$DR38)=0,$J37,0),0)</f>
        <v>0</v>
      </c>
      <c r="AI173" s="14">
        <f>IF($J37&lt;&gt;"",$I37*IF(COUNTA(AJ38:$DR38)=0,$J37,0),0)</f>
        <v>0</v>
      </c>
      <c r="AJ173" s="14">
        <f>IF($J37&lt;&gt;"",$I37*IF(COUNTA(AK38:$DR38)=0,$J37,0),0)</f>
        <v>0</v>
      </c>
      <c r="AK173" s="14">
        <f>IF($J37&lt;&gt;"",$I37*IF(COUNTA(AL38:$DR38)=0,$J37,0),0)</f>
        <v>0</v>
      </c>
      <c r="AL173" s="14">
        <f>IF($J37&lt;&gt;"",$I37*IF(COUNTA(AM38:$DR38)=0,$J37,0),0)</f>
        <v>0</v>
      </c>
      <c r="AM173" s="14">
        <f>IF($J37&lt;&gt;"",$I37*IF(COUNTA(AN38:$DR38)=0,$J37,0),0)</f>
        <v>0</v>
      </c>
      <c r="AN173" s="14">
        <f>IF($J37&lt;&gt;"",$I37*IF(COUNTA(AO38:$DR38)=0,$J37,0),0)</f>
        <v>0</v>
      </c>
      <c r="AO173" s="14">
        <f>IF($J37&lt;&gt;"",$I37*IF(COUNTA(AP38:$DR38)=0,$J37,0),0)</f>
        <v>0</v>
      </c>
      <c r="AP173" s="14">
        <f>IF($J37&lt;&gt;"",$I37*IF(COUNTA(AQ38:$DR38)=0,$J37,0),0)</f>
        <v>0</v>
      </c>
      <c r="AQ173" s="14">
        <f>IF($J37&lt;&gt;"",$I37*IF(COUNTA(AR38:$DR38)=0,$J37,0),0)</f>
        <v>0</v>
      </c>
      <c r="AR173" s="14">
        <f>IF($J37&lt;&gt;"",$I37*IF(COUNTA(AS38:$DR38)=0,$J37,0),0)</f>
        <v>0</v>
      </c>
      <c r="AS173" s="14">
        <f>IF($J37&lt;&gt;"",$I37*IF(COUNTA(AT38:$DR38)=0,$J37,0),0)</f>
        <v>0</v>
      </c>
      <c r="AT173" s="14">
        <f>IF($J37&lt;&gt;"",$I37*IF(COUNTA(AU38:$DR38)=0,$J37,0),0)</f>
        <v>0</v>
      </c>
      <c r="AU173" s="14">
        <f>IF($J37&lt;&gt;"",$I37*IF(COUNTA(AV38:$DR38)=0,$J37,0),0)</f>
        <v>0</v>
      </c>
      <c r="AV173" s="14">
        <f>IF($J37&lt;&gt;"",$I37*IF(COUNTA(AW38:$DR38)=0,$J37,0),0)</f>
        <v>0</v>
      </c>
      <c r="AW173" s="14">
        <f>IF($J37&lt;&gt;"",$I37*IF(COUNTA(AX38:$DR38)=0,$J37,0),0)</f>
        <v>0</v>
      </c>
      <c r="AX173" s="14">
        <f>IF($J37&lt;&gt;"",$I37*IF(COUNTA(AY38:$DR38)=0,$J37,0),0)</f>
        <v>0</v>
      </c>
      <c r="AY173" s="14">
        <f>IF($J37&lt;&gt;"",$I37*IF(COUNTA(AZ38:$DR38)=0,$J37,0),0)</f>
        <v>0</v>
      </c>
      <c r="AZ173" s="14">
        <f>IF($J37&lt;&gt;"",$I37*IF(COUNTA(BA38:$DR38)=0,$J37,0),0)</f>
        <v>0</v>
      </c>
      <c r="BA173" s="14">
        <f>IF($J37&lt;&gt;"",$I37*IF(COUNTA(BB38:$DR38)=0,$J37,0),0)</f>
        <v>0</v>
      </c>
      <c r="BB173" s="14">
        <f>IF($J37&lt;&gt;"",$I37*IF(COUNTA(BC38:$DR38)=0,$J37,0),0)</f>
        <v>0</v>
      </c>
      <c r="BC173" s="14">
        <f>IF($J37&lt;&gt;"",$I37*IF(COUNTA(BD38:$DR38)=0,$J37,0),0)</f>
        <v>0</v>
      </c>
      <c r="BD173" s="14">
        <f>IF($J37&lt;&gt;"",$I37*IF(COUNTA(BE38:$DR38)=0,$J37,0),0)</f>
        <v>0</v>
      </c>
      <c r="BE173" s="14">
        <f>IF($J37&lt;&gt;"",$I37*IF(COUNTA(BF38:$DR38)=0,$J37,0),0)</f>
        <v>0</v>
      </c>
      <c r="BF173" s="14">
        <f>IF($J37&lt;&gt;"",$I37*IF(COUNTA(BG38:$DR38)=0,$J37,0),0)</f>
        <v>0</v>
      </c>
      <c r="BG173" s="14">
        <f>IF($J37&lt;&gt;"",$I37*IF(COUNTA(BH38:$DR38)=0,$J37,0),0)</f>
        <v>0</v>
      </c>
      <c r="BH173" s="14">
        <f>IF($J37&lt;&gt;"",$I37*IF(COUNTA(BI38:$DR38)=0,$J37,0),0)</f>
        <v>0</v>
      </c>
      <c r="BI173" s="14">
        <f>IF($J37&lt;&gt;"",$I37*IF(COUNTA(BJ38:$DR38)=0,$J37,0),0)</f>
        <v>0</v>
      </c>
      <c r="BJ173" s="14">
        <f>IF($J37&lt;&gt;"",$I37*IF(COUNTA(BK38:$DR38)=0,$J37,0),0)</f>
        <v>0</v>
      </c>
      <c r="BK173" s="14">
        <f>IF($J37&lt;&gt;"",$I37*IF(COUNTA(BL38:$DR38)=0,$J37,0),0)</f>
        <v>0</v>
      </c>
      <c r="BL173" s="14">
        <f>IF($J37&lt;&gt;"",$I37*IF(COUNTA(BM38:$DR38)=0,$J37,0),0)</f>
        <v>0</v>
      </c>
      <c r="BM173" s="14">
        <f>IF($J37&lt;&gt;"",$I37*IF(COUNTA(BN38:$DR38)=0,$J37,0),0)</f>
        <v>0</v>
      </c>
      <c r="BN173" s="14">
        <f>IF($J37&lt;&gt;"",$I37*IF(COUNTA(BO38:$DR38)=0,$J37,0),0)</f>
        <v>0</v>
      </c>
      <c r="BO173" s="14">
        <f>IF($J37&lt;&gt;"",$I37*IF(COUNTA(BP38:$DR38)=0,$J37,0),0)</f>
        <v>0</v>
      </c>
      <c r="BP173" s="14">
        <f>IF($J37&lt;&gt;"",$I37*IF(COUNTA(BQ38:$DR38)=0,$J37,0),0)</f>
        <v>0</v>
      </c>
      <c r="BQ173" s="14">
        <f>IF($J37&lt;&gt;"",$I37*IF(COUNTA(BR38:$DR38)=0,$J37,0),0)</f>
        <v>0</v>
      </c>
      <c r="BR173" s="14">
        <f>IF($J37&lt;&gt;"",$I37*IF(COUNTA(BS38:$DR38)=0,$J37,0),0)</f>
        <v>0</v>
      </c>
      <c r="BS173" s="14">
        <f>IF($J37&lt;&gt;"",$I37*IF(COUNTA(BT38:$DR38)=0,$J37,0),0)</f>
        <v>0</v>
      </c>
      <c r="BT173" s="14">
        <f>IF($J37&lt;&gt;"",$I37*IF(COUNTA(BU38:$DR38)=0,$J37,0),0)</f>
        <v>0</v>
      </c>
      <c r="BU173" s="14">
        <f>IF($J37&lt;&gt;"",$I37*IF(COUNTA(BV38:$DR38)=0,$J37,0),0)</f>
        <v>0</v>
      </c>
      <c r="BV173" s="14">
        <f>IF($J37&lt;&gt;"",$I37*IF(COUNTA(BW38:$DR38)=0,$J37,0),0)</f>
        <v>0</v>
      </c>
      <c r="BW173" s="14">
        <f>IF($J37&lt;&gt;"",$I37*IF(COUNTA(BX38:$DR38)=0,$J37,0),0)</f>
        <v>0</v>
      </c>
      <c r="BX173" s="14">
        <f>IF($J37&lt;&gt;"",$I37*IF(COUNTA(BY38:$DR38)=0,$J37,0),0)</f>
        <v>0</v>
      </c>
      <c r="BY173" s="14">
        <f>IF($J37&lt;&gt;"",$I37*IF(COUNTA(BZ38:$DR38)=0,$J37,0),0)</f>
        <v>0</v>
      </c>
      <c r="BZ173" s="14">
        <f>IF($J37&lt;&gt;"",$I37*IF(COUNTA(CA38:$DR38)=0,$J37,0),0)</f>
        <v>0</v>
      </c>
      <c r="CA173" s="14">
        <f>IF($J37&lt;&gt;"",$I37*IF(COUNTA(CB38:$DR38)=0,$J37,0),0)</f>
        <v>0</v>
      </c>
      <c r="CB173" s="14">
        <f>IF($J37&lt;&gt;"",$I37*IF(COUNTA(CC38:$DR38)=0,$J37,0),0)</f>
        <v>0</v>
      </c>
      <c r="CC173" s="14">
        <f>IF($J37&lt;&gt;"",$I37*IF(COUNTA(CD38:$DR38)=0,$J37,0),0)</f>
        <v>0</v>
      </c>
      <c r="CD173" s="14">
        <f>IF($J37&lt;&gt;"",$I37*IF(COUNTA(CE38:$DR38)=0,$J37,0),0)</f>
        <v>0</v>
      </c>
      <c r="CE173" s="14">
        <f>IF($J37&lt;&gt;"",$I37*IF(COUNTA(CF38:$DR38)=0,$J37,0),0)</f>
        <v>0</v>
      </c>
      <c r="CF173" s="14">
        <f>IF($J37&lt;&gt;"",$I37*IF(COUNTA(CG38:$DR38)=0,$J37,0),0)</f>
        <v>0</v>
      </c>
      <c r="CG173" s="14">
        <f>IF($J37&lt;&gt;"",$I37*IF(COUNTA(CH38:$DR38)=0,$J37,0),0)</f>
        <v>0</v>
      </c>
      <c r="CH173" s="14">
        <f>IF($J37&lt;&gt;"",$I37*IF(COUNTA(CI38:$DR38)=0,$J37,0),0)</f>
        <v>0</v>
      </c>
      <c r="CI173" s="14">
        <f>IF($J37&lt;&gt;"",$I37*IF(COUNTA(CJ38:$DR38)=0,$J37,0),0)</f>
        <v>0</v>
      </c>
      <c r="CJ173" s="14">
        <f>IF($J37&lt;&gt;"",$I37*IF(COUNTA(CK38:$DR38)=0,$J37,0),0)</f>
        <v>0</v>
      </c>
      <c r="CK173" s="14">
        <f>IF($J37&lt;&gt;"",$I37*IF(COUNTA(CL38:$DR38)=0,$J37,0),0)</f>
        <v>0</v>
      </c>
      <c r="CL173" s="14">
        <f>IF($J37&lt;&gt;"",$I37*IF(COUNTA(CM38:$DR38)=0,$J37,0),0)</f>
        <v>0</v>
      </c>
      <c r="CM173" s="14">
        <f>IF($J37&lt;&gt;"",$I37*IF(COUNTA(CN38:$DR38)=0,$J37,0),0)</f>
        <v>0</v>
      </c>
      <c r="CN173" s="14">
        <f>IF($J37&lt;&gt;"",$I37*IF(COUNTA(CO38:$DR38)=0,$J37,0),0)</f>
        <v>0</v>
      </c>
      <c r="CO173" s="14">
        <f>IF($J37&lt;&gt;"",$I37*IF(COUNTA(CP38:$DR38)=0,$J37,0),0)</f>
        <v>0</v>
      </c>
      <c r="CP173" s="14">
        <f>IF($J37&lt;&gt;"",$I37*IF(COUNTA(CQ38:$DR38)=0,$J37,0),0)</f>
        <v>0</v>
      </c>
      <c r="CQ173" s="14">
        <f>IF($J37&lt;&gt;"",$I37*IF(COUNTA(CR38:$DR38)=0,$J37,0),0)</f>
        <v>0</v>
      </c>
      <c r="CR173" s="14">
        <f>IF($J37&lt;&gt;"",$I37*IF(COUNTA(CS38:$DR38)=0,$J37,0),0)</f>
        <v>0</v>
      </c>
      <c r="CS173" s="14">
        <f>IF($J37&lt;&gt;"",$I37*IF(COUNTA(CT38:$DR38)=0,$J37,0),0)</f>
        <v>0</v>
      </c>
      <c r="CT173" s="14">
        <f>IF($J37&lt;&gt;"",$I37*IF(COUNTA(CU38:$DR38)=0,$J37,0),0)</f>
        <v>0</v>
      </c>
      <c r="CU173" s="14">
        <f>IF($J37&lt;&gt;"",$I37*IF(COUNTA(CV38:$DR38)=0,$J37,0),0)</f>
        <v>0</v>
      </c>
      <c r="CV173" s="14">
        <f>IF($J37&lt;&gt;"",$I37*IF(COUNTA(CW38:$DR38)=0,$J37,0),0)</f>
        <v>0</v>
      </c>
      <c r="CW173" s="14">
        <f>IF($J37&lt;&gt;"",$I37*IF(COUNTA(CX38:$DR38)=0,$J37,0),0)</f>
        <v>0</v>
      </c>
      <c r="CX173" s="14">
        <f>IF($J37&lt;&gt;"",$I37*IF(COUNTA(CY38:$DR38)=0,$J37,0),0)</f>
        <v>0</v>
      </c>
      <c r="CY173" s="14">
        <f>IF($J37&lt;&gt;"",$I37*IF(COUNTA(CZ38:$DR38)=0,$J37,0),0)</f>
        <v>0</v>
      </c>
      <c r="CZ173" s="14">
        <f>IF($J37&lt;&gt;"",$I37*IF(COUNTA(DA38:$DR38)=0,$J37,0),0)</f>
        <v>0</v>
      </c>
      <c r="DA173" s="14">
        <f>IF($J37&lt;&gt;"",$I37*IF(COUNTA(DB38:$DR38)=0,$J37,0),0)</f>
        <v>0</v>
      </c>
      <c r="DB173" s="14">
        <f>IF($J37&lt;&gt;"",$I37*IF(COUNTA(DC38:$DR38)=0,$J37,0),0)</f>
        <v>0</v>
      </c>
      <c r="DC173" s="14">
        <f>IF($J37&lt;&gt;"",$I37*IF(COUNTA(DD38:$DR38)=0,$J37,0),0)</f>
        <v>0.125</v>
      </c>
      <c r="DD173" s="14">
        <f>IF($J37&lt;&gt;"",$I37*IF(COUNTA(DE38:$DR38)=0,$J37,0),0)</f>
        <v>0.125</v>
      </c>
      <c r="DE173" s="14">
        <f>IF($J37&lt;&gt;"",$I37*IF(COUNTA(DF38:$DR38)=0,$J37,0),0)</f>
        <v>0.125</v>
      </c>
      <c r="DF173" s="14">
        <f>IF($J37&lt;&gt;"",$I37*IF(COUNTA(DG38:$DR38)=0,$J37,0),0)</f>
        <v>0.125</v>
      </c>
      <c r="DG173" s="14">
        <f>IF($J37&lt;&gt;"",$I37*IF(COUNTA(DH38:$DR38)=0,$J37,0),0)</f>
        <v>0.125</v>
      </c>
      <c r="DH173" s="14">
        <f>IF($J37&lt;&gt;"",$I37*IF(COUNTA(DI38:$DR38)=0,$J37,0),0)</f>
        <v>0.125</v>
      </c>
      <c r="DI173" s="14">
        <f>IF($J37&lt;&gt;"",$I37*IF(COUNTA(DJ38:$DR38)=0,$J37,0),0)</f>
        <v>0.125</v>
      </c>
      <c r="DJ173" s="14">
        <f>IF($J37&lt;&gt;"",$I37*IF(COUNTA(DK38:$DR38)=0,$J37,0),0)</f>
        <v>0.125</v>
      </c>
      <c r="DK173" s="14">
        <f>IF($J37&lt;&gt;"",$I37*IF(COUNTA(DL38:$DR38)=0,$J37,0),0)</f>
        <v>0.125</v>
      </c>
      <c r="DL173" s="14">
        <f>IF($J37&lt;&gt;"",$I37*IF(COUNTA(DM38:$DR38)=0,$J37,0),0)</f>
        <v>0.125</v>
      </c>
      <c r="DM173" s="14">
        <f>IF($J37&lt;&gt;"",$I37*IF(COUNTA(DN38:$DR38)=0,$J37,0),0)</f>
        <v>0.125</v>
      </c>
      <c r="DN173" s="14">
        <f>IF($J37&lt;&gt;"",$I37*IF(COUNTA(DO38:$DR38)=0,$J37,0),0)</f>
        <v>0.125</v>
      </c>
      <c r="DO173" s="14">
        <f>IF($J37&lt;&gt;"",$I37*IF(COUNTA(DP38:$DR38)=0,$J37,0),0)</f>
        <v>0.125</v>
      </c>
      <c r="DP173" s="14">
        <f>IF($J37&lt;&gt;"",$I37*IF(COUNTA(DQ38:$DR38)=0,$J37,0),0)</f>
        <v>0.125</v>
      </c>
      <c r="DQ173" s="14">
        <f>IF($J37&lt;&gt;"",$I37*IF(COUNTA(DR38:$DR38)=0,$J37,0),0)</f>
        <v>0.125</v>
      </c>
      <c r="DR173" s="14">
        <f>IF($J37&lt;&gt;"",$I37*IF(COUNTA($DR38:DS38)=0,$J37,0),0)</f>
        <v>0.125</v>
      </c>
    </row>
    <row r="174" spans="1:122" s="11" customFormat="1" x14ac:dyDescent="0.15">
      <c r="A174" s="10"/>
      <c r="K174" s="14">
        <f>IF($J39&lt;&gt;"",$I39*IF(COUNTA(L40:$DR40)=0,$J39,0),0)</f>
        <v>0</v>
      </c>
      <c r="L174" s="14">
        <f>IF($J39&lt;&gt;"",$I39*IF(COUNTA(M40:$DR40)=0,$J39,0),0)</f>
        <v>0</v>
      </c>
      <c r="M174" s="14">
        <f>IF($J39&lt;&gt;"",$I39*IF(COUNTA(N40:$DR40)=0,$J39,0),0)</f>
        <v>0</v>
      </c>
      <c r="N174" s="14">
        <f>IF($J39&lt;&gt;"",$I39*IF(COUNTA(O40:$DR40)=0,$J39,0),0)</f>
        <v>0</v>
      </c>
      <c r="O174" s="14">
        <f>IF($J39&lt;&gt;"",$I39*IF(COUNTA(P40:$DR40)=0,$J39,0),0)</f>
        <v>0</v>
      </c>
      <c r="P174" s="14">
        <f>IF($J39&lt;&gt;"",$I39*IF(COUNTA(Q40:$DR40)=0,$J39,0),0)</f>
        <v>0</v>
      </c>
      <c r="Q174" s="14">
        <f>IF($J39&lt;&gt;"",$I39*IF(COUNTA(R40:$DR40)=0,$J39,0),0)</f>
        <v>0</v>
      </c>
      <c r="R174" s="14">
        <f>IF($J39&lt;&gt;"",$I39*IF(COUNTA(S40:$DR40)=0,$J39,0),0)</f>
        <v>0</v>
      </c>
      <c r="S174" s="14">
        <f>IF($J39&lt;&gt;"",$I39*IF(COUNTA(T40:$DR40)=0,$J39,0),0)</f>
        <v>0</v>
      </c>
      <c r="T174" s="14">
        <f>IF($J39&lt;&gt;"",$I39*IF(COUNTA(U40:$DR40)=0,$J39,0),0)</f>
        <v>0</v>
      </c>
      <c r="U174" s="14">
        <f>IF($J39&lt;&gt;"",$I39*IF(COUNTA(V40:$DR40)=0,$J39,0),0)</f>
        <v>0</v>
      </c>
      <c r="V174" s="14">
        <f>IF($J39&lt;&gt;"",$I39*IF(COUNTA(W40:$DR40)=0,$J39,0),0)</f>
        <v>0</v>
      </c>
      <c r="W174" s="14">
        <f>IF($J39&lt;&gt;"",$I39*IF(COUNTA(X40:$DR40)=0,$J39,0),0)</f>
        <v>0</v>
      </c>
      <c r="X174" s="14">
        <f>IF($J39&lt;&gt;"",$I39*IF(COUNTA(Y40:$DR40)=0,$J39,0),0)</f>
        <v>0</v>
      </c>
      <c r="Y174" s="14">
        <f>IF($J39&lt;&gt;"",$I39*IF(COUNTA(Z40:$DR40)=0,$J39,0),0)</f>
        <v>0</v>
      </c>
      <c r="Z174" s="14">
        <f>IF($J39&lt;&gt;"",$I39*IF(COUNTA(AA40:$DR40)=0,$J39,0),0)</f>
        <v>0</v>
      </c>
      <c r="AA174" s="14">
        <f>IF($J39&lt;&gt;"",$I39*IF(COUNTA(AB40:$DR40)=0,$J39,0),0)</f>
        <v>0</v>
      </c>
      <c r="AB174" s="14">
        <f>IF($J39&lt;&gt;"",$I39*IF(COUNTA(AC40:$DR40)=0,$J39,0),0)</f>
        <v>0</v>
      </c>
      <c r="AC174" s="14">
        <f>IF($J39&lt;&gt;"",$I39*IF(COUNTA(AD40:$DR40)=0,$J39,0),0)</f>
        <v>0</v>
      </c>
      <c r="AD174" s="14">
        <f>IF($J39&lt;&gt;"",$I39*IF(COUNTA(AE40:$DR40)=0,$J39,0),0)</f>
        <v>0</v>
      </c>
      <c r="AE174" s="14">
        <f>IF($J39&lt;&gt;"",$I39*IF(COUNTA(AF40:$DR40)=0,$J39,0),0)</f>
        <v>0</v>
      </c>
      <c r="AF174" s="14">
        <f>IF($J39&lt;&gt;"",$I39*IF(COUNTA(AG40:$DR40)=0,$J39,0),0)</f>
        <v>0</v>
      </c>
      <c r="AG174" s="14">
        <f>IF($J39&lt;&gt;"",$I39*IF(COUNTA(AH40:$DR40)=0,$J39,0),0)</f>
        <v>0</v>
      </c>
      <c r="AH174" s="14">
        <f>IF($J39&lt;&gt;"",$I39*IF(COUNTA(AI40:$DR40)=0,$J39,0),0)</f>
        <v>0</v>
      </c>
      <c r="AI174" s="14">
        <f>IF($J39&lt;&gt;"",$I39*IF(COUNTA(AJ40:$DR40)=0,$J39,0),0)</f>
        <v>0</v>
      </c>
      <c r="AJ174" s="14">
        <f>IF($J39&lt;&gt;"",$I39*IF(COUNTA(AK40:$DR40)=0,$J39,0),0)</f>
        <v>0</v>
      </c>
      <c r="AK174" s="14">
        <f>IF($J39&lt;&gt;"",$I39*IF(COUNTA(AL40:$DR40)=0,$J39,0),0)</f>
        <v>0</v>
      </c>
      <c r="AL174" s="14">
        <f>IF($J39&lt;&gt;"",$I39*IF(COUNTA(AM40:$DR40)=0,$J39,0),0)</f>
        <v>0</v>
      </c>
      <c r="AM174" s="14">
        <f>IF($J39&lt;&gt;"",$I39*IF(COUNTA(AN40:$DR40)=0,$J39,0),0)</f>
        <v>0</v>
      </c>
      <c r="AN174" s="14">
        <f>IF($J39&lt;&gt;"",$I39*IF(COUNTA(AO40:$DR40)=0,$J39,0),0)</f>
        <v>0</v>
      </c>
      <c r="AO174" s="14">
        <f>IF($J39&lt;&gt;"",$I39*IF(COUNTA(AP40:$DR40)=0,$J39,0),0)</f>
        <v>0</v>
      </c>
      <c r="AP174" s="14">
        <f>IF($J39&lt;&gt;"",$I39*IF(COUNTA(AQ40:$DR40)=0,$J39,0),0)</f>
        <v>0</v>
      </c>
      <c r="AQ174" s="14">
        <f>IF($J39&lt;&gt;"",$I39*IF(COUNTA(AR40:$DR40)=0,$J39,0),0)</f>
        <v>0</v>
      </c>
      <c r="AR174" s="14">
        <f>IF($J39&lt;&gt;"",$I39*IF(COUNTA(AS40:$DR40)=0,$J39,0),0)</f>
        <v>0</v>
      </c>
      <c r="AS174" s="14">
        <f>IF($J39&lt;&gt;"",$I39*IF(COUNTA(AT40:$DR40)=0,$J39,0),0)</f>
        <v>0</v>
      </c>
      <c r="AT174" s="14">
        <f>IF($J39&lt;&gt;"",$I39*IF(COUNTA(AU40:$DR40)=0,$J39,0),0)</f>
        <v>0</v>
      </c>
      <c r="AU174" s="14">
        <f>IF($J39&lt;&gt;"",$I39*IF(COUNTA(AV40:$DR40)=0,$J39,0),0)</f>
        <v>0</v>
      </c>
      <c r="AV174" s="14">
        <f>IF($J39&lt;&gt;"",$I39*IF(COUNTA(AW40:$DR40)=0,$J39,0),0)</f>
        <v>0</v>
      </c>
      <c r="AW174" s="14">
        <f>IF($J39&lt;&gt;"",$I39*IF(COUNTA(AX40:$DR40)=0,$J39,0),0)</f>
        <v>0</v>
      </c>
      <c r="AX174" s="14">
        <f>IF($J39&lt;&gt;"",$I39*IF(COUNTA(AY40:$DR40)=0,$J39,0),0)</f>
        <v>0</v>
      </c>
      <c r="AY174" s="14">
        <f>IF($J39&lt;&gt;"",$I39*IF(COUNTA(AZ40:$DR40)=0,$J39,0),0)</f>
        <v>0</v>
      </c>
      <c r="AZ174" s="14">
        <f>IF($J39&lt;&gt;"",$I39*IF(COUNTA(BA40:$DR40)=0,$J39,0),0)</f>
        <v>0</v>
      </c>
      <c r="BA174" s="14">
        <f>IF($J39&lt;&gt;"",$I39*IF(COUNTA(BB40:$DR40)=0,$J39,0),0)</f>
        <v>0</v>
      </c>
      <c r="BB174" s="14">
        <f>IF($J39&lt;&gt;"",$I39*IF(COUNTA(BC40:$DR40)=0,$J39,0),0)</f>
        <v>0</v>
      </c>
      <c r="BC174" s="14">
        <f>IF($J39&lt;&gt;"",$I39*IF(COUNTA(BD40:$DR40)=0,$J39,0),0)</f>
        <v>0</v>
      </c>
      <c r="BD174" s="14">
        <f>IF($J39&lt;&gt;"",$I39*IF(COUNTA(BE40:$DR40)=0,$J39,0),0)</f>
        <v>0</v>
      </c>
      <c r="BE174" s="14">
        <f>IF($J39&lt;&gt;"",$I39*IF(COUNTA(BF40:$DR40)=0,$J39,0),0)</f>
        <v>0</v>
      </c>
      <c r="BF174" s="14">
        <f>IF($J39&lt;&gt;"",$I39*IF(COUNTA(BG40:$DR40)=0,$J39,0),0)</f>
        <v>0</v>
      </c>
      <c r="BG174" s="14">
        <f>IF($J39&lt;&gt;"",$I39*IF(COUNTA(BH40:$DR40)=0,$J39,0),0)</f>
        <v>0</v>
      </c>
      <c r="BH174" s="14">
        <f>IF($J39&lt;&gt;"",$I39*IF(COUNTA(BI40:$DR40)=0,$J39,0),0)</f>
        <v>0</v>
      </c>
      <c r="BI174" s="14">
        <f>IF($J39&lt;&gt;"",$I39*IF(COUNTA(BJ40:$DR40)=0,$J39,0),0)</f>
        <v>0</v>
      </c>
      <c r="BJ174" s="14">
        <f>IF($J39&lt;&gt;"",$I39*IF(COUNTA(BK40:$DR40)=0,$J39,0),0)</f>
        <v>0</v>
      </c>
      <c r="BK174" s="14">
        <f>IF($J39&lt;&gt;"",$I39*IF(COUNTA(BL40:$DR40)=0,$J39,0),0)</f>
        <v>0</v>
      </c>
      <c r="BL174" s="14">
        <f>IF($J39&lt;&gt;"",$I39*IF(COUNTA(BM40:$DR40)=0,$J39,0),0)</f>
        <v>0</v>
      </c>
      <c r="BM174" s="14">
        <f>IF($J39&lt;&gt;"",$I39*IF(COUNTA(BN40:$DR40)=0,$J39,0),0)</f>
        <v>0</v>
      </c>
      <c r="BN174" s="14">
        <f>IF($J39&lt;&gt;"",$I39*IF(COUNTA(BO40:$DR40)=0,$J39,0),0)</f>
        <v>0</v>
      </c>
      <c r="BO174" s="14">
        <f>IF($J39&lt;&gt;"",$I39*IF(COUNTA(BP40:$DR40)=0,$J39,0),0)</f>
        <v>0</v>
      </c>
      <c r="BP174" s="14">
        <f>IF($J39&lt;&gt;"",$I39*IF(COUNTA(BQ40:$DR40)=0,$J39,0),0)</f>
        <v>0</v>
      </c>
      <c r="BQ174" s="14">
        <f>IF($J39&lt;&gt;"",$I39*IF(COUNTA(BR40:$DR40)=0,$J39,0),0)</f>
        <v>0</v>
      </c>
      <c r="BR174" s="14">
        <f>IF($J39&lt;&gt;"",$I39*IF(COUNTA(BS40:$DR40)=0,$J39,0),0)</f>
        <v>0</v>
      </c>
      <c r="BS174" s="14">
        <f>IF($J39&lt;&gt;"",$I39*IF(COUNTA(BT40:$DR40)=0,$J39,0),0)</f>
        <v>0</v>
      </c>
      <c r="BT174" s="14">
        <f>IF($J39&lt;&gt;"",$I39*IF(COUNTA(BU40:$DR40)=0,$J39,0),0)</f>
        <v>0</v>
      </c>
      <c r="BU174" s="14">
        <f>IF($J39&lt;&gt;"",$I39*IF(COUNTA(BV40:$DR40)=0,$J39,0),0)</f>
        <v>0</v>
      </c>
      <c r="BV174" s="14">
        <f>IF($J39&lt;&gt;"",$I39*IF(COUNTA(BW40:$DR40)=0,$J39,0),0)</f>
        <v>0</v>
      </c>
      <c r="BW174" s="14">
        <f>IF($J39&lt;&gt;"",$I39*IF(COUNTA(BX40:$DR40)=0,$J39,0),0)</f>
        <v>0</v>
      </c>
      <c r="BX174" s="14">
        <f>IF($J39&lt;&gt;"",$I39*IF(COUNTA(BY40:$DR40)=0,$J39,0),0)</f>
        <v>0</v>
      </c>
      <c r="BY174" s="14">
        <f>IF($J39&lt;&gt;"",$I39*IF(COUNTA(BZ40:$DR40)=0,$J39,0),0)</f>
        <v>0</v>
      </c>
      <c r="BZ174" s="14">
        <f>IF($J39&lt;&gt;"",$I39*IF(COUNTA(CA40:$DR40)=0,$J39,0),0)</f>
        <v>0</v>
      </c>
      <c r="CA174" s="14">
        <f>IF($J39&lt;&gt;"",$I39*IF(COUNTA(CB40:$DR40)=0,$J39,0),0)</f>
        <v>0</v>
      </c>
      <c r="CB174" s="14">
        <f>IF($J39&lt;&gt;"",$I39*IF(COUNTA(CC40:$DR40)=0,$J39,0),0)</f>
        <v>0</v>
      </c>
      <c r="CC174" s="14">
        <f>IF($J39&lt;&gt;"",$I39*IF(COUNTA(CD40:$DR40)=0,$J39,0),0)</f>
        <v>0</v>
      </c>
      <c r="CD174" s="14">
        <f>IF($J39&lt;&gt;"",$I39*IF(COUNTA(CE40:$DR40)=0,$J39,0),0)</f>
        <v>0</v>
      </c>
      <c r="CE174" s="14">
        <f>IF($J39&lt;&gt;"",$I39*IF(COUNTA(CF40:$DR40)=0,$J39,0),0)</f>
        <v>0</v>
      </c>
      <c r="CF174" s="14">
        <f>IF($J39&lt;&gt;"",$I39*IF(COUNTA(CG40:$DR40)=0,$J39,0),0)</f>
        <v>0</v>
      </c>
      <c r="CG174" s="14">
        <f>IF($J39&lt;&gt;"",$I39*IF(COUNTA(CH40:$DR40)=0,$J39,0),0)</f>
        <v>0</v>
      </c>
      <c r="CH174" s="14">
        <f>IF($J39&lt;&gt;"",$I39*IF(COUNTA(CI40:$DR40)=0,$J39,0),0)</f>
        <v>0</v>
      </c>
      <c r="CI174" s="14">
        <f>IF($J39&lt;&gt;"",$I39*IF(COUNTA(CJ40:$DR40)=0,$J39,0),0)</f>
        <v>0</v>
      </c>
      <c r="CJ174" s="14">
        <f>IF($J39&lt;&gt;"",$I39*IF(COUNTA(CK40:$DR40)=0,$J39,0),0)</f>
        <v>0</v>
      </c>
      <c r="CK174" s="14">
        <f>IF($J39&lt;&gt;"",$I39*IF(COUNTA(CL40:$DR40)=0,$J39,0),0)</f>
        <v>0</v>
      </c>
      <c r="CL174" s="14">
        <f>IF($J39&lt;&gt;"",$I39*IF(COUNTA(CM40:$DR40)=0,$J39,0),0)</f>
        <v>0</v>
      </c>
      <c r="CM174" s="14">
        <f>IF($J39&lt;&gt;"",$I39*IF(COUNTA(CN40:$DR40)=0,$J39,0),0)</f>
        <v>0</v>
      </c>
      <c r="CN174" s="14">
        <f>IF($J39&lt;&gt;"",$I39*IF(COUNTA(CO40:$DR40)=0,$J39,0),0)</f>
        <v>0</v>
      </c>
      <c r="CO174" s="14">
        <f>IF($J39&lt;&gt;"",$I39*IF(COUNTA(CP40:$DR40)=0,$J39,0),0)</f>
        <v>0</v>
      </c>
      <c r="CP174" s="14">
        <f>IF($J39&lt;&gt;"",$I39*IF(COUNTA(CQ40:$DR40)=0,$J39,0),0)</f>
        <v>0</v>
      </c>
      <c r="CQ174" s="14">
        <f>IF($J39&lt;&gt;"",$I39*IF(COUNTA(CR40:$DR40)=0,$J39,0),0)</f>
        <v>0</v>
      </c>
      <c r="CR174" s="14">
        <f>IF($J39&lt;&gt;"",$I39*IF(COUNTA(CS40:$DR40)=0,$J39,0),0)</f>
        <v>0</v>
      </c>
      <c r="CS174" s="14">
        <f>IF($J39&lt;&gt;"",$I39*IF(COUNTA(CT40:$DR40)=0,$J39,0),0)</f>
        <v>0</v>
      </c>
      <c r="CT174" s="14">
        <f>IF($J39&lt;&gt;"",$I39*IF(COUNTA(CU40:$DR40)=0,$J39,0),0)</f>
        <v>0</v>
      </c>
      <c r="CU174" s="14">
        <f>IF($J39&lt;&gt;"",$I39*IF(COUNTA(CV40:$DR40)=0,$J39,0),0)</f>
        <v>0</v>
      </c>
      <c r="CV174" s="14">
        <f>IF($J39&lt;&gt;"",$I39*IF(COUNTA(CW40:$DR40)=0,$J39,0),0)</f>
        <v>0</v>
      </c>
      <c r="CW174" s="14">
        <f>IF($J39&lt;&gt;"",$I39*IF(COUNTA(CX40:$DR40)=0,$J39,0),0)</f>
        <v>0</v>
      </c>
      <c r="CX174" s="14">
        <f>IF($J39&lt;&gt;"",$I39*IF(COUNTA(CY40:$DR40)=0,$J39,0),0)</f>
        <v>0</v>
      </c>
      <c r="CY174" s="14">
        <f>IF($J39&lt;&gt;"",$I39*IF(COUNTA(CZ40:$DR40)=0,$J39,0),0)</f>
        <v>0</v>
      </c>
      <c r="CZ174" s="14">
        <f>IF($J39&lt;&gt;"",$I39*IF(COUNTA(DA40:$DR40)=0,$J39,0),0)</f>
        <v>0</v>
      </c>
      <c r="DA174" s="14">
        <f>IF($J39&lt;&gt;"",$I39*IF(COUNTA(DB40:$DR40)=0,$J39,0),0)</f>
        <v>0</v>
      </c>
      <c r="DB174" s="14">
        <f>IF($J39&lt;&gt;"",$I39*IF(COUNTA(DC40:$DR40)=0,$J39,0),0)</f>
        <v>0</v>
      </c>
      <c r="DC174" s="14">
        <f>IF($J39&lt;&gt;"",$I39*IF(COUNTA(DD40:$DR40)=0,$J39,0),0)</f>
        <v>0</v>
      </c>
      <c r="DD174" s="14">
        <f>IF($J39&lt;&gt;"",$I39*IF(COUNTA(DE40:$DR40)=0,$J39,0),0)</f>
        <v>2.5</v>
      </c>
      <c r="DE174" s="14">
        <f>IF($J39&lt;&gt;"",$I39*IF(COUNTA(DF40:$DR40)=0,$J39,0),0)</f>
        <v>2.5</v>
      </c>
      <c r="DF174" s="14">
        <f>IF($J39&lt;&gt;"",$I39*IF(COUNTA(DG40:$DR40)=0,$J39,0),0)</f>
        <v>2.5</v>
      </c>
      <c r="DG174" s="14">
        <f>IF($J39&lt;&gt;"",$I39*IF(COUNTA(DH40:$DR40)=0,$J39,0),0)</f>
        <v>2.5</v>
      </c>
      <c r="DH174" s="14">
        <f>IF($J39&lt;&gt;"",$I39*IF(COUNTA(DI40:$DR40)=0,$J39,0),0)</f>
        <v>2.5</v>
      </c>
      <c r="DI174" s="14">
        <f>IF($J39&lt;&gt;"",$I39*IF(COUNTA(DJ40:$DR40)=0,$J39,0),0)</f>
        <v>2.5</v>
      </c>
      <c r="DJ174" s="14">
        <f>IF($J39&lt;&gt;"",$I39*IF(COUNTA(DK40:$DR40)=0,$J39,0),0)</f>
        <v>2.5</v>
      </c>
      <c r="DK174" s="14">
        <f>IF($J39&lt;&gt;"",$I39*IF(COUNTA(DL40:$DR40)=0,$J39,0),0)</f>
        <v>2.5</v>
      </c>
      <c r="DL174" s="14">
        <f>IF($J39&lt;&gt;"",$I39*IF(COUNTA(DM40:$DR40)=0,$J39,0),0)</f>
        <v>2.5</v>
      </c>
      <c r="DM174" s="14">
        <f>IF($J39&lt;&gt;"",$I39*IF(COUNTA(DN40:$DR40)=0,$J39,0),0)</f>
        <v>2.5</v>
      </c>
      <c r="DN174" s="14">
        <f>IF($J39&lt;&gt;"",$I39*IF(COUNTA(DO40:$DR40)=0,$J39,0),0)</f>
        <v>2.5</v>
      </c>
      <c r="DO174" s="14">
        <f>IF($J39&lt;&gt;"",$I39*IF(COUNTA(DP40:$DR40)=0,$J39,0),0)</f>
        <v>2.5</v>
      </c>
      <c r="DP174" s="14">
        <f>IF($J39&lt;&gt;"",$I39*IF(COUNTA(DQ40:$DR40)=0,$J39,0),0)</f>
        <v>2.5</v>
      </c>
      <c r="DQ174" s="14">
        <f>IF($J39&lt;&gt;"",$I39*IF(COUNTA(DR40:$DR40)=0,$J39,0),0)</f>
        <v>2.5</v>
      </c>
      <c r="DR174" s="14">
        <f>IF($J39&lt;&gt;"",$I39*IF(COUNTA($DR40:DS40)=0,$J39,0),0)</f>
        <v>2.5</v>
      </c>
    </row>
    <row r="175" spans="1:122" s="11" customFormat="1" x14ac:dyDescent="0.15">
      <c r="A175" s="10"/>
      <c r="K175" s="14">
        <f>IF($J41&lt;&gt;"",$I41*IF(COUNTA(L42:$DR42)=0,$J41,0),0)</f>
        <v>0</v>
      </c>
      <c r="L175" s="14">
        <f>IF($J41&lt;&gt;"",$I41*IF(COUNTA(M42:$DR42)=0,$J41,0),0)</f>
        <v>0</v>
      </c>
      <c r="M175" s="14">
        <f>IF($J41&lt;&gt;"",$I41*IF(COUNTA(N42:$DR42)=0,$J41,0),0)</f>
        <v>0</v>
      </c>
      <c r="N175" s="14">
        <f>IF($J41&lt;&gt;"",$I41*IF(COUNTA(O42:$DR42)=0,$J41,0),0)</f>
        <v>0</v>
      </c>
      <c r="O175" s="14">
        <f>IF($J41&lt;&gt;"",$I41*IF(COUNTA(P42:$DR42)=0,$J41,0),0)</f>
        <v>0</v>
      </c>
      <c r="P175" s="14">
        <f>IF($J41&lt;&gt;"",$I41*IF(COUNTA(Q42:$DR42)=0,$J41,0),0)</f>
        <v>0</v>
      </c>
      <c r="Q175" s="14">
        <f>IF($J41&lt;&gt;"",$I41*IF(COUNTA(R42:$DR42)=0,$J41,0),0)</f>
        <v>0</v>
      </c>
      <c r="R175" s="14">
        <f>IF($J41&lt;&gt;"",$I41*IF(COUNTA(S42:$DR42)=0,$J41,0),0)</f>
        <v>0</v>
      </c>
      <c r="S175" s="14">
        <f>IF($J41&lt;&gt;"",$I41*IF(COUNTA(T42:$DR42)=0,$J41,0),0)</f>
        <v>0</v>
      </c>
      <c r="T175" s="14">
        <f>IF($J41&lt;&gt;"",$I41*IF(COUNTA(U42:$DR42)=0,$J41,0),0)</f>
        <v>0</v>
      </c>
      <c r="U175" s="14">
        <f>IF($J41&lt;&gt;"",$I41*IF(COUNTA(V42:$DR42)=0,$J41,0),0)</f>
        <v>0</v>
      </c>
      <c r="V175" s="14">
        <f>IF($J41&lt;&gt;"",$I41*IF(COUNTA(W42:$DR42)=0,$J41,0),0)</f>
        <v>0</v>
      </c>
      <c r="W175" s="14">
        <f>IF($J41&lt;&gt;"",$I41*IF(COUNTA(X42:$DR42)=0,$J41,0),0)</f>
        <v>0</v>
      </c>
      <c r="X175" s="14">
        <f>IF($J41&lt;&gt;"",$I41*IF(COUNTA(Y42:$DR42)=0,$J41,0),0)</f>
        <v>0</v>
      </c>
      <c r="Y175" s="14">
        <f>IF($J41&lt;&gt;"",$I41*IF(COUNTA(Z42:$DR42)=0,$J41,0),0)</f>
        <v>0</v>
      </c>
      <c r="Z175" s="14">
        <f>IF($J41&lt;&gt;"",$I41*IF(COUNTA(AA42:$DR42)=0,$J41,0),0)</f>
        <v>0</v>
      </c>
      <c r="AA175" s="14">
        <f>IF($J41&lt;&gt;"",$I41*IF(COUNTA(AB42:$DR42)=0,$J41,0),0)</f>
        <v>0</v>
      </c>
      <c r="AB175" s="14">
        <f>IF($J41&lt;&gt;"",$I41*IF(COUNTA(AC42:$DR42)=0,$J41,0),0)</f>
        <v>0</v>
      </c>
      <c r="AC175" s="14">
        <f>IF($J41&lt;&gt;"",$I41*IF(COUNTA(AD42:$DR42)=0,$J41,0),0)</f>
        <v>0</v>
      </c>
      <c r="AD175" s="14">
        <f>IF($J41&lt;&gt;"",$I41*IF(COUNTA(AE42:$DR42)=0,$J41,0),0)</f>
        <v>0</v>
      </c>
      <c r="AE175" s="14">
        <f>IF($J41&lt;&gt;"",$I41*IF(COUNTA(AF42:$DR42)=0,$J41,0),0)</f>
        <v>0</v>
      </c>
      <c r="AF175" s="14">
        <f>IF($J41&lt;&gt;"",$I41*IF(COUNTA(AG42:$DR42)=0,$J41,0),0)</f>
        <v>0</v>
      </c>
      <c r="AG175" s="14">
        <f>IF($J41&lt;&gt;"",$I41*IF(COUNTA(AH42:$DR42)=0,$J41,0),0)</f>
        <v>0</v>
      </c>
      <c r="AH175" s="14">
        <f>IF($J41&lt;&gt;"",$I41*IF(COUNTA(AI42:$DR42)=0,$J41,0),0)</f>
        <v>0</v>
      </c>
      <c r="AI175" s="14">
        <f>IF($J41&lt;&gt;"",$I41*IF(COUNTA(AJ42:$DR42)=0,$J41,0),0)</f>
        <v>0</v>
      </c>
      <c r="AJ175" s="14">
        <f>IF($J41&lt;&gt;"",$I41*IF(COUNTA(AK42:$DR42)=0,$J41,0),0)</f>
        <v>0</v>
      </c>
      <c r="AK175" s="14">
        <f>IF($J41&lt;&gt;"",$I41*IF(COUNTA(AL42:$DR42)=0,$J41,0),0)</f>
        <v>0</v>
      </c>
      <c r="AL175" s="14">
        <f>IF($J41&lt;&gt;"",$I41*IF(COUNTA(AM42:$DR42)=0,$J41,0),0)</f>
        <v>0</v>
      </c>
      <c r="AM175" s="14">
        <f>IF($J41&lt;&gt;"",$I41*IF(COUNTA(AN42:$DR42)=0,$J41,0),0)</f>
        <v>0</v>
      </c>
      <c r="AN175" s="14">
        <f>IF($J41&lt;&gt;"",$I41*IF(COUNTA(AO42:$DR42)=0,$J41,0),0)</f>
        <v>0</v>
      </c>
      <c r="AO175" s="14">
        <f>IF($J41&lt;&gt;"",$I41*IF(COUNTA(AP42:$DR42)=0,$J41,0),0)</f>
        <v>0</v>
      </c>
      <c r="AP175" s="14">
        <f>IF($J41&lt;&gt;"",$I41*IF(COUNTA(AQ42:$DR42)=0,$J41,0),0)</f>
        <v>0</v>
      </c>
      <c r="AQ175" s="14">
        <f>IF($J41&lt;&gt;"",$I41*IF(COUNTA(AR42:$DR42)=0,$J41,0),0)</f>
        <v>0</v>
      </c>
      <c r="AR175" s="14">
        <f>IF($J41&lt;&gt;"",$I41*IF(COUNTA(AS42:$DR42)=0,$J41,0),0)</f>
        <v>0</v>
      </c>
      <c r="AS175" s="14">
        <f>IF($J41&lt;&gt;"",$I41*IF(COUNTA(AT42:$DR42)=0,$J41,0),0)</f>
        <v>0</v>
      </c>
      <c r="AT175" s="14">
        <f>IF($J41&lt;&gt;"",$I41*IF(COUNTA(AU42:$DR42)=0,$J41,0),0)</f>
        <v>0</v>
      </c>
      <c r="AU175" s="14">
        <f>IF($J41&lt;&gt;"",$I41*IF(COUNTA(AV42:$DR42)=0,$J41,0),0)</f>
        <v>0</v>
      </c>
      <c r="AV175" s="14">
        <f>IF($J41&lt;&gt;"",$I41*IF(COUNTA(AW42:$DR42)=0,$J41,0),0)</f>
        <v>0</v>
      </c>
      <c r="AW175" s="14">
        <f>IF($J41&lt;&gt;"",$I41*IF(COUNTA(AX42:$DR42)=0,$J41,0),0)</f>
        <v>0</v>
      </c>
      <c r="AX175" s="14">
        <f>IF($J41&lt;&gt;"",$I41*IF(COUNTA(AY42:$DR42)=0,$J41,0),0)</f>
        <v>0</v>
      </c>
      <c r="AY175" s="14">
        <f>IF($J41&lt;&gt;"",$I41*IF(COUNTA(AZ42:$DR42)=0,$J41,0),0)</f>
        <v>0</v>
      </c>
      <c r="AZ175" s="14">
        <f>IF($J41&lt;&gt;"",$I41*IF(COUNTA(BA42:$DR42)=0,$J41,0),0)</f>
        <v>0</v>
      </c>
      <c r="BA175" s="14">
        <f>IF($J41&lt;&gt;"",$I41*IF(COUNTA(BB42:$DR42)=0,$J41,0),0)</f>
        <v>0</v>
      </c>
      <c r="BB175" s="14">
        <f>IF($J41&lt;&gt;"",$I41*IF(COUNTA(BC42:$DR42)=0,$J41,0),0)</f>
        <v>0</v>
      </c>
      <c r="BC175" s="14">
        <f>IF($J41&lt;&gt;"",$I41*IF(COUNTA(BD42:$DR42)=0,$J41,0),0)</f>
        <v>0</v>
      </c>
      <c r="BD175" s="14">
        <f>IF($J41&lt;&gt;"",$I41*IF(COUNTA(BE42:$DR42)=0,$J41,0),0)</f>
        <v>0</v>
      </c>
      <c r="BE175" s="14">
        <f>IF($J41&lt;&gt;"",$I41*IF(COUNTA(BF42:$DR42)=0,$J41,0),0)</f>
        <v>0</v>
      </c>
      <c r="BF175" s="14">
        <f>IF($J41&lt;&gt;"",$I41*IF(COUNTA(BG42:$DR42)=0,$J41,0),0)</f>
        <v>0</v>
      </c>
      <c r="BG175" s="14">
        <f>IF($J41&lt;&gt;"",$I41*IF(COUNTA(BH42:$DR42)=0,$J41,0),0)</f>
        <v>0</v>
      </c>
      <c r="BH175" s="14">
        <f>IF($J41&lt;&gt;"",$I41*IF(COUNTA(BI42:$DR42)=0,$J41,0),0)</f>
        <v>0</v>
      </c>
      <c r="BI175" s="14">
        <f>IF($J41&lt;&gt;"",$I41*IF(COUNTA(BJ42:$DR42)=0,$J41,0),0)</f>
        <v>0</v>
      </c>
      <c r="BJ175" s="14">
        <f>IF($J41&lt;&gt;"",$I41*IF(COUNTA(BK42:$DR42)=0,$J41,0),0)</f>
        <v>0</v>
      </c>
      <c r="BK175" s="14">
        <f>IF($J41&lt;&gt;"",$I41*IF(COUNTA(BL42:$DR42)=0,$J41,0),0)</f>
        <v>0</v>
      </c>
      <c r="BL175" s="14">
        <f>IF($J41&lt;&gt;"",$I41*IF(COUNTA(BM42:$DR42)=0,$J41,0),0)</f>
        <v>0</v>
      </c>
      <c r="BM175" s="14">
        <f>IF($J41&lt;&gt;"",$I41*IF(COUNTA(BN42:$DR42)=0,$J41,0),0)</f>
        <v>0</v>
      </c>
      <c r="BN175" s="14">
        <f>IF($J41&lt;&gt;"",$I41*IF(COUNTA(BO42:$DR42)=0,$J41,0),0)</f>
        <v>0</v>
      </c>
      <c r="BO175" s="14">
        <f>IF($J41&lt;&gt;"",$I41*IF(COUNTA(BP42:$DR42)=0,$J41,0),0)</f>
        <v>0</v>
      </c>
      <c r="BP175" s="14">
        <f>IF($J41&lt;&gt;"",$I41*IF(COUNTA(BQ42:$DR42)=0,$J41,0),0)</f>
        <v>0</v>
      </c>
      <c r="BQ175" s="14">
        <f>IF($J41&lt;&gt;"",$I41*IF(COUNTA(BR42:$DR42)=0,$J41,0),0)</f>
        <v>0</v>
      </c>
      <c r="BR175" s="14">
        <f>IF($J41&lt;&gt;"",$I41*IF(COUNTA(BS42:$DR42)=0,$J41,0),0)</f>
        <v>0</v>
      </c>
      <c r="BS175" s="14">
        <f>IF($J41&lt;&gt;"",$I41*IF(COUNTA(BT42:$DR42)=0,$J41,0),0)</f>
        <v>0</v>
      </c>
      <c r="BT175" s="14">
        <f>IF($J41&lt;&gt;"",$I41*IF(COUNTA(BU42:$DR42)=0,$J41,0),0)</f>
        <v>0</v>
      </c>
      <c r="BU175" s="14">
        <f>IF($J41&lt;&gt;"",$I41*IF(COUNTA(BV42:$DR42)=0,$J41,0),0)</f>
        <v>0</v>
      </c>
      <c r="BV175" s="14">
        <f>IF($J41&lt;&gt;"",$I41*IF(COUNTA(BW42:$DR42)=0,$J41,0),0)</f>
        <v>0</v>
      </c>
      <c r="BW175" s="14">
        <f>IF($J41&lt;&gt;"",$I41*IF(COUNTA(BX42:$DR42)=0,$J41,0),0)</f>
        <v>0</v>
      </c>
      <c r="BX175" s="14">
        <f>IF($J41&lt;&gt;"",$I41*IF(COUNTA(BY42:$DR42)=0,$J41,0),0)</f>
        <v>0</v>
      </c>
      <c r="BY175" s="14">
        <f>IF($J41&lt;&gt;"",$I41*IF(COUNTA(BZ42:$DR42)=0,$J41,0),0)</f>
        <v>0</v>
      </c>
      <c r="BZ175" s="14">
        <f>IF($J41&lt;&gt;"",$I41*IF(COUNTA(CA42:$DR42)=0,$J41,0),0)</f>
        <v>0</v>
      </c>
      <c r="CA175" s="14">
        <f>IF($J41&lt;&gt;"",$I41*IF(COUNTA(CB42:$DR42)=0,$J41,0),0)</f>
        <v>0</v>
      </c>
      <c r="CB175" s="14">
        <f>IF($J41&lt;&gt;"",$I41*IF(COUNTA(CC42:$DR42)=0,$J41,0),0)</f>
        <v>0</v>
      </c>
      <c r="CC175" s="14">
        <f>IF($J41&lt;&gt;"",$I41*IF(COUNTA(CD42:$DR42)=0,$J41,0),0)</f>
        <v>0</v>
      </c>
      <c r="CD175" s="14">
        <f>IF($J41&lt;&gt;"",$I41*IF(COUNTA(CE42:$DR42)=0,$J41,0),0)</f>
        <v>0</v>
      </c>
      <c r="CE175" s="14">
        <f>IF($J41&lt;&gt;"",$I41*IF(COUNTA(CF42:$DR42)=0,$J41,0),0)</f>
        <v>0</v>
      </c>
      <c r="CF175" s="14">
        <f>IF($J41&lt;&gt;"",$I41*IF(COUNTA(CG42:$DR42)=0,$J41,0),0)</f>
        <v>0</v>
      </c>
      <c r="CG175" s="14">
        <f>IF($J41&lt;&gt;"",$I41*IF(COUNTA(CH42:$DR42)=0,$J41,0),0)</f>
        <v>0</v>
      </c>
      <c r="CH175" s="14">
        <f>IF($J41&lt;&gt;"",$I41*IF(COUNTA(CI42:$DR42)=0,$J41,0),0)</f>
        <v>0</v>
      </c>
      <c r="CI175" s="14">
        <f>IF($J41&lt;&gt;"",$I41*IF(COUNTA(CJ42:$DR42)=0,$J41,0),0)</f>
        <v>0</v>
      </c>
      <c r="CJ175" s="14">
        <f>IF($J41&lt;&gt;"",$I41*IF(COUNTA(CK42:$DR42)=0,$J41,0),0)</f>
        <v>0</v>
      </c>
      <c r="CK175" s="14">
        <f>IF($J41&lt;&gt;"",$I41*IF(COUNTA(CL42:$DR42)=0,$J41,0),0)</f>
        <v>0</v>
      </c>
      <c r="CL175" s="14">
        <f>IF($J41&lt;&gt;"",$I41*IF(COUNTA(CM42:$DR42)=0,$J41,0),0)</f>
        <v>0</v>
      </c>
      <c r="CM175" s="14">
        <f>IF($J41&lt;&gt;"",$I41*IF(COUNTA(CN42:$DR42)=0,$J41,0),0)</f>
        <v>0</v>
      </c>
      <c r="CN175" s="14">
        <f>IF($J41&lt;&gt;"",$I41*IF(COUNTA(CO42:$DR42)=0,$J41,0),0)</f>
        <v>0</v>
      </c>
      <c r="CO175" s="14">
        <f>IF($J41&lt;&gt;"",$I41*IF(COUNTA(CP42:$DR42)=0,$J41,0),0)</f>
        <v>0</v>
      </c>
      <c r="CP175" s="14">
        <f>IF($J41&lt;&gt;"",$I41*IF(COUNTA(CQ42:$DR42)=0,$J41,0),0)</f>
        <v>0</v>
      </c>
      <c r="CQ175" s="14">
        <f>IF($J41&lt;&gt;"",$I41*IF(COUNTA(CR42:$DR42)=0,$J41,0),0)</f>
        <v>0</v>
      </c>
      <c r="CR175" s="14">
        <f>IF($J41&lt;&gt;"",$I41*IF(COUNTA(CS42:$DR42)=0,$J41,0),0)</f>
        <v>0</v>
      </c>
      <c r="CS175" s="14">
        <f>IF($J41&lt;&gt;"",$I41*IF(COUNTA(CT42:$DR42)=0,$J41,0),0)</f>
        <v>0</v>
      </c>
      <c r="CT175" s="14">
        <f>IF($J41&lt;&gt;"",$I41*IF(COUNTA(CU42:$DR42)=0,$J41,0),0)</f>
        <v>0</v>
      </c>
      <c r="CU175" s="14">
        <f>IF($J41&lt;&gt;"",$I41*IF(COUNTA(CV42:$DR42)=0,$J41,0),0)</f>
        <v>0</v>
      </c>
      <c r="CV175" s="14">
        <f>IF($J41&lt;&gt;"",$I41*IF(COUNTA(CW42:$DR42)=0,$J41,0),0)</f>
        <v>0</v>
      </c>
      <c r="CW175" s="14">
        <f>IF($J41&lt;&gt;"",$I41*IF(COUNTA(CX42:$DR42)=0,$J41,0),0)</f>
        <v>0</v>
      </c>
      <c r="CX175" s="14">
        <f>IF($J41&lt;&gt;"",$I41*IF(COUNTA(CY42:$DR42)=0,$J41,0),0)</f>
        <v>0</v>
      </c>
      <c r="CY175" s="14">
        <f>IF($J41&lt;&gt;"",$I41*IF(COUNTA(CZ42:$DR42)=0,$J41,0),0)</f>
        <v>0</v>
      </c>
      <c r="CZ175" s="14">
        <f>IF($J41&lt;&gt;"",$I41*IF(COUNTA(DA42:$DR42)=0,$J41,0),0)</f>
        <v>0</v>
      </c>
      <c r="DA175" s="14">
        <f>IF($J41&lt;&gt;"",$I41*IF(COUNTA(DB42:$DR42)=0,$J41,0),0)</f>
        <v>0</v>
      </c>
      <c r="DB175" s="14">
        <f>IF($J41&lt;&gt;"",$I41*IF(COUNTA(DC42:$DR42)=0,$J41,0),0)</f>
        <v>0</v>
      </c>
      <c r="DC175" s="14">
        <f>IF($J41&lt;&gt;"",$I41*IF(COUNTA(DD42:$DR42)=0,$J41,0),0)</f>
        <v>0</v>
      </c>
      <c r="DD175" s="14">
        <f>IF($J41&lt;&gt;"",$I41*IF(COUNTA(DE42:$DR42)=0,$J41,0),0)</f>
        <v>0</v>
      </c>
      <c r="DE175" s="14">
        <f>IF($J41&lt;&gt;"",$I41*IF(COUNTA(DF42:$DR42)=0,$J41,0),0)</f>
        <v>0</v>
      </c>
      <c r="DF175" s="14">
        <f>IF($J41&lt;&gt;"",$I41*IF(COUNTA(DG42:$DR42)=0,$J41,0),0)</f>
        <v>0</v>
      </c>
      <c r="DG175" s="14">
        <f>IF($J41&lt;&gt;"",$I41*IF(COUNTA(DH42:$DR42)=0,$J41,0),0)</f>
        <v>0</v>
      </c>
      <c r="DH175" s="14">
        <f>IF($J41&lt;&gt;"",$I41*IF(COUNTA(DI42:$DR42)=0,$J41,0),0)</f>
        <v>0</v>
      </c>
      <c r="DI175" s="14">
        <f>IF($J41&lt;&gt;"",$I41*IF(COUNTA(DJ42:$DR42)=0,$J41,0),0)</f>
        <v>1.5</v>
      </c>
      <c r="DJ175" s="14">
        <f>IF($J41&lt;&gt;"",$I41*IF(COUNTA(DK42:$DR42)=0,$J41,0),0)</f>
        <v>1.5</v>
      </c>
      <c r="DK175" s="14">
        <f>IF($J41&lt;&gt;"",$I41*IF(COUNTA(DL42:$DR42)=0,$J41,0),0)</f>
        <v>1.5</v>
      </c>
      <c r="DL175" s="14">
        <f>IF($J41&lt;&gt;"",$I41*IF(COUNTA(DM42:$DR42)=0,$J41,0),0)</f>
        <v>1.5</v>
      </c>
      <c r="DM175" s="14">
        <f>IF($J41&lt;&gt;"",$I41*IF(COUNTA(DN42:$DR42)=0,$J41,0),0)</f>
        <v>1.5</v>
      </c>
      <c r="DN175" s="14">
        <f>IF($J41&lt;&gt;"",$I41*IF(COUNTA(DO42:$DR42)=0,$J41,0),0)</f>
        <v>1.5</v>
      </c>
      <c r="DO175" s="14">
        <f>IF($J41&lt;&gt;"",$I41*IF(COUNTA(DP42:$DR42)=0,$J41,0),0)</f>
        <v>1.5</v>
      </c>
      <c r="DP175" s="14">
        <f>IF($J41&lt;&gt;"",$I41*IF(COUNTA(DQ42:$DR42)=0,$J41,0),0)</f>
        <v>1.5</v>
      </c>
      <c r="DQ175" s="14">
        <f>IF($J41&lt;&gt;"",$I41*IF(COUNTA(DR42:$DR42)=0,$J41,0),0)</f>
        <v>1.5</v>
      </c>
      <c r="DR175" s="14">
        <f>IF($J41&lt;&gt;"",$I41*IF(COUNTA($DR42:DS42)=0,$J41,0),0)</f>
        <v>1.5</v>
      </c>
    </row>
    <row r="176" spans="1:122" x14ac:dyDescent="0.15">
      <c r="K176" s="14">
        <f>IF($J43&lt;&gt;"",$I43*IF(COUNTA(L44:$DR44)=0,$J43,0),0)</f>
        <v>0</v>
      </c>
      <c r="L176" s="14">
        <f>IF($J43&lt;&gt;"",$I43*IF(COUNTA(M44:$DR44)=0,$J43,0),0)</f>
        <v>0</v>
      </c>
      <c r="M176" s="14">
        <f>IF($J43&lt;&gt;"",$I43*IF(COUNTA(N44:$DR44)=0,$J43,0),0)</f>
        <v>0</v>
      </c>
      <c r="N176" s="14">
        <f>IF($J43&lt;&gt;"",$I43*IF(COUNTA(O44:$DR44)=0,$J43,0),0)</f>
        <v>0</v>
      </c>
      <c r="O176" s="14">
        <f>IF($J43&lt;&gt;"",$I43*IF(COUNTA(P44:$DR44)=0,$J43,0),0)</f>
        <v>0</v>
      </c>
      <c r="P176" s="14">
        <f>IF($J43&lt;&gt;"",$I43*IF(COUNTA(Q44:$DR44)=0,$J43,0),0)</f>
        <v>0</v>
      </c>
      <c r="Q176" s="14">
        <f>IF($J43&lt;&gt;"",$I43*IF(COUNTA(R44:$DR44)=0,$J43,0),0)</f>
        <v>0</v>
      </c>
      <c r="R176" s="14">
        <f>IF($J43&lt;&gt;"",$I43*IF(COUNTA(S44:$DR44)=0,$J43,0),0)</f>
        <v>0</v>
      </c>
      <c r="S176" s="14">
        <f>IF($J43&lt;&gt;"",$I43*IF(COUNTA(T44:$DR44)=0,$J43,0),0)</f>
        <v>0</v>
      </c>
      <c r="T176" s="14">
        <f>IF($J43&lt;&gt;"",$I43*IF(COUNTA(U44:$DR44)=0,$J43,0),0)</f>
        <v>0</v>
      </c>
      <c r="U176" s="14">
        <f>IF($J43&lt;&gt;"",$I43*IF(COUNTA(V44:$DR44)=0,$J43,0),0)</f>
        <v>0</v>
      </c>
      <c r="V176" s="14">
        <f>IF($J43&lt;&gt;"",$I43*IF(COUNTA(W44:$DR44)=0,$J43,0),0)</f>
        <v>0</v>
      </c>
      <c r="W176" s="14">
        <f>IF($J43&lt;&gt;"",$I43*IF(COUNTA(X44:$DR44)=0,$J43,0),0)</f>
        <v>0</v>
      </c>
      <c r="X176" s="14">
        <f>IF($J43&lt;&gt;"",$I43*IF(COUNTA(Y44:$DR44)=0,$J43,0),0)</f>
        <v>0</v>
      </c>
      <c r="Y176" s="14">
        <f>IF($J43&lt;&gt;"",$I43*IF(COUNTA(Z44:$DR44)=0,$J43,0),0)</f>
        <v>0</v>
      </c>
      <c r="Z176" s="14">
        <f>IF($J43&lt;&gt;"",$I43*IF(COUNTA(AA44:$DR44)=0,$J43,0),0)</f>
        <v>0</v>
      </c>
      <c r="AA176" s="14">
        <f>IF($J43&lt;&gt;"",$I43*IF(COUNTA(AB44:$DR44)=0,$J43,0),0)</f>
        <v>0</v>
      </c>
      <c r="AB176" s="14">
        <f>IF($J43&lt;&gt;"",$I43*IF(COUNTA(AC44:$DR44)=0,$J43,0),0)</f>
        <v>0</v>
      </c>
      <c r="AC176" s="14">
        <f>IF($J43&lt;&gt;"",$I43*IF(COUNTA(AD44:$DR44)=0,$J43,0),0)</f>
        <v>0</v>
      </c>
      <c r="AD176" s="14">
        <f>IF($J43&lt;&gt;"",$I43*IF(COUNTA(AE44:$DR44)=0,$J43,0),0)</f>
        <v>0</v>
      </c>
      <c r="AE176" s="14">
        <f>IF($J43&lt;&gt;"",$I43*IF(COUNTA(AF44:$DR44)=0,$J43,0),0)</f>
        <v>0</v>
      </c>
      <c r="AF176" s="14">
        <f>IF($J43&lt;&gt;"",$I43*IF(COUNTA(AG44:$DR44)=0,$J43,0),0)</f>
        <v>0</v>
      </c>
      <c r="AG176" s="14">
        <f>IF($J43&lt;&gt;"",$I43*IF(COUNTA(AH44:$DR44)=0,$J43,0),0)</f>
        <v>0</v>
      </c>
      <c r="AH176" s="14">
        <f>IF($J43&lt;&gt;"",$I43*IF(COUNTA(AI44:$DR44)=0,$J43,0),0)</f>
        <v>0</v>
      </c>
      <c r="AI176" s="14">
        <f>IF($J43&lt;&gt;"",$I43*IF(COUNTA(AJ44:$DR44)=0,$J43,0),0)</f>
        <v>0</v>
      </c>
      <c r="AJ176" s="14">
        <f>IF($J43&lt;&gt;"",$I43*IF(COUNTA(AK44:$DR44)=0,$J43,0),0)</f>
        <v>0</v>
      </c>
      <c r="AK176" s="14">
        <f>IF($J43&lt;&gt;"",$I43*IF(COUNTA(AL44:$DR44)=0,$J43,0),0)</f>
        <v>0</v>
      </c>
      <c r="AL176" s="14">
        <f>IF($J43&lt;&gt;"",$I43*IF(COUNTA(AM44:$DR44)=0,$J43,0),0)</f>
        <v>0</v>
      </c>
      <c r="AM176" s="14">
        <f>IF($J43&lt;&gt;"",$I43*IF(COUNTA(AN44:$DR44)=0,$J43,0),0)</f>
        <v>0</v>
      </c>
      <c r="AN176" s="14">
        <f>IF($J43&lt;&gt;"",$I43*IF(COUNTA(AO44:$DR44)=0,$J43,0),0)</f>
        <v>0</v>
      </c>
      <c r="AO176" s="14">
        <f>IF($J43&lt;&gt;"",$I43*IF(COUNTA(AP44:$DR44)=0,$J43,0),0)</f>
        <v>0</v>
      </c>
      <c r="AP176" s="14">
        <f>IF($J43&lt;&gt;"",$I43*IF(COUNTA(AQ44:$DR44)=0,$J43,0),0)</f>
        <v>0</v>
      </c>
      <c r="AQ176" s="14">
        <f>IF($J43&lt;&gt;"",$I43*IF(COUNTA(AR44:$DR44)=0,$J43,0),0)</f>
        <v>0</v>
      </c>
      <c r="AR176" s="14">
        <f>IF($J43&lt;&gt;"",$I43*IF(COUNTA(AS44:$DR44)=0,$J43,0),0)</f>
        <v>0</v>
      </c>
      <c r="AS176" s="14">
        <f>IF($J43&lt;&gt;"",$I43*IF(COUNTA(AT44:$DR44)=0,$J43,0),0)</f>
        <v>0</v>
      </c>
      <c r="AT176" s="14">
        <f>IF($J43&lt;&gt;"",$I43*IF(COUNTA(AU44:$DR44)=0,$J43,0),0)</f>
        <v>0</v>
      </c>
      <c r="AU176" s="14">
        <f>IF($J43&lt;&gt;"",$I43*IF(COUNTA(AV44:$DR44)=0,$J43,0),0)</f>
        <v>0</v>
      </c>
      <c r="AV176" s="14">
        <f>IF($J43&lt;&gt;"",$I43*IF(COUNTA(AW44:$DR44)=0,$J43,0),0)</f>
        <v>0</v>
      </c>
      <c r="AW176" s="14">
        <f>IF($J43&lt;&gt;"",$I43*IF(COUNTA(AX44:$DR44)=0,$J43,0),0)</f>
        <v>0</v>
      </c>
      <c r="AX176" s="14">
        <f>IF($J43&lt;&gt;"",$I43*IF(COUNTA(AY44:$DR44)=0,$J43,0),0)</f>
        <v>0</v>
      </c>
      <c r="AY176" s="14">
        <f>IF($J43&lt;&gt;"",$I43*IF(COUNTA(AZ44:$DR44)=0,$J43,0),0)</f>
        <v>0</v>
      </c>
      <c r="AZ176" s="14">
        <f>IF($J43&lt;&gt;"",$I43*IF(COUNTA(BA44:$DR44)=0,$J43,0),0)</f>
        <v>0</v>
      </c>
      <c r="BA176" s="14">
        <f>IF($J43&lt;&gt;"",$I43*IF(COUNTA(BB44:$DR44)=0,$J43,0),0)</f>
        <v>0</v>
      </c>
      <c r="BB176" s="14">
        <f>IF($J43&lt;&gt;"",$I43*IF(COUNTA(BC44:$DR44)=0,$J43,0),0)</f>
        <v>0</v>
      </c>
      <c r="BC176" s="14">
        <f>IF($J43&lt;&gt;"",$I43*IF(COUNTA(BD44:$DR44)=0,$J43,0),0)</f>
        <v>0</v>
      </c>
      <c r="BD176" s="14">
        <f>IF($J43&lt;&gt;"",$I43*IF(COUNTA(BE44:$DR44)=0,$J43,0),0)</f>
        <v>0</v>
      </c>
      <c r="BE176" s="14">
        <f>IF($J43&lt;&gt;"",$I43*IF(COUNTA(BF44:$DR44)=0,$J43,0),0)</f>
        <v>0</v>
      </c>
      <c r="BF176" s="14">
        <f>IF($J43&lt;&gt;"",$I43*IF(COUNTA(BG44:$DR44)=0,$J43,0),0)</f>
        <v>0</v>
      </c>
      <c r="BG176" s="14">
        <f>IF($J43&lt;&gt;"",$I43*IF(COUNTA(BH44:$DR44)=0,$J43,0),0)</f>
        <v>0</v>
      </c>
      <c r="BH176" s="14">
        <f>IF($J43&lt;&gt;"",$I43*IF(COUNTA(BI44:$DR44)=0,$J43,0),0)</f>
        <v>0</v>
      </c>
      <c r="BI176" s="14">
        <f>IF($J43&lt;&gt;"",$I43*IF(COUNTA(BJ44:$DR44)=0,$J43,0),0)</f>
        <v>0</v>
      </c>
      <c r="BJ176" s="14">
        <f>IF($J43&lt;&gt;"",$I43*IF(COUNTA(BK44:$DR44)=0,$J43,0),0)</f>
        <v>0</v>
      </c>
      <c r="BK176" s="14">
        <f>IF($J43&lt;&gt;"",$I43*IF(COUNTA(BL44:$DR44)=0,$J43,0),0)</f>
        <v>0</v>
      </c>
      <c r="BL176" s="14">
        <f>IF($J43&lt;&gt;"",$I43*IF(COUNTA(BM44:$DR44)=0,$J43,0),0)</f>
        <v>0</v>
      </c>
      <c r="BM176" s="14">
        <f>IF($J43&lt;&gt;"",$I43*IF(COUNTA(BN44:$DR44)=0,$J43,0),0)</f>
        <v>0</v>
      </c>
      <c r="BN176" s="14">
        <f>IF($J43&lt;&gt;"",$I43*IF(COUNTA(BO44:$DR44)=0,$J43,0),0)</f>
        <v>0</v>
      </c>
      <c r="BO176" s="14">
        <f>IF($J43&lt;&gt;"",$I43*IF(COUNTA(BP44:$DR44)=0,$J43,0),0)</f>
        <v>0</v>
      </c>
      <c r="BP176" s="14">
        <f>IF($J43&lt;&gt;"",$I43*IF(COUNTA(BQ44:$DR44)=0,$J43,0),0)</f>
        <v>0</v>
      </c>
      <c r="BQ176" s="14">
        <f>IF($J43&lt;&gt;"",$I43*IF(COUNTA(BR44:$DR44)=0,$J43,0),0)</f>
        <v>0</v>
      </c>
      <c r="BR176" s="14">
        <f>IF($J43&lt;&gt;"",$I43*IF(COUNTA(BS44:$DR44)=0,$J43,0),0)</f>
        <v>0</v>
      </c>
      <c r="BS176" s="14">
        <f>IF($J43&lt;&gt;"",$I43*IF(COUNTA(BT44:$DR44)=0,$J43,0),0)</f>
        <v>0</v>
      </c>
      <c r="BT176" s="14">
        <f>IF($J43&lt;&gt;"",$I43*IF(COUNTA(BU44:$DR44)=0,$J43,0),0)</f>
        <v>0</v>
      </c>
      <c r="BU176" s="14">
        <f>IF($J43&lt;&gt;"",$I43*IF(COUNTA(BV44:$DR44)=0,$J43,0),0)</f>
        <v>0</v>
      </c>
      <c r="BV176" s="14">
        <f>IF($J43&lt;&gt;"",$I43*IF(COUNTA(BW44:$DR44)=0,$J43,0),0)</f>
        <v>0</v>
      </c>
      <c r="BW176" s="14">
        <f>IF($J43&lt;&gt;"",$I43*IF(COUNTA(BX44:$DR44)=0,$J43,0),0)</f>
        <v>0</v>
      </c>
      <c r="BX176" s="14">
        <f>IF($J43&lt;&gt;"",$I43*IF(COUNTA(BY44:$DR44)=0,$J43,0),0)</f>
        <v>0</v>
      </c>
      <c r="BY176" s="14">
        <f>IF($J43&lt;&gt;"",$I43*IF(COUNTA(BZ44:$DR44)=0,$J43,0),0)</f>
        <v>0</v>
      </c>
      <c r="BZ176" s="14">
        <f>IF($J43&lt;&gt;"",$I43*IF(COUNTA(CA44:$DR44)=0,$J43,0),0)</f>
        <v>0</v>
      </c>
      <c r="CA176" s="14">
        <f>IF($J43&lt;&gt;"",$I43*IF(COUNTA(CB44:$DR44)=0,$J43,0),0)</f>
        <v>0</v>
      </c>
      <c r="CB176" s="14">
        <f>IF($J43&lt;&gt;"",$I43*IF(COUNTA(CC44:$DR44)=0,$J43,0),0)</f>
        <v>0</v>
      </c>
      <c r="CC176" s="14">
        <f>IF($J43&lt;&gt;"",$I43*IF(COUNTA(CD44:$DR44)=0,$J43,0),0)</f>
        <v>0</v>
      </c>
      <c r="CD176" s="14">
        <f>IF($J43&lt;&gt;"",$I43*IF(COUNTA(CE44:$DR44)=0,$J43,0),0)</f>
        <v>0</v>
      </c>
      <c r="CE176" s="14">
        <f>IF($J43&lt;&gt;"",$I43*IF(COUNTA(CF44:$DR44)=0,$J43,0),0)</f>
        <v>0</v>
      </c>
      <c r="CF176" s="14">
        <f>IF($J43&lt;&gt;"",$I43*IF(COUNTA(CG44:$DR44)=0,$J43,0),0)</f>
        <v>0</v>
      </c>
      <c r="CG176" s="14">
        <f>IF($J43&lt;&gt;"",$I43*IF(COUNTA(CH44:$DR44)=0,$J43,0),0)</f>
        <v>0</v>
      </c>
      <c r="CH176" s="14">
        <f>IF($J43&lt;&gt;"",$I43*IF(COUNTA(CI44:$DR44)=0,$J43,0),0)</f>
        <v>0</v>
      </c>
      <c r="CI176" s="14">
        <f>IF($J43&lt;&gt;"",$I43*IF(COUNTA(CJ44:$DR44)=0,$J43,0),0)</f>
        <v>0</v>
      </c>
      <c r="CJ176" s="14">
        <f>IF($J43&lt;&gt;"",$I43*IF(COUNTA(CK44:$DR44)=0,$J43,0),0)</f>
        <v>0</v>
      </c>
      <c r="CK176" s="14">
        <f>IF($J43&lt;&gt;"",$I43*IF(COUNTA(CL44:$DR44)=0,$J43,0),0)</f>
        <v>0</v>
      </c>
      <c r="CL176" s="14">
        <f>IF($J43&lt;&gt;"",$I43*IF(COUNTA(CM44:$DR44)=0,$J43,0),0)</f>
        <v>0</v>
      </c>
      <c r="CM176" s="14">
        <f>IF($J43&lt;&gt;"",$I43*IF(COUNTA(CN44:$DR44)=0,$J43,0),0)</f>
        <v>0</v>
      </c>
      <c r="CN176" s="14">
        <f>IF($J43&lt;&gt;"",$I43*IF(COUNTA(CO44:$DR44)=0,$J43,0),0)</f>
        <v>0</v>
      </c>
      <c r="CO176" s="14">
        <f>IF($J43&lt;&gt;"",$I43*IF(COUNTA(CP44:$DR44)=0,$J43,0),0)</f>
        <v>0</v>
      </c>
      <c r="CP176" s="14">
        <f>IF($J43&lt;&gt;"",$I43*IF(COUNTA(CQ44:$DR44)=0,$J43,0),0)</f>
        <v>0</v>
      </c>
      <c r="CQ176" s="14">
        <f>IF($J43&lt;&gt;"",$I43*IF(COUNTA(CR44:$DR44)=0,$J43,0),0)</f>
        <v>0</v>
      </c>
      <c r="CR176" s="14">
        <f>IF($J43&lt;&gt;"",$I43*IF(COUNTA(CS44:$DR44)=0,$J43,0),0)</f>
        <v>0</v>
      </c>
      <c r="CS176" s="14">
        <f>IF($J43&lt;&gt;"",$I43*IF(COUNTA(CT44:$DR44)=0,$J43,0),0)</f>
        <v>0</v>
      </c>
      <c r="CT176" s="14">
        <f>IF($J43&lt;&gt;"",$I43*IF(COUNTA(CU44:$DR44)=0,$J43,0),0)</f>
        <v>0</v>
      </c>
      <c r="CU176" s="14">
        <f>IF($J43&lt;&gt;"",$I43*IF(COUNTA(CV44:$DR44)=0,$J43,0),0)</f>
        <v>0</v>
      </c>
      <c r="CV176" s="14">
        <f>IF($J43&lt;&gt;"",$I43*IF(COUNTA(CW44:$DR44)=0,$J43,0),0)</f>
        <v>0</v>
      </c>
      <c r="CW176" s="14">
        <f>IF($J43&lt;&gt;"",$I43*IF(COUNTA(CX44:$DR44)=0,$J43,0),0)</f>
        <v>0</v>
      </c>
      <c r="CX176" s="14">
        <f>IF($J43&lt;&gt;"",$I43*IF(COUNTA(CY44:$DR44)=0,$J43,0),0)</f>
        <v>0</v>
      </c>
      <c r="CY176" s="14">
        <f>IF($J43&lt;&gt;"",$I43*IF(COUNTA(CZ44:$DR44)=0,$J43,0),0)</f>
        <v>0</v>
      </c>
      <c r="CZ176" s="14">
        <f>IF($J43&lt;&gt;"",$I43*IF(COUNTA(DA44:$DR44)=0,$J43,0),0)</f>
        <v>0</v>
      </c>
      <c r="DA176" s="14">
        <f>IF($J43&lt;&gt;"",$I43*IF(COUNTA(DB44:$DR44)=0,$J43,0),0)</f>
        <v>0</v>
      </c>
      <c r="DB176" s="14">
        <f>IF($J43&lt;&gt;"",$I43*IF(COUNTA(DC44:$DR44)=0,$J43,0),0)</f>
        <v>0</v>
      </c>
      <c r="DC176" s="14">
        <f>IF($J43&lt;&gt;"",$I43*IF(COUNTA(DD44:$DR44)=0,$J43,0),0)</f>
        <v>0</v>
      </c>
      <c r="DD176" s="14">
        <f>IF($J43&lt;&gt;"",$I43*IF(COUNTA(DE44:$DR44)=0,$J43,0),0)</f>
        <v>0</v>
      </c>
      <c r="DE176" s="14">
        <f>IF($J43&lt;&gt;"",$I43*IF(COUNTA(DF44:$DR44)=0,$J43,0),0)</f>
        <v>0</v>
      </c>
      <c r="DF176" s="14">
        <f>IF($J43&lt;&gt;"",$I43*IF(COUNTA(DG44:$DR44)=0,$J43,0),0)</f>
        <v>0</v>
      </c>
      <c r="DG176" s="14">
        <f>IF($J43&lt;&gt;"",$I43*IF(COUNTA(DH44:$DR44)=0,$J43,0),0)</f>
        <v>0</v>
      </c>
      <c r="DH176" s="14">
        <f>IF($J43&lt;&gt;"",$I43*IF(COUNTA(DI44:$DR44)=0,$J43,0),0)</f>
        <v>0</v>
      </c>
      <c r="DI176" s="14">
        <f>IF($J43&lt;&gt;"",$I43*IF(COUNTA(DJ44:$DR44)=0,$J43,0),0)</f>
        <v>0</v>
      </c>
      <c r="DJ176" s="14">
        <f>IF($J43&lt;&gt;"",$I43*IF(COUNTA(DK44:$DR44)=0,$J43,0),0)</f>
        <v>0</v>
      </c>
      <c r="DK176" s="14">
        <f>IF($J43&lt;&gt;"",$I43*IF(COUNTA(DL44:$DR44)=0,$J43,0),0)</f>
        <v>0</v>
      </c>
      <c r="DL176" s="14">
        <f>IF($J43&lt;&gt;"",$I43*IF(COUNTA(DM44:$DR44)=0,$J43,0),0)</f>
        <v>0</v>
      </c>
      <c r="DM176" s="14">
        <f>IF($J43&lt;&gt;"",$I43*IF(COUNTA(DN44:$DR44)=0,$J43,0),0)</f>
        <v>0</v>
      </c>
      <c r="DN176" s="14">
        <f>IF($J43&lt;&gt;"",$I43*IF(COUNTA(DO44:$DR44)=0,$J43,0),0)</f>
        <v>0</v>
      </c>
      <c r="DO176" s="14">
        <f>IF($J43&lt;&gt;"",$I43*IF(COUNTA(DP44:$DR44)=0,$J43,0),0)</f>
        <v>0</v>
      </c>
      <c r="DP176" s="14">
        <f>IF($J43&lt;&gt;"",$I43*IF(COUNTA(DQ44:$DR44)=0,$J43,0),0)</f>
        <v>0</v>
      </c>
      <c r="DQ176" s="14">
        <f>IF($J43&lt;&gt;"",$I43*IF(COUNTA(DR44:$DR44)=0,$J43,0),0)</f>
        <v>0</v>
      </c>
      <c r="DR176" s="14">
        <f>IF($J43&lt;&gt;"",$I43*IF(COUNTA($DR44:DS44)=0,$J43,0),0)</f>
        <v>0</v>
      </c>
    </row>
    <row r="177" spans="11:122" x14ac:dyDescent="0.15">
      <c r="K177" s="14">
        <f>IF($J45&lt;&gt;"",$I45*IF(COUNTA(L46:$DR46)=0,$J45,0),0)</f>
        <v>0</v>
      </c>
      <c r="L177" s="14">
        <f>IF($J45&lt;&gt;"",$I45*IF(COUNTA(M46:$DR46)=0,$J45,0),0)</f>
        <v>0</v>
      </c>
      <c r="M177" s="14">
        <f>IF($J45&lt;&gt;"",$I45*IF(COUNTA(N46:$DR46)=0,$J45,0),0)</f>
        <v>0</v>
      </c>
      <c r="N177" s="14">
        <f>IF($J45&lt;&gt;"",$I45*IF(COUNTA(O46:$DR46)=0,$J45,0),0)</f>
        <v>0</v>
      </c>
      <c r="O177" s="14">
        <f>IF($J45&lt;&gt;"",$I45*IF(COUNTA(P46:$DR46)=0,$J45,0),0)</f>
        <v>0</v>
      </c>
      <c r="P177" s="14">
        <f>IF($J45&lt;&gt;"",$I45*IF(COUNTA(Q46:$DR46)=0,$J45,0),0)</f>
        <v>0</v>
      </c>
      <c r="Q177" s="14">
        <f>IF($J45&lt;&gt;"",$I45*IF(COUNTA(R46:$DR46)=0,$J45,0),0)</f>
        <v>0</v>
      </c>
      <c r="R177" s="14">
        <f>IF($J45&lt;&gt;"",$I45*IF(COUNTA(S46:$DR46)=0,$J45,0),0)</f>
        <v>0</v>
      </c>
      <c r="S177" s="14">
        <f>IF($J45&lt;&gt;"",$I45*IF(COUNTA(T46:$DR46)=0,$J45,0),0)</f>
        <v>0</v>
      </c>
      <c r="T177" s="14">
        <f>IF($J45&lt;&gt;"",$I45*IF(COUNTA(U46:$DR46)=0,$J45,0),0)</f>
        <v>0</v>
      </c>
      <c r="U177" s="14">
        <f>IF($J45&lt;&gt;"",$I45*IF(COUNTA(V46:$DR46)=0,$J45,0),0)</f>
        <v>0</v>
      </c>
      <c r="V177" s="14">
        <f>IF($J45&lt;&gt;"",$I45*IF(COUNTA(W46:$DR46)=0,$J45,0),0)</f>
        <v>0</v>
      </c>
      <c r="W177" s="14">
        <f>IF($J45&lt;&gt;"",$I45*IF(COUNTA(X46:$DR46)=0,$J45,0),0)</f>
        <v>0</v>
      </c>
      <c r="X177" s="14">
        <f>IF($J45&lt;&gt;"",$I45*IF(COUNTA(Y46:$DR46)=0,$J45,0),0)</f>
        <v>0</v>
      </c>
      <c r="Y177" s="14">
        <f>IF($J45&lt;&gt;"",$I45*IF(COUNTA(Z46:$DR46)=0,$J45,0),0)</f>
        <v>0</v>
      </c>
      <c r="Z177" s="14">
        <f>IF($J45&lt;&gt;"",$I45*IF(COUNTA(AA46:$DR46)=0,$J45,0),0)</f>
        <v>0</v>
      </c>
      <c r="AA177" s="14">
        <f>IF($J45&lt;&gt;"",$I45*IF(COUNTA(AB46:$DR46)=0,$J45,0),0)</f>
        <v>0</v>
      </c>
      <c r="AB177" s="14">
        <f>IF($J45&lt;&gt;"",$I45*IF(COUNTA(AC46:$DR46)=0,$J45,0),0)</f>
        <v>0</v>
      </c>
      <c r="AC177" s="14">
        <f>IF($J45&lt;&gt;"",$I45*IF(COUNTA(AD46:$DR46)=0,$J45,0),0)</f>
        <v>0</v>
      </c>
      <c r="AD177" s="14">
        <f>IF($J45&lt;&gt;"",$I45*IF(COUNTA(AE46:$DR46)=0,$J45,0),0)</f>
        <v>0</v>
      </c>
      <c r="AE177" s="14">
        <f>IF($J45&lt;&gt;"",$I45*IF(COUNTA(AF46:$DR46)=0,$J45,0),0)</f>
        <v>0</v>
      </c>
      <c r="AF177" s="14">
        <f>IF($J45&lt;&gt;"",$I45*IF(COUNTA(AG46:$DR46)=0,$J45,0),0)</f>
        <v>0</v>
      </c>
      <c r="AG177" s="14">
        <f>IF($J45&lt;&gt;"",$I45*IF(COUNTA(AH46:$DR46)=0,$J45,0),0)</f>
        <v>0</v>
      </c>
      <c r="AH177" s="14">
        <f>IF($J45&lt;&gt;"",$I45*IF(COUNTA(AI46:$DR46)=0,$J45,0),0)</f>
        <v>0</v>
      </c>
      <c r="AI177" s="14">
        <f>IF($J45&lt;&gt;"",$I45*IF(COUNTA(AJ46:$DR46)=0,$J45,0),0)</f>
        <v>0</v>
      </c>
      <c r="AJ177" s="14">
        <f>IF($J45&lt;&gt;"",$I45*IF(COUNTA(AK46:$DR46)=0,$J45,0),0)</f>
        <v>0</v>
      </c>
      <c r="AK177" s="14">
        <f>IF($J45&lt;&gt;"",$I45*IF(COUNTA(AL46:$DR46)=0,$J45,0),0)</f>
        <v>0</v>
      </c>
      <c r="AL177" s="14">
        <f>IF($J45&lt;&gt;"",$I45*IF(COUNTA(AM46:$DR46)=0,$J45,0),0)</f>
        <v>0</v>
      </c>
      <c r="AM177" s="14">
        <f>IF($J45&lt;&gt;"",$I45*IF(COUNTA(AN46:$DR46)=0,$J45,0),0)</f>
        <v>0</v>
      </c>
      <c r="AN177" s="14">
        <f>IF($J45&lt;&gt;"",$I45*IF(COUNTA(AO46:$DR46)=0,$J45,0),0)</f>
        <v>0</v>
      </c>
      <c r="AO177" s="14">
        <f>IF($J45&lt;&gt;"",$I45*IF(COUNTA(AP46:$DR46)=0,$J45,0),0)</f>
        <v>0</v>
      </c>
      <c r="AP177" s="14">
        <f>IF($J45&lt;&gt;"",$I45*IF(COUNTA(AQ46:$DR46)=0,$J45,0),0)</f>
        <v>0</v>
      </c>
      <c r="AQ177" s="14">
        <f>IF($J45&lt;&gt;"",$I45*IF(COUNTA(AR46:$DR46)=0,$J45,0),0)</f>
        <v>0</v>
      </c>
      <c r="AR177" s="14">
        <f>IF($J45&lt;&gt;"",$I45*IF(COUNTA(AS46:$DR46)=0,$J45,0),0)</f>
        <v>0</v>
      </c>
      <c r="AS177" s="14">
        <f>IF($J45&lt;&gt;"",$I45*IF(COUNTA(AT46:$DR46)=0,$J45,0),0)</f>
        <v>0</v>
      </c>
      <c r="AT177" s="14">
        <f>IF($J45&lt;&gt;"",$I45*IF(COUNTA(AU46:$DR46)=0,$J45,0),0)</f>
        <v>0</v>
      </c>
      <c r="AU177" s="14">
        <f>IF($J45&lt;&gt;"",$I45*IF(COUNTA(AV46:$DR46)=0,$J45,0),0)</f>
        <v>0</v>
      </c>
      <c r="AV177" s="14">
        <f>IF($J45&lt;&gt;"",$I45*IF(COUNTA(AW46:$DR46)=0,$J45,0),0)</f>
        <v>0</v>
      </c>
      <c r="AW177" s="14">
        <f>IF($J45&lt;&gt;"",$I45*IF(COUNTA(AX46:$DR46)=0,$J45,0),0)</f>
        <v>0</v>
      </c>
      <c r="AX177" s="14">
        <f>IF($J45&lt;&gt;"",$I45*IF(COUNTA(AY46:$DR46)=0,$J45,0),0)</f>
        <v>0</v>
      </c>
      <c r="AY177" s="14">
        <f>IF($J45&lt;&gt;"",$I45*IF(COUNTA(AZ46:$DR46)=0,$J45,0),0)</f>
        <v>0</v>
      </c>
      <c r="AZ177" s="14">
        <f>IF($J45&lt;&gt;"",$I45*IF(COUNTA(BA46:$DR46)=0,$J45,0),0)</f>
        <v>0</v>
      </c>
      <c r="BA177" s="14">
        <f>IF($J45&lt;&gt;"",$I45*IF(COUNTA(BB46:$DR46)=0,$J45,0),0)</f>
        <v>0</v>
      </c>
      <c r="BB177" s="14">
        <f>IF($J45&lt;&gt;"",$I45*IF(COUNTA(BC46:$DR46)=0,$J45,0),0)</f>
        <v>0</v>
      </c>
      <c r="BC177" s="14">
        <f>IF($J45&lt;&gt;"",$I45*IF(COUNTA(BD46:$DR46)=0,$J45,0),0)</f>
        <v>0</v>
      </c>
      <c r="BD177" s="14">
        <f>IF($J45&lt;&gt;"",$I45*IF(COUNTA(BE46:$DR46)=0,$J45,0),0)</f>
        <v>0</v>
      </c>
      <c r="BE177" s="14">
        <f>IF($J45&lt;&gt;"",$I45*IF(COUNTA(BF46:$DR46)=0,$J45,0),0)</f>
        <v>0</v>
      </c>
      <c r="BF177" s="14">
        <f>IF($J45&lt;&gt;"",$I45*IF(COUNTA(BG46:$DR46)=0,$J45,0),0)</f>
        <v>0</v>
      </c>
      <c r="BG177" s="14">
        <f>IF($J45&lt;&gt;"",$I45*IF(COUNTA(BH46:$DR46)=0,$J45,0),0)</f>
        <v>0</v>
      </c>
      <c r="BH177" s="14">
        <f>IF($J45&lt;&gt;"",$I45*IF(COUNTA(BI46:$DR46)=0,$J45,0),0)</f>
        <v>0</v>
      </c>
      <c r="BI177" s="14">
        <f>IF($J45&lt;&gt;"",$I45*IF(COUNTA(BJ46:$DR46)=0,$J45,0),0)</f>
        <v>0</v>
      </c>
      <c r="BJ177" s="14">
        <f>IF($J45&lt;&gt;"",$I45*IF(COUNTA(BK46:$DR46)=0,$J45,0),0)</f>
        <v>0</v>
      </c>
      <c r="BK177" s="14">
        <f>IF($J45&lt;&gt;"",$I45*IF(COUNTA(BL46:$DR46)=0,$J45,0),0)</f>
        <v>0</v>
      </c>
      <c r="BL177" s="14">
        <f>IF($J45&lt;&gt;"",$I45*IF(COUNTA(BM46:$DR46)=0,$J45,0),0)</f>
        <v>0</v>
      </c>
      <c r="BM177" s="14">
        <f>IF($J45&lt;&gt;"",$I45*IF(COUNTA(BN46:$DR46)=0,$J45,0),0)</f>
        <v>0</v>
      </c>
      <c r="BN177" s="14">
        <f>IF($J45&lt;&gt;"",$I45*IF(COUNTA(BO46:$DR46)=0,$J45,0),0)</f>
        <v>0</v>
      </c>
      <c r="BO177" s="14">
        <f>IF($J45&lt;&gt;"",$I45*IF(COUNTA(BP46:$DR46)=0,$J45,0),0)</f>
        <v>0</v>
      </c>
      <c r="BP177" s="14">
        <f>IF($J45&lt;&gt;"",$I45*IF(COUNTA(BQ46:$DR46)=0,$J45,0),0)</f>
        <v>0</v>
      </c>
      <c r="BQ177" s="14">
        <f>IF($J45&lt;&gt;"",$I45*IF(COUNTA(BR46:$DR46)=0,$J45,0),0)</f>
        <v>0</v>
      </c>
      <c r="BR177" s="14">
        <f>IF($J45&lt;&gt;"",$I45*IF(COUNTA(BS46:$DR46)=0,$J45,0),0)</f>
        <v>0</v>
      </c>
      <c r="BS177" s="14">
        <f>IF($J45&lt;&gt;"",$I45*IF(COUNTA(BT46:$DR46)=0,$J45,0),0)</f>
        <v>0</v>
      </c>
      <c r="BT177" s="14">
        <f>IF($J45&lt;&gt;"",$I45*IF(COUNTA(BU46:$DR46)=0,$J45,0),0)</f>
        <v>0</v>
      </c>
      <c r="BU177" s="14">
        <f>IF($J45&lt;&gt;"",$I45*IF(COUNTA(BV46:$DR46)=0,$J45,0),0)</f>
        <v>0</v>
      </c>
      <c r="BV177" s="14">
        <f>IF($J45&lt;&gt;"",$I45*IF(COUNTA(BW46:$DR46)=0,$J45,0),0)</f>
        <v>0</v>
      </c>
      <c r="BW177" s="14">
        <f>IF($J45&lt;&gt;"",$I45*IF(COUNTA(BX46:$DR46)=0,$J45,0),0)</f>
        <v>0</v>
      </c>
      <c r="BX177" s="14">
        <f>IF($J45&lt;&gt;"",$I45*IF(COUNTA(BY46:$DR46)=0,$J45,0),0)</f>
        <v>0</v>
      </c>
      <c r="BY177" s="14">
        <f>IF($J45&lt;&gt;"",$I45*IF(COUNTA(BZ46:$DR46)=0,$J45,0),0)</f>
        <v>0</v>
      </c>
      <c r="BZ177" s="14">
        <f>IF($J45&lt;&gt;"",$I45*IF(COUNTA(CA46:$DR46)=0,$J45,0),0)</f>
        <v>0</v>
      </c>
      <c r="CA177" s="14">
        <f>IF($J45&lt;&gt;"",$I45*IF(COUNTA(CB46:$DR46)=0,$J45,0),0)</f>
        <v>0</v>
      </c>
      <c r="CB177" s="14">
        <f>IF($J45&lt;&gt;"",$I45*IF(COUNTA(CC46:$DR46)=0,$J45,0),0)</f>
        <v>0</v>
      </c>
      <c r="CC177" s="14">
        <f>IF($J45&lt;&gt;"",$I45*IF(COUNTA(CD46:$DR46)=0,$J45,0),0)</f>
        <v>0</v>
      </c>
      <c r="CD177" s="14">
        <f>IF($J45&lt;&gt;"",$I45*IF(COUNTA(CE46:$DR46)=0,$J45,0),0)</f>
        <v>0</v>
      </c>
      <c r="CE177" s="14">
        <f>IF($J45&lt;&gt;"",$I45*IF(COUNTA(CF46:$DR46)=0,$J45,0),0)</f>
        <v>0</v>
      </c>
      <c r="CF177" s="14">
        <f>IF($J45&lt;&gt;"",$I45*IF(COUNTA(CG46:$DR46)=0,$J45,0),0)</f>
        <v>0</v>
      </c>
      <c r="CG177" s="14">
        <f>IF($J45&lt;&gt;"",$I45*IF(COUNTA(CH46:$DR46)=0,$J45,0),0)</f>
        <v>0</v>
      </c>
      <c r="CH177" s="14">
        <f>IF($J45&lt;&gt;"",$I45*IF(COUNTA(CI46:$DR46)=0,$J45,0),0)</f>
        <v>0</v>
      </c>
      <c r="CI177" s="14">
        <f>IF($J45&lt;&gt;"",$I45*IF(COUNTA(CJ46:$DR46)=0,$J45,0),0)</f>
        <v>0</v>
      </c>
      <c r="CJ177" s="14">
        <f>IF($J45&lt;&gt;"",$I45*IF(COUNTA(CK46:$DR46)=0,$J45,0),0)</f>
        <v>0</v>
      </c>
      <c r="CK177" s="14">
        <f>IF($J45&lt;&gt;"",$I45*IF(COUNTA(CL46:$DR46)=0,$J45,0),0)</f>
        <v>0</v>
      </c>
      <c r="CL177" s="14">
        <f>IF($J45&lt;&gt;"",$I45*IF(COUNTA(CM46:$DR46)=0,$J45,0),0)</f>
        <v>0</v>
      </c>
      <c r="CM177" s="14">
        <f>IF($J45&lt;&gt;"",$I45*IF(COUNTA(CN46:$DR46)=0,$J45,0),0)</f>
        <v>0</v>
      </c>
      <c r="CN177" s="14">
        <f>IF($J45&lt;&gt;"",$I45*IF(COUNTA(CO46:$DR46)=0,$J45,0),0)</f>
        <v>0</v>
      </c>
      <c r="CO177" s="14">
        <f>IF($J45&lt;&gt;"",$I45*IF(COUNTA(CP46:$DR46)=0,$J45,0),0)</f>
        <v>0</v>
      </c>
      <c r="CP177" s="14">
        <f>IF($J45&lt;&gt;"",$I45*IF(COUNTA(CQ46:$DR46)=0,$J45,0),0)</f>
        <v>0</v>
      </c>
      <c r="CQ177" s="14">
        <f>IF($J45&lt;&gt;"",$I45*IF(COUNTA(CR46:$DR46)=0,$J45,0),0)</f>
        <v>0</v>
      </c>
      <c r="CR177" s="14">
        <f>IF($J45&lt;&gt;"",$I45*IF(COUNTA(CS46:$DR46)=0,$J45,0),0)</f>
        <v>0</v>
      </c>
      <c r="CS177" s="14">
        <f>IF($J45&lt;&gt;"",$I45*IF(COUNTA(CT46:$DR46)=0,$J45,0),0)</f>
        <v>0</v>
      </c>
      <c r="CT177" s="14">
        <f>IF($J45&lt;&gt;"",$I45*IF(COUNTA(CU46:$DR46)=0,$J45,0),0)</f>
        <v>0</v>
      </c>
      <c r="CU177" s="14">
        <f>IF($J45&lt;&gt;"",$I45*IF(COUNTA(CV46:$DR46)=0,$J45,0),0)</f>
        <v>0</v>
      </c>
      <c r="CV177" s="14">
        <f>IF($J45&lt;&gt;"",$I45*IF(COUNTA(CW46:$DR46)=0,$J45,0),0)</f>
        <v>0</v>
      </c>
      <c r="CW177" s="14">
        <f>IF($J45&lt;&gt;"",$I45*IF(COUNTA(CX46:$DR46)=0,$J45,0),0)</f>
        <v>0</v>
      </c>
      <c r="CX177" s="14">
        <f>IF($J45&lt;&gt;"",$I45*IF(COUNTA(CY46:$DR46)=0,$J45,0),0)</f>
        <v>0</v>
      </c>
      <c r="CY177" s="14">
        <f>IF($J45&lt;&gt;"",$I45*IF(COUNTA(CZ46:$DR46)=0,$J45,0),0)</f>
        <v>0</v>
      </c>
      <c r="CZ177" s="14">
        <f>IF($J45&lt;&gt;"",$I45*IF(COUNTA(DA46:$DR46)=0,$J45,0),0)</f>
        <v>0</v>
      </c>
      <c r="DA177" s="14">
        <f>IF($J45&lt;&gt;"",$I45*IF(COUNTA(DB46:$DR46)=0,$J45,0),0)</f>
        <v>0</v>
      </c>
      <c r="DB177" s="14">
        <f>IF($J45&lt;&gt;"",$I45*IF(COUNTA(DC46:$DR46)=0,$J45,0),0)</f>
        <v>0</v>
      </c>
      <c r="DC177" s="14">
        <f>IF($J45&lt;&gt;"",$I45*IF(COUNTA(DD46:$DR46)=0,$J45,0),0)</f>
        <v>0</v>
      </c>
      <c r="DD177" s="14">
        <f>IF($J45&lt;&gt;"",$I45*IF(COUNTA(DE46:$DR46)=0,$J45,0),0)</f>
        <v>0</v>
      </c>
      <c r="DE177" s="14">
        <f>IF($J45&lt;&gt;"",$I45*IF(COUNTA(DF46:$DR46)=0,$J45,0),0)</f>
        <v>0</v>
      </c>
      <c r="DF177" s="14">
        <f>IF($J45&lt;&gt;"",$I45*IF(COUNTA(DG46:$DR46)=0,$J45,0),0)</f>
        <v>0</v>
      </c>
      <c r="DG177" s="14">
        <f>IF($J45&lt;&gt;"",$I45*IF(COUNTA(DH46:$DR46)=0,$J45,0),0)</f>
        <v>0</v>
      </c>
      <c r="DH177" s="14">
        <f>IF($J45&lt;&gt;"",$I45*IF(COUNTA(DI46:$DR46)=0,$J45,0),0)</f>
        <v>0</v>
      </c>
      <c r="DI177" s="14">
        <f>IF($J45&lt;&gt;"",$I45*IF(COUNTA(DJ46:$DR46)=0,$J45,0),0)</f>
        <v>0</v>
      </c>
      <c r="DJ177" s="14">
        <f>IF($J45&lt;&gt;"",$I45*IF(COUNTA(DK46:$DR46)=0,$J45,0),0)</f>
        <v>0</v>
      </c>
      <c r="DK177" s="14">
        <f>IF($J45&lt;&gt;"",$I45*IF(COUNTA(DL46:$DR46)=0,$J45,0),0)</f>
        <v>0</v>
      </c>
      <c r="DL177" s="14">
        <f>IF($J45&lt;&gt;"",$I45*IF(COUNTA(DM46:$DR46)=0,$J45,0),0)</f>
        <v>0</v>
      </c>
      <c r="DM177" s="14">
        <f>IF($J45&lt;&gt;"",$I45*IF(COUNTA(DN46:$DR46)=0,$J45,0),0)</f>
        <v>0</v>
      </c>
      <c r="DN177" s="14">
        <f>IF($J45&lt;&gt;"",$I45*IF(COUNTA(DO46:$DR46)=0,$J45,0),0)</f>
        <v>0</v>
      </c>
      <c r="DO177" s="14">
        <f>IF($J45&lt;&gt;"",$I45*IF(COUNTA(DP46:$DR46)=0,$J45,0),0)</f>
        <v>0</v>
      </c>
      <c r="DP177" s="14">
        <f>IF($J45&lt;&gt;"",$I45*IF(COUNTA(DQ46:$DR46)=0,$J45,0),0)</f>
        <v>0</v>
      </c>
      <c r="DQ177" s="14">
        <f>IF($J45&lt;&gt;"",$I45*IF(COUNTA(DR46:$DR46)=0,$J45,0),0)</f>
        <v>0</v>
      </c>
      <c r="DR177" s="14">
        <f>IF($J45&lt;&gt;"",$I45*IF(COUNTA($DR46:DS46)=0,$J45,0),0)</f>
        <v>0</v>
      </c>
    </row>
    <row r="178" spans="11:122" x14ac:dyDescent="0.15">
      <c r="K178" s="14">
        <f>IF($J47&lt;&gt;"",$I47*IF(COUNTA(L48:$DR48)=0,$J47,0),0)</f>
        <v>0</v>
      </c>
      <c r="L178" s="14">
        <f>IF($J47&lt;&gt;"",$I47*IF(COUNTA(M48:$DR48)=0,$J47,0),0)</f>
        <v>0</v>
      </c>
      <c r="M178" s="14">
        <f>IF($J47&lt;&gt;"",$I47*IF(COUNTA(N48:$DR48)=0,$J47,0),0)</f>
        <v>0</v>
      </c>
      <c r="N178" s="14">
        <f>IF($J47&lt;&gt;"",$I47*IF(COUNTA(O48:$DR48)=0,$J47,0),0)</f>
        <v>0</v>
      </c>
      <c r="O178" s="14">
        <f>IF($J47&lt;&gt;"",$I47*IF(COUNTA(P48:$DR48)=0,$J47,0),0)</f>
        <v>0</v>
      </c>
      <c r="P178" s="14">
        <f>IF($J47&lt;&gt;"",$I47*IF(COUNTA(Q48:$DR48)=0,$J47,0),0)</f>
        <v>0</v>
      </c>
      <c r="Q178" s="14">
        <f>IF($J47&lt;&gt;"",$I47*IF(COUNTA(R48:$DR48)=0,$J47,0),0)</f>
        <v>0</v>
      </c>
      <c r="R178" s="14">
        <f>IF($J47&lt;&gt;"",$I47*IF(COUNTA(S48:$DR48)=0,$J47,0),0)</f>
        <v>0</v>
      </c>
      <c r="S178" s="14">
        <f>IF($J47&lt;&gt;"",$I47*IF(COUNTA(T48:$DR48)=0,$J47,0),0)</f>
        <v>0</v>
      </c>
      <c r="T178" s="14">
        <f>IF($J47&lt;&gt;"",$I47*IF(COUNTA(U48:$DR48)=0,$J47,0),0)</f>
        <v>0</v>
      </c>
      <c r="U178" s="14">
        <f>IF($J47&lt;&gt;"",$I47*IF(COUNTA(V48:$DR48)=0,$J47,0),0)</f>
        <v>0</v>
      </c>
      <c r="V178" s="14">
        <f>IF($J47&lt;&gt;"",$I47*IF(COUNTA(W48:$DR48)=0,$J47,0),0)</f>
        <v>0</v>
      </c>
      <c r="W178" s="14">
        <f>IF($J47&lt;&gt;"",$I47*IF(COUNTA(X48:$DR48)=0,$J47,0),0)</f>
        <v>0</v>
      </c>
      <c r="X178" s="14">
        <f>IF($J47&lt;&gt;"",$I47*IF(COUNTA(Y48:$DR48)=0,$J47,0),0)</f>
        <v>0</v>
      </c>
      <c r="Y178" s="14">
        <f>IF($J47&lt;&gt;"",$I47*IF(COUNTA(Z48:$DR48)=0,$J47,0),0)</f>
        <v>0</v>
      </c>
      <c r="Z178" s="14">
        <f>IF($J47&lt;&gt;"",$I47*IF(COUNTA(AA48:$DR48)=0,$J47,0),0)</f>
        <v>0</v>
      </c>
      <c r="AA178" s="14">
        <f>IF($J47&lt;&gt;"",$I47*IF(COUNTA(AB48:$DR48)=0,$J47,0),0)</f>
        <v>0</v>
      </c>
      <c r="AB178" s="14">
        <f>IF($J47&lt;&gt;"",$I47*IF(COUNTA(AC48:$DR48)=0,$J47,0),0)</f>
        <v>0</v>
      </c>
      <c r="AC178" s="14">
        <f>IF($J47&lt;&gt;"",$I47*IF(COUNTA(AD48:$DR48)=0,$J47,0),0)</f>
        <v>0</v>
      </c>
      <c r="AD178" s="14">
        <f>IF($J47&lt;&gt;"",$I47*IF(COUNTA(AE48:$DR48)=0,$J47,0),0)</f>
        <v>0</v>
      </c>
      <c r="AE178" s="14">
        <f>IF($J47&lt;&gt;"",$I47*IF(COUNTA(AF48:$DR48)=0,$J47,0),0)</f>
        <v>0</v>
      </c>
      <c r="AF178" s="14">
        <f>IF($J47&lt;&gt;"",$I47*IF(COUNTA(AG48:$DR48)=0,$J47,0),0)</f>
        <v>0</v>
      </c>
      <c r="AG178" s="14">
        <f>IF($J47&lt;&gt;"",$I47*IF(COUNTA(AH48:$DR48)=0,$J47,0),0)</f>
        <v>0</v>
      </c>
      <c r="AH178" s="14">
        <f>IF($J47&lt;&gt;"",$I47*IF(COUNTA(AI48:$DR48)=0,$J47,0),0)</f>
        <v>0</v>
      </c>
      <c r="AI178" s="14">
        <f>IF($J47&lt;&gt;"",$I47*IF(COUNTA(AJ48:$DR48)=0,$J47,0),0)</f>
        <v>0</v>
      </c>
      <c r="AJ178" s="14">
        <f>IF($J47&lt;&gt;"",$I47*IF(COUNTA(AK48:$DR48)=0,$J47,0),0)</f>
        <v>0</v>
      </c>
      <c r="AK178" s="14">
        <f>IF($J47&lt;&gt;"",$I47*IF(COUNTA(AL48:$DR48)=0,$J47,0),0)</f>
        <v>0</v>
      </c>
      <c r="AL178" s="14">
        <f>IF($J47&lt;&gt;"",$I47*IF(COUNTA(AM48:$DR48)=0,$J47,0),0)</f>
        <v>0</v>
      </c>
      <c r="AM178" s="14">
        <f>IF($J47&lt;&gt;"",$I47*IF(COUNTA(AN48:$DR48)=0,$J47,0),0)</f>
        <v>0</v>
      </c>
      <c r="AN178" s="14">
        <f>IF($J47&lt;&gt;"",$I47*IF(COUNTA(AO48:$DR48)=0,$J47,0),0)</f>
        <v>0</v>
      </c>
      <c r="AO178" s="14">
        <f>IF($J47&lt;&gt;"",$I47*IF(COUNTA(AP48:$DR48)=0,$J47,0),0)</f>
        <v>0</v>
      </c>
      <c r="AP178" s="14">
        <f>IF($J47&lt;&gt;"",$I47*IF(COUNTA(AQ48:$DR48)=0,$J47,0),0)</f>
        <v>0</v>
      </c>
      <c r="AQ178" s="14">
        <f>IF($J47&lt;&gt;"",$I47*IF(COUNTA(AR48:$DR48)=0,$J47,0),0)</f>
        <v>0</v>
      </c>
      <c r="AR178" s="14">
        <f>IF($J47&lt;&gt;"",$I47*IF(COUNTA(AS48:$DR48)=0,$J47,0),0)</f>
        <v>0</v>
      </c>
      <c r="AS178" s="14">
        <f>IF($J47&lt;&gt;"",$I47*IF(COUNTA(AT48:$DR48)=0,$J47,0),0)</f>
        <v>0</v>
      </c>
      <c r="AT178" s="14">
        <f>IF($J47&lt;&gt;"",$I47*IF(COUNTA(AU48:$DR48)=0,$J47,0),0)</f>
        <v>0</v>
      </c>
      <c r="AU178" s="14">
        <f>IF($J47&lt;&gt;"",$I47*IF(COUNTA(AV48:$DR48)=0,$J47,0),0)</f>
        <v>0</v>
      </c>
      <c r="AV178" s="14">
        <f>IF($J47&lt;&gt;"",$I47*IF(COUNTA(AW48:$DR48)=0,$J47,0),0)</f>
        <v>0</v>
      </c>
      <c r="AW178" s="14">
        <f>IF($J47&lt;&gt;"",$I47*IF(COUNTA(AX48:$DR48)=0,$J47,0),0)</f>
        <v>0</v>
      </c>
      <c r="AX178" s="14">
        <f>IF($J47&lt;&gt;"",$I47*IF(COUNTA(AY48:$DR48)=0,$J47,0),0)</f>
        <v>0</v>
      </c>
      <c r="AY178" s="14">
        <f>IF($J47&lt;&gt;"",$I47*IF(COUNTA(AZ48:$DR48)=0,$J47,0),0)</f>
        <v>0</v>
      </c>
      <c r="AZ178" s="14">
        <f>IF($J47&lt;&gt;"",$I47*IF(COUNTA(BA48:$DR48)=0,$J47,0),0)</f>
        <v>0</v>
      </c>
      <c r="BA178" s="14">
        <f>IF($J47&lt;&gt;"",$I47*IF(COUNTA(BB48:$DR48)=0,$J47,0),0)</f>
        <v>0</v>
      </c>
      <c r="BB178" s="14">
        <f>IF($J47&lt;&gt;"",$I47*IF(COUNTA(BC48:$DR48)=0,$J47,0),0)</f>
        <v>0</v>
      </c>
      <c r="BC178" s="14">
        <f>IF($J47&lt;&gt;"",$I47*IF(COUNTA(BD48:$DR48)=0,$J47,0),0)</f>
        <v>0</v>
      </c>
      <c r="BD178" s="14">
        <f>IF($J47&lt;&gt;"",$I47*IF(COUNTA(BE48:$DR48)=0,$J47,0),0)</f>
        <v>0</v>
      </c>
      <c r="BE178" s="14">
        <f>IF($J47&lt;&gt;"",$I47*IF(COUNTA(BF48:$DR48)=0,$J47,0),0)</f>
        <v>0</v>
      </c>
      <c r="BF178" s="14">
        <f>IF($J47&lt;&gt;"",$I47*IF(COUNTA(BG48:$DR48)=0,$J47,0),0)</f>
        <v>0</v>
      </c>
      <c r="BG178" s="14">
        <f>IF($J47&lt;&gt;"",$I47*IF(COUNTA(BH48:$DR48)=0,$J47,0),0)</f>
        <v>0</v>
      </c>
      <c r="BH178" s="14">
        <f>IF($J47&lt;&gt;"",$I47*IF(COUNTA(BI48:$DR48)=0,$J47,0),0)</f>
        <v>0</v>
      </c>
      <c r="BI178" s="14">
        <f>IF($J47&lt;&gt;"",$I47*IF(COUNTA(BJ48:$DR48)=0,$J47,0),0)</f>
        <v>0</v>
      </c>
      <c r="BJ178" s="14">
        <f>IF($J47&lt;&gt;"",$I47*IF(COUNTA(BK48:$DR48)=0,$J47,0),0)</f>
        <v>0</v>
      </c>
      <c r="BK178" s="14">
        <f>IF($J47&lt;&gt;"",$I47*IF(COUNTA(BL48:$DR48)=0,$J47,0),0)</f>
        <v>0</v>
      </c>
      <c r="BL178" s="14">
        <f>IF($J47&lt;&gt;"",$I47*IF(COUNTA(BM48:$DR48)=0,$J47,0),0)</f>
        <v>0</v>
      </c>
      <c r="BM178" s="14">
        <f>IF($J47&lt;&gt;"",$I47*IF(COUNTA(BN48:$DR48)=0,$J47,0),0)</f>
        <v>0</v>
      </c>
      <c r="BN178" s="14">
        <f>IF($J47&lt;&gt;"",$I47*IF(COUNTA(BO48:$DR48)=0,$J47,0),0)</f>
        <v>0</v>
      </c>
      <c r="BO178" s="14">
        <f>IF($J47&lt;&gt;"",$I47*IF(COUNTA(BP48:$DR48)=0,$J47,0),0)</f>
        <v>0</v>
      </c>
      <c r="BP178" s="14">
        <f>IF($J47&lt;&gt;"",$I47*IF(COUNTA(BQ48:$DR48)=0,$J47,0),0)</f>
        <v>0</v>
      </c>
      <c r="BQ178" s="14">
        <f>IF($J47&lt;&gt;"",$I47*IF(COUNTA(BR48:$DR48)=0,$J47,0),0)</f>
        <v>0</v>
      </c>
      <c r="BR178" s="14">
        <f>IF($J47&lt;&gt;"",$I47*IF(COUNTA(BS48:$DR48)=0,$J47,0),0)</f>
        <v>0</v>
      </c>
      <c r="BS178" s="14">
        <f>IF($J47&lt;&gt;"",$I47*IF(COUNTA(BT48:$DR48)=0,$J47,0),0)</f>
        <v>0</v>
      </c>
      <c r="BT178" s="14">
        <f>IF($J47&lt;&gt;"",$I47*IF(COUNTA(BU48:$DR48)=0,$J47,0),0)</f>
        <v>0</v>
      </c>
      <c r="BU178" s="14">
        <f>IF($J47&lt;&gt;"",$I47*IF(COUNTA(BV48:$DR48)=0,$J47,0),0)</f>
        <v>0</v>
      </c>
      <c r="BV178" s="14">
        <f>IF($J47&lt;&gt;"",$I47*IF(COUNTA(BW48:$DR48)=0,$J47,0),0)</f>
        <v>0</v>
      </c>
      <c r="BW178" s="14">
        <f>IF($J47&lt;&gt;"",$I47*IF(COUNTA(BX48:$DR48)=0,$J47,0),0)</f>
        <v>0</v>
      </c>
      <c r="BX178" s="14">
        <f>IF($J47&lt;&gt;"",$I47*IF(COUNTA(BY48:$DR48)=0,$J47,0),0)</f>
        <v>0</v>
      </c>
      <c r="BY178" s="14">
        <f>IF($J47&lt;&gt;"",$I47*IF(COUNTA(BZ48:$DR48)=0,$J47,0),0)</f>
        <v>0</v>
      </c>
      <c r="BZ178" s="14">
        <f>IF($J47&lt;&gt;"",$I47*IF(COUNTA(CA48:$DR48)=0,$J47,0),0)</f>
        <v>0</v>
      </c>
      <c r="CA178" s="14">
        <f>IF($J47&lt;&gt;"",$I47*IF(COUNTA(CB48:$DR48)=0,$J47,0),0)</f>
        <v>0</v>
      </c>
      <c r="CB178" s="14">
        <f>IF($J47&lt;&gt;"",$I47*IF(COUNTA(CC48:$DR48)=0,$J47,0),0)</f>
        <v>0</v>
      </c>
      <c r="CC178" s="14">
        <f>IF($J47&lt;&gt;"",$I47*IF(COUNTA(CD48:$DR48)=0,$J47,0),0)</f>
        <v>0</v>
      </c>
      <c r="CD178" s="14">
        <f>IF($J47&lt;&gt;"",$I47*IF(COUNTA(CE48:$DR48)=0,$J47,0),0)</f>
        <v>0</v>
      </c>
      <c r="CE178" s="14">
        <f>IF($J47&lt;&gt;"",$I47*IF(COUNTA(CF48:$DR48)=0,$J47,0),0)</f>
        <v>0</v>
      </c>
      <c r="CF178" s="14">
        <f>IF($J47&lt;&gt;"",$I47*IF(COUNTA(CG48:$DR48)=0,$J47,0),0)</f>
        <v>0</v>
      </c>
      <c r="CG178" s="14">
        <f>IF($J47&lt;&gt;"",$I47*IF(COUNTA(CH48:$DR48)=0,$J47,0),0)</f>
        <v>0</v>
      </c>
      <c r="CH178" s="14">
        <f>IF($J47&lt;&gt;"",$I47*IF(COUNTA(CI48:$DR48)=0,$J47,0),0)</f>
        <v>0</v>
      </c>
      <c r="CI178" s="14">
        <f>IF($J47&lt;&gt;"",$I47*IF(COUNTA(CJ48:$DR48)=0,$J47,0),0)</f>
        <v>0</v>
      </c>
      <c r="CJ178" s="14">
        <f>IF($J47&lt;&gt;"",$I47*IF(COUNTA(CK48:$DR48)=0,$J47,0),0)</f>
        <v>0</v>
      </c>
      <c r="CK178" s="14">
        <f>IF($J47&lt;&gt;"",$I47*IF(COUNTA(CL48:$DR48)=0,$J47,0),0)</f>
        <v>0</v>
      </c>
      <c r="CL178" s="14">
        <f>IF($J47&lt;&gt;"",$I47*IF(COUNTA(CM48:$DR48)=0,$J47,0),0)</f>
        <v>0</v>
      </c>
      <c r="CM178" s="14">
        <f>IF($J47&lt;&gt;"",$I47*IF(COUNTA(CN48:$DR48)=0,$J47,0),0)</f>
        <v>0</v>
      </c>
      <c r="CN178" s="14">
        <f>IF($J47&lt;&gt;"",$I47*IF(COUNTA(CO48:$DR48)=0,$J47,0),0)</f>
        <v>0</v>
      </c>
      <c r="CO178" s="14">
        <f>IF($J47&lt;&gt;"",$I47*IF(COUNTA(CP48:$DR48)=0,$J47,0),0)</f>
        <v>0</v>
      </c>
      <c r="CP178" s="14">
        <f>IF($J47&lt;&gt;"",$I47*IF(COUNTA(CQ48:$DR48)=0,$J47,0),0)</f>
        <v>0</v>
      </c>
      <c r="CQ178" s="14">
        <f>IF($J47&lt;&gt;"",$I47*IF(COUNTA(CR48:$DR48)=0,$J47,0),0)</f>
        <v>0</v>
      </c>
      <c r="CR178" s="14">
        <f>IF($J47&lt;&gt;"",$I47*IF(COUNTA(CS48:$DR48)=0,$J47,0),0)</f>
        <v>0</v>
      </c>
      <c r="CS178" s="14">
        <f>IF($J47&lt;&gt;"",$I47*IF(COUNTA(CT48:$DR48)=0,$J47,0),0)</f>
        <v>0</v>
      </c>
      <c r="CT178" s="14">
        <f>IF($J47&lt;&gt;"",$I47*IF(COUNTA(CU48:$DR48)=0,$J47,0),0)</f>
        <v>0</v>
      </c>
      <c r="CU178" s="14">
        <f>IF($J47&lt;&gt;"",$I47*IF(COUNTA(CV48:$DR48)=0,$J47,0),0)</f>
        <v>0</v>
      </c>
      <c r="CV178" s="14">
        <f>IF($J47&lt;&gt;"",$I47*IF(COUNTA(CW48:$DR48)=0,$J47,0),0)</f>
        <v>0</v>
      </c>
      <c r="CW178" s="14">
        <f>IF($J47&lt;&gt;"",$I47*IF(COUNTA(CX48:$DR48)=0,$J47,0),0)</f>
        <v>0</v>
      </c>
      <c r="CX178" s="14">
        <f>IF($J47&lt;&gt;"",$I47*IF(COUNTA(CY48:$DR48)=0,$J47,0),0)</f>
        <v>0</v>
      </c>
      <c r="CY178" s="14">
        <f>IF($J47&lt;&gt;"",$I47*IF(COUNTA(CZ48:$DR48)=0,$J47,0),0)</f>
        <v>0</v>
      </c>
      <c r="CZ178" s="14">
        <f>IF($J47&lt;&gt;"",$I47*IF(COUNTA(DA48:$DR48)=0,$J47,0),0)</f>
        <v>0</v>
      </c>
      <c r="DA178" s="14">
        <f>IF($J47&lt;&gt;"",$I47*IF(COUNTA(DB48:$DR48)=0,$J47,0),0)</f>
        <v>0</v>
      </c>
      <c r="DB178" s="14">
        <f>IF($J47&lt;&gt;"",$I47*IF(COUNTA(DC48:$DR48)=0,$J47,0),0)</f>
        <v>0</v>
      </c>
      <c r="DC178" s="14">
        <f>IF($J47&lt;&gt;"",$I47*IF(COUNTA(DD48:$DR48)=0,$J47,0),0)</f>
        <v>0</v>
      </c>
      <c r="DD178" s="14">
        <f>IF($J47&lt;&gt;"",$I47*IF(COUNTA(DE48:$DR48)=0,$J47,0),0)</f>
        <v>0</v>
      </c>
      <c r="DE178" s="14">
        <f>IF($J47&lt;&gt;"",$I47*IF(COUNTA(DF48:$DR48)=0,$J47,0),0)</f>
        <v>0</v>
      </c>
      <c r="DF178" s="14">
        <f>IF($J47&lt;&gt;"",$I47*IF(COUNTA(DG48:$DR48)=0,$J47,0),0)</f>
        <v>0</v>
      </c>
      <c r="DG178" s="14">
        <f>IF($J47&lt;&gt;"",$I47*IF(COUNTA(DH48:$DR48)=0,$J47,0),0)</f>
        <v>0</v>
      </c>
      <c r="DH178" s="14">
        <f>IF($J47&lt;&gt;"",$I47*IF(COUNTA(DI48:$DR48)=0,$J47,0),0)</f>
        <v>0</v>
      </c>
      <c r="DI178" s="14">
        <f>IF($J47&lt;&gt;"",$I47*IF(COUNTA(DJ48:$DR48)=0,$J47,0),0)</f>
        <v>0</v>
      </c>
      <c r="DJ178" s="14">
        <f>IF($J47&lt;&gt;"",$I47*IF(COUNTA(DK48:$DR48)=0,$J47,0),0)</f>
        <v>0</v>
      </c>
      <c r="DK178" s="14">
        <f>IF($J47&lt;&gt;"",$I47*IF(COUNTA(DL48:$DR48)=0,$J47,0),0)</f>
        <v>0</v>
      </c>
      <c r="DL178" s="14">
        <f>IF($J47&lt;&gt;"",$I47*IF(COUNTA(DM48:$DR48)=0,$J47,0),0)</f>
        <v>0</v>
      </c>
      <c r="DM178" s="14">
        <f>IF($J47&lt;&gt;"",$I47*IF(COUNTA(DN48:$DR48)=0,$J47,0),0)</f>
        <v>0</v>
      </c>
      <c r="DN178" s="14">
        <f>IF($J47&lt;&gt;"",$I47*IF(COUNTA(DO48:$DR48)=0,$J47,0),0)</f>
        <v>0</v>
      </c>
      <c r="DO178" s="14">
        <f>IF($J47&lt;&gt;"",$I47*IF(COUNTA(DP48:$DR48)=0,$J47,0),0)</f>
        <v>0</v>
      </c>
      <c r="DP178" s="14">
        <f>IF($J47&lt;&gt;"",$I47*IF(COUNTA(DQ48:$DR48)=0,$J47,0),0)</f>
        <v>0</v>
      </c>
      <c r="DQ178" s="14">
        <f>IF($J47&lt;&gt;"",$I47*IF(COUNTA(DR48:$DR48)=0,$J47,0),0)</f>
        <v>0</v>
      </c>
      <c r="DR178" s="14">
        <f>IF($J47&lt;&gt;"",$I47*IF(COUNTA($DR48:DS48)=0,$J47,0),0)</f>
        <v>0</v>
      </c>
    </row>
    <row r="179" spans="11:122" x14ac:dyDescent="0.15">
      <c r="K179" s="14">
        <f>IF($J49&lt;&gt;"",$I49*IF(COUNTA(L50:$DR50)=0,$J49,0),0)</f>
        <v>0</v>
      </c>
      <c r="L179" s="14">
        <f>IF($J49&lt;&gt;"",$I49*IF(COUNTA(M50:$DR50)=0,$J49,0),0)</f>
        <v>0</v>
      </c>
      <c r="M179" s="14">
        <f>IF($J49&lt;&gt;"",$I49*IF(COUNTA(N50:$DR50)=0,$J49,0),0)</f>
        <v>0</v>
      </c>
      <c r="N179" s="14">
        <f>IF($J49&lt;&gt;"",$I49*IF(COUNTA(O50:$DR50)=0,$J49,0),0)</f>
        <v>0</v>
      </c>
      <c r="O179" s="14">
        <f>IF($J49&lt;&gt;"",$I49*IF(COUNTA(P50:$DR50)=0,$J49,0),0)</f>
        <v>0</v>
      </c>
      <c r="P179" s="14">
        <f>IF($J49&lt;&gt;"",$I49*IF(COUNTA(Q50:$DR50)=0,$J49,0),0)</f>
        <v>0</v>
      </c>
      <c r="Q179" s="14">
        <f>IF($J49&lt;&gt;"",$I49*IF(COUNTA(R50:$DR50)=0,$J49,0),0)</f>
        <v>0</v>
      </c>
      <c r="R179" s="14">
        <f>IF($J49&lt;&gt;"",$I49*IF(COUNTA(S50:$DR50)=0,$J49,0),0)</f>
        <v>0</v>
      </c>
      <c r="S179" s="14">
        <f>IF($J49&lt;&gt;"",$I49*IF(COUNTA(T50:$DR50)=0,$J49,0),0)</f>
        <v>0</v>
      </c>
      <c r="T179" s="14">
        <f>IF($J49&lt;&gt;"",$I49*IF(COUNTA(U50:$DR50)=0,$J49,0),0)</f>
        <v>0</v>
      </c>
      <c r="U179" s="14">
        <f>IF($J49&lt;&gt;"",$I49*IF(COUNTA(V50:$DR50)=0,$J49,0),0)</f>
        <v>0</v>
      </c>
      <c r="V179" s="14">
        <f>IF($J49&lt;&gt;"",$I49*IF(COUNTA(W50:$DR50)=0,$J49,0),0)</f>
        <v>0</v>
      </c>
      <c r="W179" s="14">
        <f>IF($J49&lt;&gt;"",$I49*IF(COUNTA(X50:$DR50)=0,$J49,0),0)</f>
        <v>0</v>
      </c>
      <c r="X179" s="14">
        <f>IF($J49&lt;&gt;"",$I49*IF(COUNTA(Y50:$DR50)=0,$J49,0),0)</f>
        <v>0</v>
      </c>
      <c r="Y179" s="14">
        <f>IF($J49&lt;&gt;"",$I49*IF(COUNTA(Z50:$DR50)=0,$J49,0),0)</f>
        <v>0</v>
      </c>
      <c r="Z179" s="14">
        <f>IF($J49&lt;&gt;"",$I49*IF(COUNTA(AA50:$DR50)=0,$J49,0),0)</f>
        <v>0</v>
      </c>
      <c r="AA179" s="14">
        <f>IF($J49&lt;&gt;"",$I49*IF(COUNTA(AB50:$DR50)=0,$J49,0),0)</f>
        <v>0</v>
      </c>
      <c r="AB179" s="14">
        <f>IF($J49&lt;&gt;"",$I49*IF(COUNTA(AC50:$DR50)=0,$J49,0),0)</f>
        <v>0</v>
      </c>
      <c r="AC179" s="14">
        <f>IF($J49&lt;&gt;"",$I49*IF(COUNTA(AD50:$DR50)=0,$J49,0),0)</f>
        <v>0</v>
      </c>
      <c r="AD179" s="14">
        <f>IF($J49&lt;&gt;"",$I49*IF(COUNTA(AE50:$DR50)=0,$J49,0),0)</f>
        <v>0</v>
      </c>
      <c r="AE179" s="14">
        <f>IF($J49&lt;&gt;"",$I49*IF(COUNTA(AF50:$DR50)=0,$J49,0),0)</f>
        <v>0</v>
      </c>
      <c r="AF179" s="14">
        <f>IF($J49&lt;&gt;"",$I49*IF(COUNTA(AG50:$DR50)=0,$J49,0),0)</f>
        <v>0</v>
      </c>
      <c r="AG179" s="14">
        <f>IF($J49&lt;&gt;"",$I49*IF(COUNTA(AH50:$DR50)=0,$J49,0),0)</f>
        <v>0</v>
      </c>
      <c r="AH179" s="14">
        <f>IF($J49&lt;&gt;"",$I49*IF(COUNTA(AI50:$DR50)=0,$J49,0),0)</f>
        <v>0</v>
      </c>
      <c r="AI179" s="14">
        <f>IF($J49&lt;&gt;"",$I49*IF(COUNTA(AJ50:$DR50)=0,$J49,0),0)</f>
        <v>0</v>
      </c>
      <c r="AJ179" s="14">
        <f>IF($J49&lt;&gt;"",$I49*IF(COUNTA(AK50:$DR50)=0,$J49,0),0)</f>
        <v>0</v>
      </c>
      <c r="AK179" s="14">
        <f>IF($J49&lt;&gt;"",$I49*IF(COUNTA(AL50:$DR50)=0,$J49,0),0)</f>
        <v>0</v>
      </c>
      <c r="AL179" s="14">
        <f>IF($J49&lt;&gt;"",$I49*IF(COUNTA(AM50:$DR50)=0,$J49,0),0)</f>
        <v>0</v>
      </c>
      <c r="AM179" s="14">
        <f>IF($J49&lt;&gt;"",$I49*IF(COUNTA(AN50:$DR50)=0,$J49,0),0)</f>
        <v>0</v>
      </c>
      <c r="AN179" s="14">
        <f>IF($J49&lt;&gt;"",$I49*IF(COUNTA(AO50:$DR50)=0,$J49,0),0)</f>
        <v>0</v>
      </c>
      <c r="AO179" s="14">
        <f>IF($J49&lt;&gt;"",$I49*IF(COUNTA(AP50:$DR50)=0,$J49,0),0)</f>
        <v>0</v>
      </c>
      <c r="AP179" s="14">
        <f>IF($J49&lt;&gt;"",$I49*IF(COUNTA(AQ50:$DR50)=0,$J49,0),0)</f>
        <v>0</v>
      </c>
      <c r="AQ179" s="14">
        <f>IF($J49&lt;&gt;"",$I49*IF(COUNTA(AR50:$DR50)=0,$J49,0),0)</f>
        <v>0</v>
      </c>
      <c r="AR179" s="14">
        <f>IF($J49&lt;&gt;"",$I49*IF(COUNTA(AS50:$DR50)=0,$J49,0),0)</f>
        <v>0</v>
      </c>
      <c r="AS179" s="14">
        <f>IF($J49&lt;&gt;"",$I49*IF(COUNTA(AT50:$DR50)=0,$J49,0),0)</f>
        <v>0</v>
      </c>
      <c r="AT179" s="14">
        <f>IF($J49&lt;&gt;"",$I49*IF(COUNTA(AU50:$DR50)=0,$J49,0),0)</f>
        <v>0</v>
      </c>
      <c r="AU179" s="14">
        <f>IF($J49&lt;&gt;"",$I49*IF(COUNTA(AV50:$DR50)=0,$J49,0),0)</f>
        <v>0</v>
      </c>
      <c r="AV179" s="14">
        <f>IF($J49&lt;&gt;"",$I49*IF(COUNTA(AW50:$DR50)=0,$J49,0),0)</f>
        <v>0</v>
      </c>
      <c r="AW179" s="14">
        <f>IF($J49&lt;&gt;"",$I49*IF(COUNTA(AX50:$DR50)=0,$J49,0),0)</f>
        <v>0</v>
      </c>
      <c r="AX179" s="14">
        <f>IF($J49&lt;&gt;"",$I49*IF(COUNTA(AY50:$DR50)=0,$J49,0),0)</f>
        <v>0</v>
      </c>
      <c r="AY179" s="14">
        <f>IF($J49&lt;&gt;"",$I49*IF(COUNTA(AZ50:$DR50)=0,$J49,0),0)</f>
        <v>0</v>
      </c>
      <c r="AZ179" s="14">
        <f>IF($J49&lt;&gt;"",$I49*IF(COUNTA(BA50:$DR50)=0,$J49,0),0)</f>
        <v>0</v>
      </c>
      <c r="BA179" s="14">
        <f>IF($J49&lt;&gt;"",$I49*IF(COUNTA(BB50:$DR50)=0,$J49,0),0)</f>
        <v>0</v>
      </c>
      <c r="BB179" s="14">
        <f>IF($J49&lt;&gt;"",$I49*IF(COUNTA(BC50:$DR50)=0,$J49,0),0)</f>
        <v>0</v>
      </c>
      <c r="BC179" s="14">
        <f>IF($J49&lt;&gt;"",$I49*IF(COUNTA(BD50:$DR50)=0,$J49,0),0)</f>
        <v>0</v>
      </c>
      <c r="BD179" s="14">
        <f>IF($J49&lt;&gt;"",$I49*IF(COUNTA(BE50:$DR50)=0,$J49,0),0)</f>
        <v>0</v>
      </c>
      <c r="BE179" s="14">
        <f>IF($J49&lt;&gt;"",$I49*IF(COUNTA(BF50:$DR50)=0,$J49,0),0)</f>
        <v>0</v>
      </c>
      <c r="BF179" s="14">
        <f>IF($J49&lt;&gt;"",$I49*IF(COUNTA(BG50:$DR50)=0,$J49,0),0)</f>
        <v>0</v>
      </c>
      <c r="BG179" s="14">
        <f>IF($J49&lt;&gt;"",$I49*IF(COUNTA(BH50:$DR50)=0,$J49,0),0)</f>
        <v>0</v>
      </c>
      <c r="BH179" s="14">
        <f>IF($J49&lt;&gt;"",$I49*IF(COUNTA(BI50:$DR50)=0,$J49,0),0)</f>
        <v>0</v>
      </c>
      <c r="BI179" s="14">
        <f>IF($J49&lt;&gt;"",$I49*IF(COUNTA(BJ50:$DR50)=0,$J49,0),0)</f>
        <v>0</v>
      </c>
      <c r="BJ179" s="14">
        <f>IF($J49&lt;&gt;"",$I49*IF(COUNTA(BK50:$DR50)=0,$J49,0),0)</f>
        <v>0</v>
      </c>
      <c r="BK179" s="14">
        <f>IF($J49&lt;&gt;"",$I49*IF(COUNTA(BL50:$DR50)=0,$J49,0),0)</f>
        <v>0</v>
      </c>
      <c r="BL179" s="14">
        <f>IF($J49&lt;&gt;"",$I49*IF(COUNTA(BM50:$DR50)=0,$J49,0),0)</f>
        <v>0</v>
      </c>
      <c r="BM179" s="14">
        <f>IF($J49&lt;&gt;"",$I49*IF(COUNTA(BN50:$DR50)=0,$J49,0),0)</f>
        <v>0</v>
      </c>
      <c r="BN179" s="14">
        <f>IF($J49&lt;&gt;"",$I49*IF(COUNTA(BO50:$DR50)=0,$J49,0),0)</f>
        <v>0</v>
      </c>
      <c r="BO179" s="14">
        <f>IF($J49&lt;&gt;"",$I49*IF(COUNTA(BP50:$DR50)=0,$J49,0),0)</f>
        <v>0</v>
      </c>
      <c r="BP179" s="14">
        <f>IF($J49&lt;&gt;"",$I49*IF(COUNTA(BQ50:$DR50)=0,$J49,0),0)</f>
        <v>0</v>
      </c>
      <c r="BQ179" s="14">
        <f>IF($J49&lt;&gt;"",$I49*IF(COUNTA(BR50:$DR50)=0,$J49,0),0)</f>
        <v>0</v>
      </c>
      <c r="BR179" s="14">
        <f>IF($J49&lt;&gt;"",$I49*IF(COUNTA(BS50:$DR50)=0,$J49,0),0)</f>
        <v>0</v>
      </c>
      <c r="BS179" s="14">
        <f>IF($J49&lt;&gt;"",$I49*IF(COUNTA(BT50:$DR50)=0,$J49,0),0)</f>
        <v>0</v>
      </c>
      <c r="BT179" s="14">
        <f>IF($J49&lt;&gt;"",$I49*IF(COUNTA(BU50:$DR50)=0,$J49,0),0)</f>
        <v>0</v>
      </c>
      <c r="BU179" s="14">
        <f>IF($J49&lt;&gt;"",$I49*IF(COUNTA(BV50:$DR50)=0,$J49,0),0)</f>
        <v>0</v>
      </c>
      <c r="BV179" s="14">
        <f>IF($J49&lt;&gt;"",$I49*IF(COUNTA(BW50:$DR50)=0,$J49,0),0)</f>
        <v>0</v>
      </c>
      <c r="BW179" s="14">
        <f>IF($J49&lt;&gt;"",$I49*IF(COUNTA(BX50:$DR50)=0,$J49,0),0)</f>
        <v>0</v>
      </c>
      <c r="BX179" s="14">
        <f>IF($J49&lt;&gt;"",$I49*IF(COUNTA(BY50:$DR50)=0,$J49,0),0)</f>
        <v>0</v>
      </c>
      <c r="BY179" s="14">
        <f>IF($J49&lt;&gt;"",$I49*IF(COUNTA(BZ50:$DR50)=0,$J49,0),0)</f>
        <v>0</v>
      </c>
      <c r="BZ179" s="14">
        <f>IF($J49&lt;&gt;"",$I49*IF(COUNTA(CA50:$DR50)=0,$J49,0),0)</f>
        <v>0</v>
      </c>
      <c r="CA179" s="14">
        <f>IF($J49&lt;&gt;"",$I49*IF(COUNTA(CB50:$DR50)=0,$J49,0),0)</f>
        <v>0</v>
      </c>
      <c r="CB179" s="14">
        <f>IF($J49&lt;&gt;"",$I49*IF(COUNTA(CC50:$DR50)=0,$J49,0),0)</f>
        <v>0</v>
      </c>
      <c r="CC179" s="14">
        <f>IF($J49&lt;&gt;"",$I49*IF(COUNTA(CD50:$DR50)=0,$J49,0),0)</f>
        <v>0</v>
      </c>
      <c r="CD179" s="14">
        <f>IF($J49&lt;&gt;"",$I49*IF(COUNTA(CE50:$DR50)=0,$J49,0),0)</f>
        <v>0</v>
      </c>
      <c r="CE179" s="14">
        <f>IF($J49&lt;&gt;"",$I49*IF(COUNTA(CF50:$DR50)=0,$J49,0),0)</f>
        <v>0</v>
      </c>
      <c r="CF179" s="14">
        <f>IF($J49&lt;&gt;"",$I49*IF(COUNTA(CG50:$DR50)=0,$J49,0),0)</f>
        <v>0</v>
      </c>
      <c r="CG179" s="14">
        <f>IF($J49&lt;&gt;"",$I49*IF(COUNTA(CH50:$DR50)=0,$J49,0),0)</f>
        <v>0</v>
      </c>
      <c r="CH179" s="14">
        <f>IF($J49&lt;&gt;"",$I49*IF(COUNTA(CI50:$DR50)=0,$J49,0),0)</f>
        <v>0</v>
      </c>
      <c r="CI179" s="14">
        <f>IF($J49&lt;&gt;"",$I49*IF(COUNTA(CJ50:$DR50)=0,$J49,0),0)</f>
        <v>0</v>
      </c>
      <c r="CJ179" s="14">
        <f>IF($J49&lt;&gt;"",$I49*IF(COUNTA(CK50:$DR50)=0,$J49,0),0)</f>
        <v>0</v>
      </c>
      <c r="CK179" s="14">
        <f>IF($J49&lt;&gt;"",$I49*IF(COUNTA(CL50:$DR50)=0,$J49,0),0)</f>
        <v>0</v>
      </c>
      <c r="CL179" s="14">
        <f>IF($J49&lt;&gt;"",$I49*IF(COUNTA(CM50:$DR50)=0,$J49,0),0)</f>
        <v>0</v>
      </c>
      <c r="CM179" s="14">
        <f>IF($J49&lt;&gt;"",$I49*IF(COUNTA(CN50:$DR50)=0,$J49,0),0)</f>
        <v>0</v>
      </c>
      <c r="CN179" s="14">
        <f>IF($J49&lt;&gt;"",$I49*IF(COUNTA(CO50:$DR50)=0,$J49,0),0)</f>
        <v>0</v>
      </c>
      <c r="CO179" s="14">
        <f>IF($J49&lt;&gt;"",$I49*IF(COUNTA(CP50:$DR50)=0,$J49,0),0)</f>
        <v>0</v>
      </c>
      <c r="CP179" s="14">
        <f>IF($J49&lt;&gt;"",$I49*IF(COUNTA(CQ50:$DR50)=0,$J49,0),0)</f>
        <v>0</v>
      </c>
      <c r="CQ179" s="14">
        <f>IF($J49&lt;&gt;"",$I49*IF(COUNTA(CR50:$DR50)=0,$J49,0),0)</f>
        <v>0</v>
      </c>
      <c r="CR179" s="14">
        <f>IF($J49&lt;&gt;"",$I49*IF(COUNTA(CS50:$DR50)=0,$J49,0),0)</f>
        <v>0</v>
      </c>
      <c r="CS179" s="14">
        <f>IF($J49&lt;&gt;"",$I49*IF(COUNTA(CT50:$DR50)=0,$J49,0),0)</f>
        <v>0</v>
      </c>
      <c r="CT179" s="14">
        <f>IF($J49&lt;&gt;"",$I49*IF(COUNTA(CU50:$DR50)=0,$J49,0),0)</f>
        <v>0</v>
      </c>
      <c r="CU179" s="14">
        <f>IF($J49&lt;&gt;"",$I49*IF(COUNTA(CV50:$DR50)=0,$J49,0),0)</f>
        <v>0</v>
      </c>
      <c r="CV179" s="14">
        <f>IF($J49&lt;&gt;"",$I49*IF(COUNTA(CW50:$DR50)=0,$J49,0),0)</f>
        <v>0</v>
      </c>
      <c r="CW179" s="14">
        <f>IF($J49&lt;&gt;"",$I49*IF(COUNTA(CX50:$DR50)=0,$J49,0),0)</f>
        <v>0</v>
      </c>
      <c r="CX179" s="14">
        <f>IF($J49&lt;&gt;"",$I49*IF(COUNTA(CY50:$DR50)=0,$J49,0),0)</f>
        <v>0</v>
      </c>
      <c r="CY179" s="14">
        <f>IF($J49&lt;&gt;"",$I49*IF(COUNTA(CZ50:$DR50)=0,$J49,0),0)</f>
        <v>0</v>
      </c>
      <c r="CZ179" s="14">
        <f>IF($J49&lt;&gt;"",$I49*IF(COUNTA(DA50:$DR50)=0,$J49,0),0)</f>
        <v>0</v>
      </c>
      <c r="DA179" s="14">
        <f>IF($J49&lt;&gt;"",$I49*IF(COUNTA(DB50:$DR50)=0,$J49,0),0)</f>
        <v>0</v>
      </c>
      <c r="DB179" s="14">
        <f>IF($J49&lt;&gt;"",$I49*IF(COUNTA(DC50:$DR50)=0,$J49,0),0)</f>
        <v>0</v>
      </c>
      <c r="DC179" s="14">
        <f>IF($J49&lt;&gt;"",$I49*IF(COUNTA(DD50:$DR50)=0,$J49,0),0)</f>
        <v>0</v>
      </c>
      <c r="DD179" s="14">
        <f>IF($J49&lt;&gt;"",$I49*IF(COUNTA(DE50:$DR50)=0,$J49,0),0)</f>
        <v>0</v>
      </c>
      <c r="DE179" s="14">
        <f>IF($J49&lt;&gt;"",$I49*IF(COUNTA(DF50:$DR50)=0,$J49,0),0)</f>
        <v>0</v>
      </c>
      <c r="DF179" s="14">
        <f>IF($J49&lt;&gt;"",$I49*IF(COUNTA(DG50:$DR50)=0,$J49,0),0)</f>
        <v>0</v>
      </c>
      <c r="DG179" s="14">
        <f>IF($J49&lt;&gt;"",$I49*IF(COUNTA(DH50:$DR50)=0,$J49,0),0)</f>
        <v>0</v>
      </c>
      <c r="DH179" s="14">
        <f>IF($J49&lt;&gt;"",$I49*IF(COUNTA(DI50:$DR50)=0,$J49,0),0)</f>
        <v>0</v>
      </c>
      <c r="DI179" s="14">
        <f>IF($J49&lt;&gt;"",$I49*IF(COUNTA(DJ50:$DR50)=0,$J49,0),0)</f>
        <v>0</v>
      </c>
      <c r="DJ179" s="14">
        <f>IF($J49&lt;&gt;"",$I49*IF(COUNTA(DK50:$DR50)=0,$J49,0),0)</f>
        <v>0</v>
      </c>
      <c r="DK179" s="14">
        <f>IF($J49&lt;&gt;"",$I49*IF(COUNTA(DL50:$DR50)=0,$J49,0),0)</f>
        <v>0</v>
      </c>
      <c r="DL179" s="14">
        <f>IF($J49&lt;&gt;"",$I49*IF(COUNTA(DM50:$DR50)=0,$J49,0),0)</f>
        <v>0</v>
      </c>
      <c r="DM179" s="14">
        <f>IF($J49&lt;&gt;"",$I49*IF(COUNTA(DN50:$DR50)=0,$J49,0),0)</f>
        <v>0</v>
      </c>
      <c r="DN179" s="14">
        <f>IF($J49&lt;&gt;"",$I49*IF(COUNTA(DO50:$DR50)=0,$J49,0),0)</f>
        <v>0</v>
      </c>
      <c r="DO179" s="14">
        <f>IF($J49&lt;&gt;"",$I49*IF(COUNTA(DP50:$DR50)=0,$J49,0),0)</f>
        <v>0</v>
      </c>
      <c r="DP179" s="14">
        <f>IF($J49&lt;&gt;"",$I49*IF(COUNTA(DQ50:$DR50)=0,$J49,0),0)</f>
        <v>0</v>
      </c>
      <c r="DQ179" s="14">
        <f>IF($J49&lt;&gt;"",$I49*IF(COUNTA(DR50:$DR50)=0,$J49,0),0)</f>
        <v>0</v>
      </c>
      <c r="DR179" s="14">
        <f>IF($J49&lt;&gt;"",$I49*IF(COUNTA($DR50:DS50)=0,$J49,0),0)</f>
        <v>0</v>
      </c>
    </row>
    <row r="180" spans="11:122" x14ac:dyDescent="0.15">
      <c r="K180" s="14">
        <f>IF($J51&lt;&gt;"",$I51*IF(COUNTA(L52:$DR52)=0,$J51,0),0)</f>
        <v>0</v>
      </c>
      <c r="L180" s="14">
        <f>IF($J51&lt;&gt;"",$I51*IF(COUNTA(M52:$DR52)=0,$J51,0),0)</f>
        <v>0</v>
      </c>
      <c r="M180" s="14">
        <f>IF($J51&lt;&gt;"",$I51*IF(COUNTA(N52:$DR52)=0,$J51,0),0)</f>
        <v>0</v>
      </c>
      <c r="N180" s="14">
        <f>IF($J51&lt;&gt;"",$I51*IF(COUNTA(O52:$DR52)=0,$J51,0),0)</f>
        <v>0</v>
      </c>
      <c r="O180" s="14">
        <f>IF($J51&lt;&gt;"",$I51*IF(COUNTA(P52:$DR52)=0,$J51,0),0)</f>
        <v>0</v>
      </c>
      <c r="P180" s="14">
        <f>IF($J51&lt;&gt;"",$I51*IF(COUNTA(Q52:$DR52)=0,$J51,0),0)</f>
        <v>0</v>
      </c>
      <c r="Q180" s="14">
        <f>IF($J51&lt;&gt;"",$I51*IF(COUNTA(R52:$DR52)=0,$J51,0),0)</f>
        <v>0</v>
      </c>
      <c r="R180" s="14">
        <f>IF($J51&lt;&gt;"",$I51*IF(COUNTA(S52:$DR52)=0,$J51,0),0)</f>
        <v>0</v>
      </c>
      <c r="S180" s="14">
        <f>IF($J51&lt;&gt;"",$I51*IF(COUNTA(T52:$DR52)=0,$J51,0),0)</f>
        <v>0</v>
      </c>
      <c r="T180" s="14">
        <f>IF($J51&lt;&gt;"",$I51*IF(COUNTA(U52:$DR52)=0,$J51,0),0)</f>
        <v>0</v>
      </c>
      <c r="U180" s="14">
        <f>IF($J51&lt;&gt;"",$I51*IF(COUNTA(V52:$DR52)=0,$J51,0),0)</f>
        <v>0</v>
      </c>
      <c r="V180" s="14">
        <f>IF($J51&lt;&gt;"",$I51*IF(COUNTA(W52:$DR52)=0,$J51,0),0)</f>
        <v>0</v>
      </c>
      <c r="W180" s="14">
        <f>IF($J51&lt;&gt;"",$I51*IF(COUNTA(X52:$DR52)=0,$J51,0),0)</f>
        <v>0</v>
      </c>
      <c r="X180" s="14">
        <f>IF($J51&lt;&gt;"",$I51*IF(COUNTA(Y52:$DR52)=0,$J51,0),0)</f>
        <v>0</v>
      </c>
      <c r="Y180" s="14">
        <f>IF($J51&lt;&gt;"",$I51*IF(COUNTA(Z52:$DR52)=0,$J51,0),0)</f>
        <v>0</v>
      </c>
      <c r="Z180" s="14">
        <f>IF($J51&lt;&gt;"",$I51*IF(COUNTA(AA52:$DR52)=0,$J51,0),0)</f>
        <v>0</v>
      </c>
      <c r="AA180" s="14">
        <f>IF($J51&lt;&gt;"",$I51*IF(COUNTA(AB52:$DR52)=0,$J51,0),0)</f>
        <v>0</v>
      </c>
      <c r="AB180" s="14">
        <f>IF($J51&lt;&gt;"",$I51*IF(COUNTA(AC52:$DR52)=0,$J51,0),0)</f>
        <v>0</v>
      </c>
      <c r="AC180" s="14">
        <f>IF($J51&lt;&gt;"",$I51*IF(COUNTA(AD52:$DR52)=0,$J51,0),0)</f>
        <v>0</v>
      </c>
      <c r="AD180" s="14">
        <f>IF($J51&lt;&gt;"",$I51*IF(COUNTA(AE52:$DR52)=0,$J51,0),0)</f>
        <v>0</v>
      </c>
      <c r="AE180" s="14">
        <f>IF($J51&lt;&gt;"",$I51*IF(COUNTA(AF52:$DR52)=0,$J51,0),0)</f>
        <v>0</v>
      </c>
      <c r="AF180" s="14">
        <f>IF($J51&lt;&gt;"",$I51*IF(COUNTA(AG52:$DR52)=0,$J51,0),0)</f>
        <v>0</v>
      </c>
      <c r="AG180" s="14">
        <f>IF($J51&lt;&gt;"",$I51*IF(COUNTA(AH52:$DR52)=0,$J51,0),0)</f>
        <v>0</v>
      </c>
      <c r="AH180" s="14">
        <f>IF($J51&lt;&gt;"",$I51*IF(COUNTA(AI52:$DR52)=0,$J51,0),0)</f>
        <v>0</v>
      </c>
      <c r="AI180" s="14">
        <f>IF($J51&lt;&gt;"",$I51*IF(COUNTA(AJ52:$DR52)=0,$J51,0),0)</f>
        <v>0</v>
      </c>
      <c r="AJ180" s="14">
        <f>IF($J51&lt;&gt;"",$I51*IF(COUNTA(AK52:$DR52)=0,$J51,0),0)</f>
        <v>0</v>
      </c>
      <c r="AK180" s="14">
        <f>IF($J51&lt;&gt;"",$I51*IF(COUNTA(AL52:$DR52)=0,$J51,0),0)</f>
        <v>0</v>
      </c>
      <c r="AL180" s="14">
        <f>IF($J51&lt;&gt;"",$I51*IF(COUNTA(AM52:$DR52)=0,$J51,0),0)</f>
        <v>0</v>
      </c>
      <c r="AM180" s="14">
        <f>IF($J51&lt;&gt;"",$I51*IF(COUNTA(AN52:$DR52)=0,$J51,0),0)</f>
        <v>0</v>
      </c>
      <c r="AN180" s="14">
        <f>IF($J51&lt;&gt;"",$I51*IF(COUNTA(AO52:$DR52)=0,$J51,0),0)</f>
        <v>0</v>
      </c>
      <c r="AO180" s="14">
        <f>IF($J51&lt;&gt;"",$I51*IF(COUNTA(AP52:$DR52)=0,$J51,0),0)</f>
        <v>0</v>
      </c>
      <c r="AP180" s="14">
        <f>IF($J51&lt;&gt;"",$I51*IF(COUNTA(AQ52:$DR52)=0,$J51,0),0)</f>
        <v>0</v>
      </c>
      <c r="AQ180" s="14">
        <f>IF($J51&lt;&gt;"",$I51*IF(COUNTA(AR52:$DR52)=0,$J51,0),0)</f>
        <v>0</v>
      </c>
      <c r="AR180" s="14">
        <f>IF($J51&lt;&gt;"",$I51*IF(COUNTA(AS52:$DR52)=0,$J51,0),0)</f>
        <v>0</v>
      </c>
      <c r="AS180" s="14">
        <f>IF($J51&lt;&gt;"",$I51*IF(COUNTA(AT52:$DR52)=0,$J51,0),0)</f>
        <v>0</v>
      </c>
      <c r="AT180" s="14">
        <f>IF($J51&lt;&gt;"",$I51*IF(COUNTA(AU52:$DR52)=0,$J51,0),0)</f>
        <v>0</v>
      </c>
      <c r="AU180" s="14">
        <f>IF($J51&lt;&gt;"",$I51*IF(COUNTA(AV52:$DR52)=0,$J51,0),0)</f>
        <v>0</v>
      </c>
      <c r="AV180" s="14">
        <f>IF($J51&lt;&gt;"",$I51*IF(COUNTA(AW52:$DR52)=0,$J51,0),0)</f>
        <v>0</v>
      </c>
      <c r="AW180" s="14">
        <f>IF($J51&lt;&gt;"",$I51*IF(COUNTA(AX52:$DR52)=0,$J51,0),0)</f>
        <v>0</v>
      </c>
      <c r="AX180" s="14">
        <f>IF($J51&lt;&gt;"",$I51*IF(COUNTA(AY52:$DR52)=0,$J51,0),0)</f>
        <v>0</v>
      </c>
      <c r="AY180" s="14">
        <f>IF($J51&lt;&gt;"",$I51*IF(COUNTA(AZ52:$DR52)=0,$J51,0),0)</f>
        <v>0</v>
      </c>
      <c r="AZ180" s="14">
        <f>IF($J51&lt;&gt;"",$I51*IF(COUNTA(BA52:$DR52)=0,$J51,0),0)</f>
        <v>0</v>
      </c>
      <c r="BA180" s="14">
        <f>IF($J51&lt;&gt;"",$I51*IF(COUNTA(BB52:$DR52)=0,$J51,0),0)</f>
        <v>0</v>
      </c>
      <c r="BB180" s="14">
        <f>IF($J51&lt;&gt;"",$I51*IF(COUNTA(BC52:$DR52)=0,$J51,0),0)</f>
        <v>0</v>
      </c>
      <c r="BC180" s="14">
        <f>IF($J51&lt;&gt;"",$I51*IF(COUNTA(BD52:$DR52)=0,$J51,0),0)</f>
        <v>0</v>
      </c>
      <c r="BD180" s="14">
        <f>IF($J51&lt;&gt;"",$I51*IF(COUNTA(BE52:$DR52)=0,$J51,0),0)</f>
        <v>0</v>
      </c>
      <c r="BE180" s="14">
        <f>IF($J51&lt;&gt;"",$I51*IF(COUNTA(BF52:$DR52)=0,$J51,0),0)</f>
        <v>0</v>
      </c>
      <c r="BF180" s="14">
        <f>IF($J51&lt;&gt;"",$I51*IF(COUNTA(BG52:$DR52)=0,$J51,0),0)</f>
        <v>0</v>
      </c>
      <c r="BG180" s="14">
        <f>IF($J51&lt;&gt;"",$I51*IF(COUNTA(BH52:$DR52)=0,$J51,0),0)</f>
        <v>0</v>
      </c>
      <c r="BH180" s="14">
        <f>IF($J51&lt;&gt;"",$I51*IF(COUNTA(BI52:$DR52)=0,$J51,0),0)</f>
        <v>0</v>
      </c>
      <c r="BI180" s="14">
        <f>IF($J51&lt;&gt;"",$I51*IF(COUNTA(BJ52:$DR52)=0,$J51,0),0)</f>
        <v>0</v>
      </c>
      <c r="BJ180" s="14">
        <f>IF($J51&lt;&gt;"",$I51*IF(COUNTA(BK52:$DR52)=0,$J51,0),0)</f>
        <v>0</v>
      </c>
      <c r="BK180" s="14">
        <f>IF($J51&lt;&gt;"",$I51*IF(COUNTA(BL52:$DR52)=0,$J51,0),0)</f>
        <v>0</v>
      </c>
      <c r="BL180" s="14">
        <f>IF($J51&lt;&gt;"",$I51*IF(COUNTA(BM52:$DR52)=0,$J51,0),0)</f>
        <v>0</v>
      </c>
      <c r="BM180" s="14">
        <f>IF($J51&lt;&gt;"",$I51*IF(COUNTA(BN52:$DR52)=0,$J51,0),0)</f>
        <v>0</v>
      </c>
      <c r="BN180" s="14">
        <f>IF($J51&lt;&gt;"",$I51*IF(COUNTA(BO52:$DR52)=0,$J51,0),0)</f>
        <v>0</v>
      </c>
      <c r="BO180" s="14">
        <f>IF($J51&lt;&gt;"",$I51*IF(COUNTA(BP52:$DR52)=0,$J51,0),0)</f>
        <v>0</v>
      </c>
      <c r="BP180" s="14">
        <f>IF($J51&lt;&gt;"",$I51*IF(COUNTA(BQ52:$DR52)=0,$J51,0),0)</f>
        <v>0</v>
      </c>
      <c r="BQ180" s="14">
        <f>IF($J51&lt;&gt;"",$I51*IF(COUNTA(BR52:$DR52)=0,$J51,0),0)</f>
        <v>0</v>
      </c>
      <c r="BR180" s="14">
        <f>IF($J51&lt;&gt;"",$I51*IF(COUNTA(BS52:$DR52)=0,$J51,0),0)</f>
        <v>0</v>
      </c>
      <c r="BS180" s="14">
        <f>IF($J51&lt;&gt;"",$I51*IF(COUNTA(BT52:$DR52)=0,$J51,0),0)</f>
        <v>0</v>
      </c>
      <c r="BT180" s="14">
        <f>IF($J51&lt;&gt;"",$I51*IF(COUNTA(BU52:$DR52)=0,$J51,0),0)</f>
        <v>0</v>
      </c>
      <c r="BU180" s="14">
        <f>IF($J51&lt;&gt;"",$I51*IF(COUNTA(BV52:$DR52)=0,$J51,0),0)</f>
        <v>0</v>
      </c>
      <c r="BV180" s="14">
        <f>IF($J51&lt;&gt;"",$I51*IF(COUNTA(BW52:$DR52)=0,$J51,0),0)</f>
        <v>0</v>
      </c>
      <c r="BW180" s="14">
        <f>IF($J51&lt;&gt;"",$I51*IF(COUNTA(BX52:$DR52)=0,$J51,0),0)</f>
        <v>0</v>
      </c>
      <c r="BX180" s="14">
        <f>IF($J51&lt;&gt;"",$I51*IF(COUNTA(BY52:$DR52)=0,$J51,0),0)</f>
        <v>0</v>
      </c>
      <c r="BY180" s="14">
        <f>IF($J51&lt;&gt;"",$I51*IF(COUNTA(BZ52:$DR52)=0,$J51,0),0)</f>
        <v>0</v>
      </c>
      <c r="BZ180" s="14">
        <f>IF($J51&lt;&gt;"",$I51*IF(COUNTA(CA52:$DR52)=0,$J51,0),0)</f>
        <v>0</v>
      </c>
      <c r="CA180" s="14">
        <f>IF($J51&lt;&gt;"",$I51*IF(COUNTA(CB52:$DR52)=0,$J51,0),0)</f>
        <v>0</v>
      </c>
      <c r="CB180" s="14">
        <f>IF($J51&lt;&gt;"",$I51*IF(COUNTA(CC52:$DR52)=0,$J51,0),0)</f>
        <v>0</v>
      </c>
      <c r="CC180" s="14">
        <f>IF($J51&lt;&gt;"",$I51*IF(COUNTA(CD52:$DR52)=0,$J51,0),0)</f>
        <v>0</v>
      </c>
      <c r="CD180" s="14">
        <f>IF($J51&lt;&gt;"",$I51*IF(COUNTA(CE52:$DR52)=0,$J51,0),0)</f>
        <v>0</v>
      </c>
      <c r="CE180" s="14">
        <f>IF($J51&lt;&gt;"",$I51*IF(COUNTA(CF52:$DR52)=0,$J51,0),0)</f>
        <v>0</v>
      </c>
      <c r="CF180" s="14">
        <f>IF($J51&lt;&gt;"",$I51*IF(COUNTA(CG52:$DR52)=0,$J51,0),0)</f>
        <v>0</v>
      </c>
      <c r="CG180" s="14">
        <f>IF($J51&lt;&gt;"",$I51*IF(COUNTA(CH52:$DR52)=0,$J51,0),0)</f>
        <v>0</v>
      </c>
      <c r="CH180" s="14">
        <f>IF($J51&lt;&gt;"",$I51*IF(COUNTA(CI52:$DR52)=0,$J51,0),0)</f>
        <v>0</v>
      </c>
      <c r="CI180" s="14">
        <f>IF($J51&lt;&gt;"",$I51*IF(COUNTA(CJ52:$DR52)=0,$J51,0),0)</f>
        <v>0</v>
      </c>
      <c r="CJ180" s="14">
        <f>IF($J51&lt;&gt;"",$I51*IF(COUNTA(CK52:$DR52)=0,$J51,0),0)</f>
        <v>0</v>
      </c>
      <c r="CK180" s="14">
        <f>IF($J51&lt;&gt;"",$I51*IF(COUNTA(CL52:$DR52)=0,$J51,0),0)</f>
        <v>0</v>
      </c>
      <c r="CL180" s="14">
        <f>IF($J51&lt;&gt;"",$I51*IF(COUNTA(CM52:$DR52)=0,$J51,0),0)</f>
        <v>0</v>
      </c>
      <c r="CM180" s="14">
        <f>IF($J51&lt;&gt;"",$I51*IF(COUNTA(CN52:$DR52)=0,$J51,0),0)</f>
        <v>0</v>
      </c>
      <c r="CN180" s="14">
        <f>IF($J51&lt;&gt;"",$I51*IF(COUNTA(CO52:$DR52)=0,$J51,0),0)</f>
        <v>0</v>
      </c>
      <c r="CO180" s="14">
        <f>IF($J51&lt;&gt;"",$I51*IF(COUNTA(CP52:$DR52)=0,$J51,0),0)</f>
        <v>0</v>
      </c>
      <c r="CP180" s="14">
        <f>IF($J51&lt;&gt;"",$I51*IF(COUNTA(CQ52:$DR52)=0,$J51,0),0)</f>
        <v>0</v>
      </c>
      <c r="CQ180" s="14">
        <f>IF($J51&lt;&gt;"",$I51*IF(COUNTA(CR52:$DR52)=0,$J51,0),0)</f>
        <v>0</v>
      </c>
      <c r="CR180" s="14">
        <f>IF($J51&lt;&gt;"",$I51*IF(COUNTA(CS52:$DR52)=0,$J51,0),0)</f>
        <v>0</v>
      </c>
      <c r="CS180" s="14">
        <f>IF($J51&lt;&gt;"",$I51*IF(COUNTA(CT52:$DR52)=0,$J51,0),0)</f>
        <v>0</v>
      </c>
      <c r="CT180" s="14">
        <f>IF($J51&lt;&gt;"",$I51*IF(COUNTA(CU52:$DR52)=0,$J51,0),0)</f>
        <v>0</v>
      </c>
      <c r="CU180" s="14">
        <f>IF($J51&lt;&gt;"",$I51*IF(COUNTA(CV52:$DR52)=0,$J51,0),0)</f>
        <v>0</v>
      </c>
      <c r="CV180" s="14">
        <f>IF($J51&lt;&gt;"",$I51*IF(COUNTA(CW52:$DR52)=0,$J51,0),0)</f>
        <v>0</v>
      </c>
      <c r="CW180" s="14">
        <f>IF($J51&lt;&gt;"",$I51*IF(COUNTA(CX52:$DR52)=0,$J51,0),0)</f>
        <v>0</v>
      </c>
      <c r="CX180" s="14">
        <f>IF($J51&lt;&gt;"",$I51*IF(COUNTA(CY52:$DR52)=0,$J51,0),0)</f>
        <v>0</v>
      </c>
      <c r="CY180" s="14">
        <f>IF($J51&lt;&gt;"",$I51*IF(COUNTA(CZ52:$DR52)=0,$J51,0),0)</f>
        <v>0</v>
      </c>
      <c r="CZ180" s="14">
        <f>IF($J51&lt;&gt;"",$I51*IF(COUNTA(DA52:$DR52)=0,$J51,0),0)</f>
        <v>0</v>
      </c>
      <c r="DA180" s="14">
        <f>IF($J51&lt;&gt;"",$I51*IF(COUNTA(DB52:$DR52)=0,$J51,0),0)</f>
        <v>0</v>
      </c>
      <c r="DB180" s="14">
        <f>IF($J51&lt;&gt;"",$I51*IF(COUNTA(DC52:$DR52)=0,$J51,0),0)</f>
        <v>0</v>
      </c>
      <c r="DC180" s="14">
        <f>IF($J51&lt;&gt;"",$I51*IF(COUNTA(DD52:$DR52)=0,$J51,0),0)</f>
        <v>0</v>
      </c>
      <c r="DD180" s="14">
        <f>IF($J51&lt;&gt;"",$I51*IF(COUNTA(DE52:$DR52)=0,$J51,0),0)</f>
        <v>0</v>
      </c>
      <c r="DE180" s="14">
        <f>IF($J51&lt;&gt;"",$I51*IF(COUNTA(DF52:$DR52)=0,$J51,0),0)</f>
        <v>0</v>
      </c>
      <c r="DF180" s="14">
        <f>IF($J51&lt;&gt;"",$I51*IF(COUNTA(DG52:$DR52)=0,$J51,0),0)</f>
        <v>0</v>
      </c>
      <c r="DG180" s="14">
        <f>IF($J51&lt;&gt;"",$I51*IF(COUNTA(DH52:$DR52)=0,$J51,0),0)</f>
        <v>0</v>
      </c>
      <c r="DH180" s="14">
        <f>IF($J51&lt;&gt;"",$I51*IF(COUNTA(DI52:$DR52)=0,$J51,0),0)</f>
        <v>0</v>
      </c>
      <c r="DI180" s="14">
        <f>IF($J51&lt;&gt;"",$I51*IF(COUNTA(DJ52:$DR52)=0,$J51,0),0)</f>
        <v>0</v>
      </c>
      <c r="DJ180" s="14">
        <f>IF($J51&lt;&gt;"",$I51*IF(COUNTA(DK52:$DR52)=0,$J51,0),0)</f>
        <v>0</v>
      </c>
      <c r="DK180" s="14">
        <f>IF($J51&lt;&gt;"",$I51*IF(COUNTA(DL52:$DR52)=0,$J51,0),0)</f>
        <v>0</v>
      </c>
      <c r="DL180" s="14">
        <f>IF($J51&lt;&gt;"",$I51*IF(COUNTA(DM52:$DR52)=0,$J51,0),0)</f>
        <v>0</v>
      </c>
      <c r="DM180" s="14">
        <f>IF($J51&lt;&gt;"",$I51*IF(COUNTA(DN52:$DR52)=0,$J51,0),0)</f>
        <v>0</v>
      </c>
      <c r="DN180" s="14">
        <f>IF($J51&lt;&gt;"",$I51*IF(COUNTA(DO52:$DR52)=0,$J51,0),0)</f>
        <v>0</v>
      </c>
      <c r="DO180" s="14">
        <f>IF($J51&lt;&gt;"",$I51*IF(COUNTA(DP52:$DR52)=0,$J51,0),0)</f>
        <v>0</v>
      </c>
      <c r="DP180" s="14">
        <f>IF($J51&lt;&gt;"",$I51*IF(COUNTA(DQ52:$DR52)=0,$J51,0),0)</f>
        <v>0</v>
      </c>
      <c r="DQ180" s="14">
        <f>IF($J51&lt;&gt;"",$I51*IF(COUNTA(DR52:$DR52)=0,$J51,0),0)</f>
        <v>0</v>
      </c>
      <c r="DR180" s="14">
        <f>IF($J51&lt;&gt;"",$I51*IF(COUNTA($DR52:DS52)=0,$J51,0),0)</f>
        <v>0</v>
      </c>
    </row>
    <row r="181" spans="11:122" x14ac:dyDescent="0.15">
      <c r="K181" s="14">
        <f>IF($J53&lt;&gt;"",$I53*IF(COUNTA(L54:$DR54)=0,$J53,0),0)</f>
        <v>0</v>
      </c>
      <c r="L181" s="14">
        <f>IF($J53&lt;&gt;"",$I53*IF(COUNTA(M54:$DR54)=0,$J53,0),0)</f>
        <v>0</v>
      </c>
      <c r="M181" s="14">
        <f>IF($J53&lt;&gt;"",$I53*IF(COUNTA(N54:$DR54)=0,$J53,0),0)</f>
        <v>0</v>
      </c>
      <c r="N181" s="14">
        <f>IF($J53&lt;&gt;"",$I53*IF(COUNTA(O54:$DR54)=0,$J53,0),0)</f>
        <v>0</v>
      </c>
      <c r="O181" s="14">
        <f>IF($J53&lt;&gt;"",$I53*IF(COUNTA(P54:$DR54)=0,$J53,0),0)</f>
        <v>0</v>
      </c>
      <c r="P181" s="14">
        <f>IF($J53&lt;&gt;"",$I53*IF(COUNTA(Q54:$DR54)=0,$J53,0),0)</f>
        <v>0</v>
      </c>
      <c r="Q181" s="14">
        <f>IF($J53&lt;&gt;"",$I53*IF(COUNTA(R54:$DR54)=0,$J53,0),0)</f>
        <v>0</v>
      </c>
      <c r="R181" s="14">
        <f>IF($J53&lt;&gt;"",$I53*IF(COUNTA(S54:$DR54)=0,$J53,0),0)</f>
        <v>0</v>
      </c>
      <c r="S181" s="14">
        <f>IF($J53&lt;&gt;"",$I53*IF(COUNTA(T54:$DR54)=0,$J53,0),0)</f>
        <v>0</v>
      </c>
      <c r="T181" s="14">
        <f>IF($J53&lt;&gt;"",$I53*IF(COUNTA(U54:$DR54)=0,$J53,0),0)</f>
        <v>0</v>
      </c>
      <c r="U181" s="14">
        <f>IF($J53&lt;&gt;"",$I53*IF(COUNTA(V54:$DR54)=0,$J53,0),0)</f>
        <v>0</v>
      </c>
      <c r="V181" s="14">
        <f>IF($J53&lt;&gt;"",$I53*IF(COUNTA(W54:$DR54)=0,$J53,0),0)</f>
        <v>0</v>
      </c>
      <c r="W181" s="14">
        <f>IF($J53&lt;&gt;"",$I53*IF(COUNTA(X54:$DR54)=0,$J53,0),0)</f>
        <v>0</v>
      </c>
      <c r="X181" s="14">
        <f>IF($J53&lt;&gt;"",$I53*IF(COUNTA(Y54:$DR54)=0,$J53,0),0)</f>
        <v>0</v>
      </c>
      <c r="Y181" s="14">
        <f>IF($J53&lt;&gt;"",$I53*IF(COUNTA(Z54:$DR54)=0,$J53,0),0)</f>
        <v>0</v>
      </c>
      <c r="Z181" s="14">
        <f>IF($J53&lt;&gt;"",$I53*IF(COUNTA(AA54:$DR54)=0,$J53,0),0)</f>
        <v>0</v>
      </c>
      <c r="AA181" s="14">
        <f>IF($J53&lt;&gt;"",$I53*IF(COUNTA(AB54:$DR54)=0,$J53,0),0)</f>
        <v>0</v>
      </c>
      <c r="AB181" s="14">
        <f>IF($J53&lt;&gt;"",$I53*IF(COUNTA(AC54:$DR54)=0,$J53,0),0)</f>
        <v>0</v>
      </c>
      <c r="AC181" s="14">
        <f>IF($J53&lt;&gt;"",$I53*IF(COUNTA(AD54:$DR54)=0,$J53,0),0)</f>
        <v>0</v>
      </c>
      <c r="AD181" s="14">
        <f>IF($J53&lt;&gt;"",$I53*IF(COUNTA(AE54:$DR54)=0,$J53,0),0)</f>
        <v>0</v>
      </c>
      <c r="AE181" s="14">
        <f>IF($J53&lt;&gt;"",$I53*IF(COUNTA(AF54:$DR54)=0,$J53,0),0)</f>
        <v>0</v>
      </c>
      <c r="AF181" s="14">
        <f>IF($J53&lt;&gt;"",$I53*IF(COUNTA(AG54:$DR54)=0,$J53,0),0)</f>
        <v>0</v>
      </c>
      <c r="AG181" s="14">
        <f>IF($J53&lt;&gt;"",$I53*IF(COUNTA(AH54:$DR54)=0,$J53,0),0)</f>
        <v>0</v>
      </c>
      <c r="AH181" s="14">
        <f>IF($J53&lt;&gt;"",$I53*IF(COUNTA(AI54:$DR54)=0,$J53,0),0)</f>
        <v>0</v>
      </c>
      <c r="AI181" s="14">
        <f>IF($J53&lt;&gt;"",$I53*IF(COUNTA(AJ54:$DR54)=0,$J53,0),0)</f>
        <v>0</v>
      </c>
      <c r="AJ181" s="14">
        <f>IF($J53&lt;&gt;"",$I53*IF(COUNTA(AK54:$DR54)=0,$J53,0),0)</f>
        <v>0</v>
      </c>
      <c r="AK181" s="14">
        <f>IF($J53&lt;&gt;"",$I53*IF(COUNTA(AL54:$DR54)=0,$J53,0),0)</f>
        <v>0</v>
      </c>
      <c r="AL181" s="14">
        <f>IF($J53&lt;&gt;"",$I53*IF(COUNTA(AM54:$DR54)=0,$J53,0),0)</f>
        <v>0</v>
      </c>
      <c r="AM181" s="14">
        <f>IF($J53&lt;&gt;"",$I53*IF(COUNTA(AN54:$DR54)=0,$J53,0),0)</f>
        <v>0</v>
      </c>
      <c r="AN181" s="14">
        <f>IF($J53&lt;&gt;"",$I53*IF(COUNTA(AO54:$DR54)=0,$J53,0),0)</f>
        <v>0</v>
      </c>
      <c r="AO181" s="14">
        <f>IF($J53&lt;&gt;"",$I53*IF(COUNTA(AP54:$DR54)=0,$J53,0),0)</f>
        <v>0</v>
      </c>
      <c r="AP181" s="14">
        <f>IF($J53&lt;&gt;"",$I53*IF(COUNTA(AQ54:$DR54)=0,$J53,0),0)</f>
        <v>0</v>
      </c>
      <c r="AQ181" s="14">
        <f>IF($J53&lt;&gt;"",$I53*IF(COUNTA(AR54:$DR54)=0,$J53,0),0)</f>
        <v>0</v>
      </c>
      <c r="AR181" s="14">
        <f>IF($J53&lt;&gt;"",$I53*IF(COUNTA(AS54:$DR54)=0,$J53,0),0)</f>
        <v>0</v>
      </c>
      <c r="AS181" s="14">
        <f>IF($J53&lt;&gt;"",$I53*IF(COUNTA(AT54:$DR54)=0,$J53,0),0)</f>
        <v>0</v>
      </c>
      <c r="AT181" s="14">
        <f>IF($J53&lt;&gt;"",$I53*IF(COUNTA(AU54:$DR54)=0,$J53,0),0)</f>
        <v>0</v>
      </c>
      <c r="AU181" s="14">
        <f>IF($J53&lt;&gt;"",$I53*IF(COUNTA(AV54:$DR54)=0,$J53,0),0)</f>
        <v>0</v>
      </c>
      <c r="AV181" s="14">
        <f>IF($J53&lt;&gt;"",$I53*IF(COUNTA(AW54:$DR54)=0,$J53,0),0)</f>
        <v>0</v>
      </c>
      <c r="AW181" s="14">
        <f>IF($J53&lt;&gt;"",$I53*IF(COUNTA(AX54:$DR54)=0,$J53,0),0)</f>
        <v>0</v>
      </c>
      <c r="AX181" s="14">
        <f>IF($J53&lt;&gt;"",$I53*IF(COUNTA(AY54:$DR54)=0,$J53,0),0)</f>
        <v>0</v>
      </c>
      <c r="AY181" s="14">
        <f>IF($J53&lt;&gt;"",$I53*IF(COUNTA(AZ54:$DR54)=0,$J53,0),0)</f>
        <v>0</v>
      </c>
      <c r="AZ181" s="14">
        <f>IF($J53&lt;&gt;"",$I53*IF(COUNTA(BA54:$DR54)=0,$J53,0),0)</f>
        <v>0</v>
      </c>
      <c r="BA181" s="14">
        <f>IF($J53&lt;&gt;"",$I53*IF(COUNTA(BB54:$DR54)=0,$J53,0),0)</f>
        <v>0</v>
      </c>
      <c r="BB181" s="14">
        <f>IF($J53&lt;&gt;"",$I53*IF(COUNTA(BC54:$DR54)=0,$J53,0),0)</f>
        <v>0</v>
      </c>
      <c r="BC181" s="14">
        <f>IF($J53&lt;&gt;"",$I53*IF(COUNTA(BD54:$DR54)=0,$J53,0),0)</f>
        <v>0</v>
      </c>
      <c r="BD181" s="14">
        <f>IF($J53&lt;&gt;"",$I53*IF(COUNTA(BE54:$DR54)=0,$J53,0),0)</f>
        <v>0</v>
      </c>
      <c r="BE181" s="14">
        <f>IF($J53&lt;&gt;"",$I53*IF(COUNTA(BF54:$DR54)=0,$J53,0),0)</f>
        <v>0</v>
      </c>
      <c r="BF181" s="14">
        <f>IF($J53&lt;&gt;"",$I53*IF(COUNTA(BG54:$DR54)=0,$J53,0),0)</f>
        <v>0</v>
      </c>
      <c r="BG181" s="14">
        <f>IF($J53&lt;&gt;"",$I53*IF(COUNTA(BH54:$DR54)=0,$J53,0),0)</f>
        <v>0</v>
      </c>
      <c r="BH181" s="14">
        <f>IF($J53&lt;&gt;"",$I53*IF(COUNTA(BI54:$DR54)=0,$J53,0),0)</f>
        <v>0</v>
      </c>
      <c r="BI181" s="14">
        <f>IF($J53&lt;&gt;"",$I53*IF(COUNTA(BJ54:$DR54)=0,$J53,0),0)</f>
        <v>0</v>
      </c>
      <c r="BJ181" s="14">
        <f>IF($J53&lt;&gt;"",$I53*IF(COUNTA(BK54:$DR54)=0,$J53,0),0)</f>
        <v>0</v>
      </c>
      <c r="BK181" s="14">
        <f>IF($J53&lt;&gt;"",$I53*IF(COUNTA(BL54:$DR54)=0,$J53,0),0)</f>
        <v>0</v>
      </c>
      <c r="BL181" s="14">
        <f>IF($J53&lt;&gt;"",$I53*IF(COUNTA(BM54:$DR54)=0,$J53,0),0)</f>
        <v>0</v>
      </c>
      <c r="BM181" s="14">
        <f>IF($J53&lt;&gt;"",$I53*IF(COUNTA(BN54:$DR54)=0,$J53,0),0)</f>
        <v>0</v>
      </c>
      <c r="BN181" s="14">
        <f>IF($J53&lt;&gt;"",$I53*IF(COUNTA(BO54:$DR54)=0,$J53,0),0)</f>
        <v>0</v>
      </c>
      <c r="BO181" s="14">
        <f>IF($J53&lt;&gt;"",$I53*IF(COUNTA(BP54:$DR54)=0,$J53,0),0)</f>
        <v>0</v>
      </c>
      <c r="BP181" s="14">
        <f>IF($J53&lt;&gt;"",$I53*IF(COUNTA(BQ54:$DR54)=0,$J53,0),0)</f>
        <v>0</v>
      </c>
      <c r="BQ181" s="14">
        <f>IF($J53&lt;&gt;"",$I53*IF(COUNTA(BR54:$DR54)=0,$J53,0),0)</f>
        <v>0</v>
      </c>
      <c r="BR181" s="14">
        <f>IF($J53&lt;&gt;"",$I53*IF(COUNTA(BS54:$DR54)=0,$J53,0),0)</f>
        <v>0</v>
      </c>
      <c r="BS181" s="14">
        <f>IF($J53&lt;&gt;"",$I53*IF(COUNTA(BT54:$DR54)=0,$J53,0),0)</f>
        <v>0</v>
      </c>
      <c r="BT181" s="14">
        <f>IF($J53&lt;&gt;"",$I53*IF(COUNTA(BU54:$DR54)=0,$J53,0),0)</f>
        <v>0</v>
      </c>
      <c r="BU181" s="14">
        <f>IF($J53&lt;&gt;"",$I53*IF(COUNTA(BV54:$DR54)=0,$J53,0),0)</f>
        <v>0</v>
      </c>
      <c r="BV181" s="14">
        <f>IF($J53&lt;&gt;"",$I53*IF(COUNTA(BW54:$DR54)=0,$J53,0),0)</f>
        <v>0</v>
      </c>
      <c r="BW181" s="14">
        <f>IF($J53&lt;&gt;"",$I53*IF(COUNTA(BX54:$DR54)=0,$J53,0),0)</f>
        <v>0</v>
      </c>
      <c r="BX181" s="14">
        <f>IF($J53&lt;&gt;"",$I53*IF(COUNTA(BY54:$DR54)=0,$J53,0),0)</f>
        <v>0</v>
      </c>
      <c r="BY181" s="14">
        <f>IF($J53&lt;&gt;"",$I53*IF(COUNTA(BZ54:$DR54)=0,$J53,0),0)</f>
        <v>0</v>
      </c>
      <c r="BZ181" s="14">
        <f>IF($J53&lt;&gt;"",$I53*IF(COUNTA(CA54:$DR54)=0,$J53,0),0)</f>
        <v>0</v>
      </c>
      <c r="CA181" s="14">
        <f>IF($J53&lt;&gt;"",$I53*IF(COUNTA(CB54:$DR54)=0,$J53,0),0)</f>
        <v>0</v>
      </c>
      <c r="CB181" s="14">
        <f>IF($J53&lt;&gt;"",$I53*IF(COUNTA(CC54:$DR54)=0,$J53,0),0)</f>
        <v>0</v>
      </c>
      <c r="CC181" s="14">
        <f>IF($J53&lt;&gt;"",$I53*IF(COUNTA(CD54:$DR54)=0,$J53,0),0)</f>
        <v>0</v>
      </c>
      <c r="CD181" s="14">
        <f>IF($J53&lt;&gt;"",$I53*IF(COUNTA(CE54:$DR54)=0,$J53,0),0)</f>
        <v>0</v>
      </c>
      <c r="CE181" s="14">
        <f>IF($J53&lt;&gt;"",$I53*IF(COUNTA(CF54:$DR54)=0,$J53,0),0)</f>
        <v>0</v>
      </c>
      <c r="CF181" s="14">
        <f>IF($J53&lt;&gt;"",$I53*IF(COUNTA(CG54:$DR54)=0,$J53,0),0)</f>
        <v>0</v>
      </c>
      <c r="CG181" s="14">
        <f>IF($J53&lt;&gt;"",$I53*IF(COUNTA(CH54:$DR54)=0,$J53,0),0)</f>
        <v>0</v>
      </c>
      <c r="CH181" s="14">
        <f>IF($J53&lt;&gt;"",$I53*IF(COUNTA(CI54:$DR54)=0,$J53,0),0)</f>
        <v>0</v>
      </c>
      <c r="CI181" s="14">
        <f>IF($J53&lt;&gt;"",$I53*IF(COUNTA(CJ54:$DR54)=0,$J53,0),0)</f>
        <v>0</v>
      </c>
      <c r="CJ181" s="14">
        <f>IF($J53&lt;&gt;"",$I53*IF(COUNTA(CK54:$DR54)=0,$J53,0),0)</f>
        <v>0</v>
      </c>
      <c r="CK181" s="14">
        <f>IF($J53&lt;&gt;"",$I53*IF(COUNTA(CL54:$DR54)=0,$J53,0),0)</f>
        <v>0</v>
      </c>
      <c r="CL181" s="14">
        <f>IF($J53&lt;&gt;"",$I53*IF(COUNTA(CM54:$DR54)=0,$J53,0),0)</f>
        <v>0</v>
      </c>
      <c r="CM181" s="14">
        <f>IF($J53&lt;&gt;"",$I53*IF(COUNTA(CN54:$DR54)=0,$J53,0),0)</f>
        <v>0</v>
      </c>
      <c r="CN181" s="14">
        <f>IF($J53&lt;&gt;"",$I53*IF(COUNTA(CO54:$DR54)=0,$J53,0),0)</f>
        <v>0</v>
      </c>
      <c r="CO181" s="14">
        <f>IF($J53&lt;&gt;"",$I53*IF(COUNTA(CP54:$DR54)=0,$J53,0),0)</f>
        <v>0</v>
      </c>
      <c r="CP181" s="14">
        <f>IF($J53&lt;&gt;"",$I53*IF(COUNTA(CQ54:$DR54)=0,$J53,0),0)</f>
        <v>0</v>
      </c>
      <c r="CQ181" s="14">
        <f>IF($J53&lt;&gt;"",$I53*IF(COUNTA(CR54:$DR54)=0,$J53,0),0)</f>
        <v>0</v>
      </c>
      <c r="CR181" s="14">
        <f>IF($J53&lt;&gt;"",$I53*IF(COUNTA(CS54:$DR54)=0,$J53,0),0)</f>
        <v>0</v>
      </c>
      <c r="CS181" s="14">
        <f>IF($J53&lt;&gt;"",$I53*IF(COUNTA(CT54:$DR54)=0,$J53,0),0)</f>
        <v>0</v>
      </c>
      <c r="CT181" s="14">
        <f>IF($J53&lt;&gt;"",$I53*IF(COUNTA(CU54:$DR54)=0,$J53,0),0)</f>
        <v>0</v>
      </c>
      <c r="CU181" s="14">
        <f>IF($J53&lt;&gt;"",$I53*IF(COUNTA(CV54:$DR54)=0,$J53,0),0)</f>
        <v>0</v>
      </c>
      <c r="CV181" s="14">
        <f>IF($J53&lt;&gt;"",$I53*IF(COUNTA(CW54:$DR54)=0,$J53,0),0)</f>
        <v>0</v>
      </c>
      <c r="CW181" s="14">
        <f>IF($J53&lt;&gt;"",$I53*IF(COUNTA(CX54:$DR54)=0,$J53,0),0)</f>
        <v>0</v>
      </c>
      <c r="CX181" s="14">
        <f>IF($J53&lt;&gt;"",$I53*IF(COUNTA(CY54:$DR54)=0,$J53,0),0)</f>
        <v>0</v>
      </c>
      <c r="CY181" s="14">
        <f>IF($J53&lt;&gt;"",$I53*IF(COUNTA(CZ54:$DR54)=0,$J53,0),0)</f>
        <v>0</v>
      </c>
      <c r="CZ181" s="14">
        <f>IF($J53&lt;&gt;"",$I53*IF(COUNTA(DA54:$DR54)=0,$J53,0),0)</f>
        <v>0</v>
      </c>
      <c r="DA181" s="14">
        <f>IF($J53&lt;&gt;"",$I53*IF(COUNTA(DB54:$DR54)=0,$J53,0),0)</f>
        <v>0</v>
      </c>
      <c r="DB181" s="14">
        <f>IF($J53&lt;&gt;"",$I53*IF(COUNTA(DC54:$DR54)=0,$J53,0),0)</f>
        <v>0</v>
      </c>
      <c r="DC181" s="14">
        <f>IF($J53&lt;&gt;"",$I53*IF(COUNTA(DD54:$DR54)=0,$J53,0),0)</f>
        <v>0</v>
      </c>
      <c r="DD181" s="14">
        <f>IF($J53&lt;&gt;"",$I53*IF(COUNTA(DE54:$DR54)=0,$J53,0),0)</f>
        <v>0</v>
      </c>
      <c r="DE181" s="14">
        <f>IF($J53&lt;&gt;"",$I53*IF(COUNTA(DF54:$DR54)=0,$J53,0),0)</f>
        <v>0</v>
      </c>
      <c r="DF181" s="14">
        <f>IF($J53&lt;&gt;"",$I53*IF(COUNTA(DG54:$DR54)=0,$J53,0),0)</f>
        <v>0</v>
      </c>
      <c r="DG181" s="14">
        <f>IF($J53&lt;&gt;"",$I53*IF(COUNTA(DH54:$DR54)=0,$J53,0),0)</f>
        <v>0</v>
      </c>
      <c r="DH181" s="14">
        <f>IF($J53&lt;&gt;"",$I53*IF(COUNTA(DI54:$DR54)=0,$J53,0),0)</f>
        <v>0</v>
      </c>
      <c r="DI181" s="14">
        <f>IF($J53&lt;&gt;"",$I53*IF(COUNTA(DJ54:$DR54)=0,$J53,0),0)</f>
        <v>0</v>
      </c>
      <c r="DJ181" s="14">
        <f>IF($J53&lt;&gt;"",$I53*IF(COUNTA(DK54:$DR54)=0,$J53,0),0)</f>
        <v>0</v>
      </c>
      <c r="DK181" s="14">
        <f>IF($J53&lt;&gt;"",$I53*IF(COUNTA(DL54:$DR54)=0,$J53,0),0)</f>
        <v>0</v>
      </c>
      <c r="DL181" s="14">
        <f>IF($J53&lt;&gt;"",$I53*IF(COUNTA(DM54:$DR54)=0,$J53,0),0)</f>
        <v>0</v>
      </c>
      <c r="DM181" s="14">
        <f>IF($J53&lt;&gt;"",$I53*IF(COUNTA(DN54:$DR54)=0,$J53,0),0)</f>
        <v>0</v>
      </c>
      <c r="DN181" s="14">
        <f>IF($J53&lt;&gt;"",$I53*IF(COUNTA(DO54:$DR54)=0,$J53,0),0)</f>
        <v>0</v>
      </c>
      <c r="DO181" s="14">
        <f>IF($J53&lt;&gt;"",$I53*IF(COUNTA(DP54:$DR54)=0,$J53,0),0)</f>
        <v>0</v>
      </c>
      <c r="DP181" s="14">
        <f>IF($J53&lt;&gt;"",$I53*IF(COUNTA(DQ54:$DR54)=0,$J53,0),0)</f>
        <v>0</v>
      </c>
      <c r="DQ181" s="14">
        <f>IF($J53&lt;&gt;"",$I53*IF(COUNTA(DR54:$DR54)=0,$J53,0),0)</f>
        <v>0</v>
      </c>
      <c r="DR181" s="14">
        <f>IF($J53&lt;&gt;"",$I53*IF(COUNTA($DR54:DS54)=0,$J53,0),0)</f>
        <v>0</v>
      </c>
    </row>
    <row r="182" spans="11:122" x14ac:dyDescent="0.15">
      <c r="K182" s="14">
        <f>IF($J55&lt;&gt;"",$I55*IF(COUNTA(L56:$DR56)=0,$J55,0),0)</f>
        <v>0</v>
      </c>
      <c r="L182" s="14">
        <f>IF($J55&lt;&gt;"",$I55*IF(COUNTA(M56:$DR56)=0,$J55,0),0)</f>
        <v>0</v>
      </c>
      <c r="M182" s="14">
        <f>IF($J55&lt;&gt;"",$I55*IF(COUNTA(N56:$DR56)=0,$J55,0),0)</f>
        <v>0</v>
      </c>
      <c r="N182" s="14">
        <f>IF($J55&lt;&gt;"",$I55*IF(COUNTA(O56:$DR56)=0,$J55,0),0)</f>
        <v>0</v>
      </c>
      <c r="O182" s="14">
        <f>IF($J55&lt;&gt;"",$I55*IF(COUNTA(P56:$DR56)=0,$J55,0),0)</f>
        <v>0</v>
      </c>
      <c r="P182" s="14">
        <f>IF($J55&lt;&gt;"",$I55*IF(COUNTA(Q56:$DR56)=0,$J55,0),0)</f>
        <v>0</v>
      </c>
      <c r="Q182" s="14">
        <f>IF($J55&lt;&gt;"",$I55*IF(COUNTA(R56:$DR56)=0,$J55,0),0)</f>
        <v>0</v>
      </c>
      <c r="R182" s="14">
        <f>IF($J55&lt;&gt;"",$I55*IF(COUNTA(S56:$DR56)=0,$J55,0),0)</f>
        <v>0</v>
      </c>
      <c r="S182" s="14">
        <f>IF($J55&lt;&gt;"",$I55*IF(COUNTA(T56:$DR56)=0,$J55,0),0)</f>
        <v>0</v>
      </c>
      <c r="T182" s="14">
        <f>IF($J55&lt;&gt;"",$I55*IF(COUNTA(U56:$DR56)=0,$J55,0),0)</f>
        <v>0</v>
      </c>
      <c r="U182" s="14">
        <f>IF($J55&lt;&gt;"",$I55*IF(COUNTA(V56:$DR56)=0,$J55,0),0)</f>
        <v>0</v>
      </c>
      <c r="V182" s="14">
        <f>IF($J55&lt;&gt;"",$I55*IF(COUNTA(W56:$DR56)=0,$J55,0),0)</f>
        <v>0</v>
      </c>
      <c r="W182" s="14">
        <f>IF($J55&lt;&gt;"",$I55*IF(COUNTA(X56:$DR56)=0,$J55,0),0)</f>
        <v>0</v>
      </c>
      <c r="X182" s="14">
        <f>IF($J55&lt;&gt;"",$I55*IF(COUNTA(Y56:$DR56)=0,$J55,0),0)</f>
        <v>0</v>
      </c>
      <c r="Y182" s="14">
        <f>IF($J55&lt;&gt;"",$I55*IF(COUNTA(Z56:$DR56)=0,$J55,0),0)</f>
        <v>0</v>
      </c>
      <c r="Z182" s="14">
        <f>IF($J55&lt;&gt;"",$I55*IF(COUNTA(AA56:$DR56)=0,$J55,0),0)</f>
        <v>0</v>
      </c>
      <c r="AA182" s="14">
        <f>IF($J55&lt;&gt;"",$I55*IF(COUNTA(AB56:$DR56)=0,$J55,0),0)</f>
        <v>0</v>
      </c>
      <c r="AB182" s="14">
        <f>IF($J55&lt;&gt;"",$I55*IF(COUNTA(AC56:$DR56)=0,$J55,0),0)</f>
        <v>0</v>
      </c>
      <c r="AC182" s="14">
        <f>IF($J55&lt;&gt;"",$I55*IF(COUNTA(AD56:$DR56)=0,$J55,0),0)</f>
        <v>0</v>
      </c>
      <c r="AD182" s="14">
        <f>IF($J55&lt;&gt;"",$I55*IF(COUNTA(AE56:$DR56)=0,$J55,0),0)</f>
        <v>0</v>
      </c>
      <c r="AE182" s="14">
        <f>IF($J55&lt;&gt;"",$I55*IF(COUNTA(AF56:$DR56)=0,$J55,0),0)</f>
        <v>0</v>
      </c>
      <c r="AF182" s="14">
        <f>IF($J55&lt;&gt;"",$I55*IF(COUNTA(AG56:$DR56)=0,$J55,0),0)</f>
        <v>0</v>
      </c>
      <c r="AG182" s="14">
        <f>IF($J55&lt;&gt;"",$I55*IF(COUNTA(AH56:$DR56)=0,$J55,0),0)</f>
        <v>0</v>
      </c>
      <c r="AH182" s="14">
        <f>IF($J55&lt;&gt;"",$I55*IF(COUNTA(AI56:$DR56)=0,$J55,0),0)</f>
        <v>0</v>
      </c>
      <c r="AI182" s="14">
        <f>IF($J55&lt;&gt;"",$I55*IF(COUNTA(AJ56:$DR56)=0,$J55,0),0)</f>
        <v>0</v>
      </c>
      <c r="AJ182" s="14">
        <f>IF($J55&lt;&gt;"",$I55*IF(COUNTA(AK56:$DR56)=0,$J55,0),0)</f>
        <v>0</v>
      </c>
      <c r="AK182" s="14">
        <f>IF($J55&lt;&gt;"",$I55*IF(COUNTA(AL56:$DR56)=0,$J55,0),0)</f>
        <v>0</v>
      </c>
      <c r="AL182" s="14">
        <f>IF($J55&lt;&gt;"",$I55*IF(COUNTA(AM56:$DR56)=0,$J55,0),0)</f>
        <v>0</v>
      </c>
      <c r="AM182" s="14">
        <f>IF($J55&lt;&gt;"",$I55*IF(COUNTA(AN56:$DR56)=0,$J55,0),0)</f>
        <v>0</v>
      </c>
      <c r="AN182" s="14">
        <f>IF($J55&lt;&gt;"",$I55*IF(COUNTA(AO56:$DR56)=0,$J55,0),0)</f>
        <v>0</v>
      </c>
      <c r="AO182" s="14">
        <f>IF($J55&lt;&gt;"",$I55*IF(COUNTA(AP56:$DR56)=0,$J55,0),0)</f>
        <v>0</v>
      </c>
      <c r="AP182" s="14">
        <f>IF($J55&lt;&gt;"",$I55*IF(COUNTA(AQ56:$DR56)=0,$J55,0),0)</f>
        <v>0</v>
      </c>
      <c r="AQ182" s="14">
        <f>IF($J55&lt;&gt;"",$I55*IF(COUNTA(AR56:$DR56)=0,$J55,0),0)</f>
        <v>0</v>
      </c>
      <c r="AR182" s="14">
        <f>IF($J55&lt;&gt;"",$I55*IF(COUNTA(AS56:$DR56)=0,$J55,0),0)</f>
        <v>0</v>
      </c>
      <c r="AS182" s="14">
        <f>IF($J55&lt;&gt;"",$I55*IF(COUNTA(AT56:$DR56)=0,$J55,0),0)</f>
        <v>0</v>
      </c>
      <c r="AT182" s="14">
        <f>IF($J55&lt;&gt;"",$I55*IF(COUNTA(AU56:$DR56)=0,$J55,0),0)</f>
        <v>0</v>
      </c>
      <c r="AU182" s="14">
        <f>IF($J55&lt;&gt;"",$I55*IF(COUNTA(AV56:$DR56)=0,$J55,0),0)</f>
        <v>0</v>
      </c>
      <c r="AV182" s="14">
        <f>IF($J55&lt;&gt;"",$I55*IF(COUNTA(AW56:$DR56)=0,$J55,0),0)</f>
        <v>0</v>
      </c>
      <c r="AW182" s="14">
        <f>IF($J55&lt;&gt;"",$I55*IF(COUNTA(AX56:$DR56)=0,$J55,0),0)</f>
        <v>0</v>
      </c>
      <c r="AX182" s="14">
        <f>IF($J55&lt;&gt;"",$I55*IF(COUNTA(AY56:$DR56)=0,$J55,0),0)</f>
        <v>0</v>
      </c>
      <c r="AY182" s="14">
        <f>IF($J55&lt;&gt;"",$I55*IF(COUNTA(AZ56:$DR56)=0,$J55,0),0)</f>
        <v>0</v>
      </c>
      <c r="AZ182" s="14">
        <f>IF($J55&lt;&gt;"",$I55*IF(COUNTA(BA56:$DR56)=0,$J55,0),0)</f>
        <v>0</v>
      </c>
      <c r="BA182" s="14">
        <f>IF($J55&lt;&gt;"",$I55*IF(COUNTA(BB56:$DR56)=0,$J55,0),0)</f>
        <v>0</v>
      </c>
      <c r="BB182" s="14">
        <f>IF($J55&lt;&gt;"",$I55*IF(COUNTA(BC56:$DR56)=0,$J55,0),0)</f>
        <v>0</v>
      </c>
      <c r="BC182" s="14">
        <f>IF($J55&lt;&gt;"",$I55*IF(COUNTA(BD56:$DR56)=0,$J55,0),0)</f>
        <v>0</v>
      </c>
      <c r="BD182" s="14">
        <f>IF($J55&lt;&gt;"",$I55*IF(COUNTA(BE56:$DR56)=0,$J55,0),0)</f>
        <v>0</v>
      </c>
      <c r="BE182" s="14">
        <f>IF($J55&lt;&gt;"",$I55*IF(COUNTA(BF56:$DR56)=0,$J55,0),0)</f>
        <v>0</v>
      </c>
      <c r="BF182" s="14">
        <f>IF($J55&lt;&gt;"",$I55*IF(COUNTA(BG56:$DR56)=0,$J55,0),0)</f>
        <v>0</v>
      </c>
      <c r="BG182" s="14">
        <f>IF($J55&lt;&gt;"",$I55*IF(COUNTA(BH56:$DR56)=0,$J55,0),0)</f>
        <v>0</v>
      </c>
      <c r="BH182" s="14">
        <f>IF($J55&lt;&gt;"",$I55*IF(COUNTA(BI56:$DR56)=0,$J55,0),0)</f>
        <v>0</v>
      </c>
      <c r="BI182" s="14">
        <f>IF($J55&lt;&gt;"",$I55*IF(COUNTA(BJ56:$DR56)=0,$J55,0),0)</f>
        <v>0</v>
      </c>
      <c r="BJ182" s="14">
        <f>IF($J55&lt;&gt;"",$I55*IF(COUNTA(BK56:$DR56)=0,$J55,0),0)</f>
        <v>0</v>
      </c>
      <c r="BK182" s="14">
        <f>IF($J55&lt;&gt;"",$I55*IF(COUNTA(BL56:$DR56)=0,$J55,0),0)</f>
        <v>0</v>
      </c>
      <c r="BL182" s="14">
        <f>IF($J55&lt;&gt;"",$I55*IF(COUNTA(BM56:$DR56)=0,$J55,0),0)</f>
        <v>0</v>
      </c>
      <c r="BM182" s="14">
        <f>IF($J55&lt;&gt;"",$I55*IF(COUNTA(BN56:$DR56)=0,$J55,0),0)</f>
        <v>0</v>
      </c>
      <c r="BN182" s="14">
        <f>IF($J55&lt;&gt;"",$I55*IF(COUNTA(BO56:$DR56)=0,$J55,0),0)</f>
        <v>0</v>
      </c>
      <c r="BO182" s="14">
        <f>IF($J55&lt;&gt;"",$I55*IF(COUNTA(BP56:$DR56)=0,$J55,0),0)</f>
        <v>0</v>
      </c>
      <c r="BP182" s="14">
        <f>IF($J55&lt;&gt;"",$I55*IF(COUNTA(BQ56:$DR56)=0,$J55,0),0)</f>
        <v>0</v>
      </c>
      <c r="BQ182" s="14">
        <f>IF($J55&lt;&gt;"",$I55*IF(COUNTA(BR56:$DR56)=0,$J55,0),0)</f>
        <v>0</v>
      </c>
      <c r="BR182" s="14">
        <f>IF($J55&lt;&gt;"",$I55*IF(COUNTA(BS56:$DR56)=0,$J55,0),0)</f>
        <v>0</v>
      </c>
      <c r="BS182" s="14">
        <f>IF($J55&lt;&gt;"",$I55*IF(COUNTA(BT56:$DR56)=0,$J55,0),0)</f>
        <v>0</v>
      </c>
      <c r="BT182" s="14">
        <f>IF($J55&lt;&gt;"",$I55*IF(COUNTA(BU56:$DR56)=0,$J55,0),0)</f>
        <v>0</v>
      </c>
      <c r="BU182" s="14">
        <f>IF($J55&lt;&gt;"",$I55*IF(COUNTA(BV56:$DR56)=0,$J55,0),0)</f>
        <v>0</v>
      </c>
      <c r="BV182" s="14">
        <f>IF($J55&lt;&gt;"",$I55*IF(COUNTA(BW56:$DR56)=0,$J55,0),0)</f>
        <v>0</v>
      </c>
      <c r="BW182" s="14">
        <f>IF($J55&lt;&gt;"",$I55*IF(COUNTA(BX56:$DR56)=0,$J55,0),0)</f>
        <v>0</v>
      </c>
      <c r="BX182" s="14">
        <f>IF($J55&lt;&gt;"",$I55*IF(COUNTA(BY56:$DR56)=0,$J55,0),0)</f>
        <v>0</v>
      </c>
      <c r="BY182" s="14">
        <f>IF($J55&lt;&gt;"",$I55*IF(COUNTA(BZ56:$DR56)=0,$J55,0),0)</f>
        <v>0</v>
      </c>
      <c r="BZ182" s="14">
        <f>IF($J55&lt;&gt;"",$I55*IF(COUNTA(CA56:$DR56)=0,$J55,0),0)</f>
        <v>0</v>
      </c>
      <c r="CA182" s="14">
        <f>IF($J55&lt;&gt;"",$I55*IF(COUNTA(CB56:$DR56)=0,$J55,0),0)</f>
        <v>0</v>
      </c>
      <c r="CB182" s="14">
        <f>IF($J55&lt;&gt;"",$I55*IF(COUNTA(CC56:$DR56)=0,$J55,0),0)</f>
        <v>0</v>
      </c>
      <c r="CC182" s="14">
        <f>IF($J55&lt;&gt;"",$I55*IF(COUNTA(CD56:$DR56)=0,$J55,0),0)</f>
        <v>0</v>
      </c>
      <c r="CD182" s="14">
        <f>IF($J55&lt;&gt;"",$I55*IF(COUNTA(CE56:$DR56)=0,$J55,0),0)</f>
        <v>0</v>
      </c>
      <c r="CE182" s="14">
        <f>IF($J55&lt;&gt;"",$I55*IF(COUNTA(CF56:$DR56)=0,$J55,0),0)</f>
        <v>0</v>
      </c>
      <c r="CF182" s="14">
        <f>IF($J55&lt;&gt;"",$I55*IF(COUNTA(CG56:$DR56)=0,$J55,0),0)</f>
        <v>0</v>
      </c>
      <c r="CG182" s="14">
        <f>IF($J55&lt;&gt;"",$I55*IF(COUNTA(CH56:$DR56)=0,$J55,0),0)</f>
        <v>0</v>
      </c>
      <c r="CH182" s="14">
        <f>IF($J55&lt;&gt;"",$I55*IF(COUNTA(CI56:$DR56)=0,$J55,0),0)</f>
        <v>0</v>
      </c>
      <c r="CI182" s="14">
        <f>IF($J55&lt;&gt;"",$I55*IF(COUNTA(CJ56:$DR56)=0,$J55,0),0)</f>
        <v>0</v>
      </c>
      <c r="CJ182" s="14">
        <f>IF($J55&lt;&gt;"",$I55*IF(COUNTA(CK56:$DR56)=0,$J55,0),0)</f>
        <v>0</v>
      </c>
      <c r="CK182" s="14">
        <f>IF($J55&lt;&gt;"",$I55*IF(COUNTA(CL56:$DR56)=0,$J55,0),0)</f>
        <v>0</v>
      </c>
      <c r="CL182" s="14">
        <f>IF($J55&lt;&gt;"",$I55*IF(COUNTA(CM56:$DR56)=0,$J55,0),0)</f>
        <v>0</v>
      </c>
      <c r="CM182" s="14">
        <f>IF($J55&lt;&gt;"",$I55*IF(COUNTA(CN56:$DR56)=0,$J55,0),0)</f>
        <v>0</v>
      </c>
      <c r="CN182" s="14">
        <f>IF($J55&lt;&gt;"",$I55*IF(COUNTA(CO56:$DR56)=0,$J55,0),0)</f>
        <v>0</v>
      </c>
      <c r="CO182" s="14">
        <f>IF($J55&lt;&gt;"",$I55*IF(COUNTA(CP56:$DR56)=0,$J55,0),0)</f>
        <v>0</v>
      </c>
      <c r="CP182" s="14">
        <f>IF($J55&lt;&gt;"",$I55*IF(COUNTA(CQ56:$DR56)=0,$J55,0),0)</f>
        <v>0</v>
      </c>
      <c r="CQ182" s="14">
        <f>IF($J55&lt;&gt;"",$I55*IF(COUNTA(CR56:$DR56)=0,$J55,0),0)</f>
        <v>0</v>
      </c>
      <c r="CR182" s="14">
        <f>IF($J55&lt;&gt;"",$I55*IF(COUNTA(CS56:$DR56)=0,$J55,0),0)</f>
        <v>0</v>
      </c>
      <c r="CS182" s="14">
        <f>IF($J55&lt;&gt;"",$I55*IF(COUNTA(CT56:$DR56)=0,$J55,0),0)</f>
        <v>0</v>
      </c>
      <c r="CT182" s="14">
        <f>IF($J55&lt;&gt;"",$I55*IF(COUNTA(CU56:$DR56)=0,$J55,0),0)</f>
        <v>0</v>
      </c>
      <c r="CU182" s="14">
        <f>IF($J55&lt;&gt;"",$I55*IF(COUNTA(CV56:$DR56)=0,$J55,0),0)</f>
        <v>0</v>
      </c>
      <c r="CV182" s="14">
        <f>IF($J55&lt;&gt;"",$I55*IF(COUNTA(CW56:$DR56)=0,$J55,0),0)</f>
        <v>0</v>
      </c>
      <c r="CW182" s="14">
        <f>IF($J55&lt;&gt;"",$I55*IF(COUNTA(CX56:$DR56)=0,$J55,0),0)</f>
        <v>0</v>
      </c>
      <c r="CX182" s="14">
        <f>IF($J55&lt;&gt;"",$I55*IF(COUNTA(CY56:$DR56)=0,$J55,0),0)</f>
        <v>0</v>
      </c>
      <c r="CY182" s="14">
        <f>IF($J55&lt;&gt;"",$I55*IF(COUNTA(CZ56:$DR56)=0,$J55,0),0)</f>
        <v>0</v>
      </c>
      <c r="CZ182" s="14">
        <f>IF($J55&lt;&gt;"",$I55*IF(COUNTA(DA56:$DR56)=0,$J55,0),0)</f>
        <v>0</v>
      </c>
      <c r="DA182" s="14">
        <f>IF($J55&lt;&gt;"",$I55*IF(COUNTA(DB56:$DR56)=0,$J55,0),0)</f>
        <v>0</v>
      </c>
      <c r="DB182" s="14">
        <f>IF($J55&lt;&gt;"",$I55*IF(COUNTA(DC56:$DR56)=0,$J55,0),0)</f>
        <v>0</v>
      </c>
      <c r="DC182" s="14">
        <f>IF($J55&lt;&gt;"",$I55*IF(COUNTA(DD56:$DR56)=0,$J55,0),0)</f>
        <v>0</v>
      </c>
      <c r="DD182" s="14">
        <f>IF($J55&lt;&gt;"",$I55*IF(COUNTA(DE56:$DR56)=0,$J55,0),0)</f>
        <v>0</v>
      </c>
      <c r="DE182" s="14">
        <f>IF($J55&lt;&gt;"",$I55*IF(COUNTA(DF56:$DR56)=0,$J55,0),0)</f>
        <v>0</v>
      </c>
      <c r="DF182" s="14">
        <f>IF($J55&lt;&gt;"",$I55*IF(COUNTA(DG56:$DR56)=0,$J55,0),0)</f>
        <v>0</v>
      </c>
      <c r="DG182" s="14">
        <f>IF($J55&lt;&gt;"",$I55*IF(COUNTA(DH56:$DR56)=0,$J55,0),0)</f>
        <v>0</v>
      </c>
      <c r="DH182" s="14">
        <f>IF($J55&lt;&gt;"",$I55*IF(COUNTA(DI56:$DR56)=0,$J55,0),0)</f>
        <v>0</v>
      </c>
      <c r="DI182" s="14">
        <f>IF($J55&lt;&gt;"",$I55*IF(COUNTA(DJ56:$DR56)=0,$J55,0),0)</f>
        <v>0</v>
      </c>
      <c r="DJ182" s="14">
        <f>IF($J55&lt;&gt;"",$I55*IF(COUNTA(DK56:$DR56)=0,$J55,0),0)</f>
        <v>0</v>
      </c>
      <c r="DK182" s="14">
        <f>IF($J55&lt;&gt;"",$I55*IF(COUNTA(DL56:$DR56)=0,$J55,0),0)</f>
        <v>0</v>
      </c>
      <c r="DL182" s="14">
        <f>IF($J55&lt;&gt;"",$I55*IF(COUNTA(DM56:$DR56)=0,$J55,0),0)</f>
        <v>0</v>
      </c>
      <c r="DM182" s="14">
        <f>IF($J55&lt;&gt;"",$I55*IF(COUNTA(DN56:$DR56)=0,$J55,0),0)</f>
        <v>0</v>
      </c>
      <c r="DN182" s="14">
        <f>IF($J55&lt;&gt;"",$I55*IF(COUNTA(DO56:$DR56)=0,$J55,0),0)</f>
        <v>0</v>
      </c>
      <c r="DO182" s="14">
        <f>IF($J55&lt;&gt;"",$I55*IF(COUNTA(DP56:$DR56)=0,$J55,0),0)</f>
        <v>0</v>
      </c>
      <c r="DP182" s="14">
        <f>IF($J55&lt;&gt;"",$I55*IF(COUNTA(DQ56:$DR56)=0,$J55,0),0)</f>
        <v>0</v>
      </c>
      <c r="DQ182" s="14">
        <f>IF($J55&lt;&gt;"",$I55*IF(COUNTA(DR56:$DR56)=0,$J55,0),0)</f>
        <v>0</v>
      </c>
      <c r="DR182" s="14">
        <f>IF($J55&lt;&gt;"",$I55*IF(COUNTA($DR56:DS56)=0,$J55,0),0)</f>
        <v>0</v>
      </c>
    </row>
    <row r="183" spans="11:122" x14ac:dyDescent="0.15">
      <c r="K183" s="14">
        <f>IF($J57&lt;&gt;"",$I57*IF(COUNTA(L58:$DR58)=0,$J57,0),0)</f>
        <v>0</v>
      </c>
      <c r="L183" s="14">
        <f>IF($J57&lt;&gt;"",$I57*IF(COUNTA(M58:$DR58)=0,$J57,0),0)</f>
        <v>0</v>
      </c>
      <c r="M183" s="14">
        <f>IF($J57&lt;&gt;"",$I57*IF(COUNTA(N58:$DR58)=0,$J57,0),0)</f>
        <v>0</v>
      </c>
      <c r="N183" s="14">
        <f>IF($J57&lt;&gt;"",$I57*IF(COUNTA(O58:$DR58)=0,$J57,0),0)</f>
        <v>0</v>
      </c>
      <c r="O183" s="14">
        <f>IF($J57&lt;&gt;"",$I57*IF(COUNTA(P58:$DR58)=0,$J57,0),0)</f>
        <v>0</v>
      </c>
      <c r="P183" s="14">
        <f>IF($J57&lt;&gt;"",$I57*IF(COUNTA(Q58:$DR58)=0,$J57,0),0)</f>
        <v>0</v>
      </c>
      <c r="Q183" s="14">
        <f>IF($J57&lt;&gt;"",$I57*IF(COUNTA(R58:$DR58)=0,$J57,0),0)</f>
        <v>0</v>
      </c>
      <c r="R183" s="14">
        <f>IF($J57&lt;&gt;"",$I57*IF(COUNTA(S58:$DR58)=0,$J57,0),0)</f>
        <v>0</v>
      </c>
      <c r="S183" s="14">
        <f>IF($J57&lt;&gt;"",$I57*IF(COUNTA(T58:$DR58)=0,$J57,0),0)</f>
        <v>0</v>
      </c>
      <c r="T183" s="14">
        <f>IF($J57&lt;&gt;"",$I57*IF(COUNTA(U58:$DR58)=0,$J57,0),0)</f>
        <v>0</v>
      </c>
      <c r="U183" s="14">
        <f>IF($J57&lt;&gt;"",$I57*IF(COUNTA(V58:$DR58)=0,$J57,0),0)</f>
        <v>0</v>
      </c>
      <c r="V183" s="14">
        <f>IF($J57&lt;&gt;"",$I57*IF(COUNTA(W58:$DR58)=0,$J57,0),0)</f>
        <v>0</v>
      </c>
      <c r="W183" s="14">
        <f>IF($J57&lt;&gt;"",$I57*IF(COUNTA(X58:$DR58)=0,$J57,0),0)</f>
        <v>0</v>
      </c>
      <c r="X183" s="14">
        <f>IF($J57&lt;&gt;"",$I57*IF(COUNTA(Y58:$DR58)=0,$J57,0),0)</f>
        <v>0</v>
      </c>
      <c r="Y183" s="14">
        <f>IF($J57&lt;&gt;"",$I57*IF(COUNTA(Z58:$DR58)=0,$J57,0),0)</f>
        <v>0</v>
      </c>
      <c r="Z183" s="14">
        <f>IF($J57&lt;&gt;"",$I57*IF(COUNTA(AA58:$DR58)=0,$J57,0),0)</f>
        <v>0</v>
      </c>
      <c r="AA183" s="14">
        <f>IF($J57&lt;&gt;"",$I57*IF(COUNTA(AB58:$DR58)=0,$J57,0),0)</f>
        <v>0</v>
      </c>
      <c r="AB183" s="14">
        <f>IF($J57&lt;&gt;"",$I57*IF(COUNTA(AC58:$DR58)=0,$J57,0),0)</f>
        <v>0</v>
      </c>
      <c r="AC183" s="14">
        <f>IF($J57&lt;&gt;"",$I57*IF(COUNTA(AD58:$DR58)=0,$J57,0),0)</f>
        <v>0</v>
      </c>
      <c r="AD183" s="14">
        <f>IF($J57&lt;&gt;"",$I57*IF(COUNTA(AE58:$DR58)=0,$J57,0),0)</f>
        <v>0</v>
      </c>
      <c r="AE183" s="14">
        <f>IF($J57&lt;&gt;"",$I57*IF(COUNTA(AF58:$DR58)=0,$J57,0),0)</f>
        <v>0</v>
      </c>
      <c r="AF183" s="14">
        <f>IF($J57&lt;&gt;"",$I57*IF(COUNTA(AG58:$DR58)=0,$J57,0),0)</f>
        <v>0</v>
      </c>
      <c r="AG183" s="14">
        <f>IF($J57&lt;&gt;"",$I57*IF(COUNTA(AH58:$DR58)=0,$J57,0),0)</f>
        <v>0</v>
      </c>
      <c r="AH183" s="14">
        <f>IF($J57&lt;&gt;"",$I57*IF(COUNTA(AI58:$DR58)=0,$J57,0),0)</f>
        <v>0</v>
      </c>
      <c r="AI183" s="14">
        <f>IF($J57&lt;&gt;"",$I57*IF(COUNTA(AJ58:$DR58)=0,$J57,0),0)</f>
        <v>0</v>
      </c>
      <c r="AJ183" s="14">
        <f>IF($J57&lt;&gt;"",$I57*IF(COUNTA(AK58:$DR58)=0,$J57,0),0)</f>
        <v>0</v>
      </c>
      <c r="AK183" s="14">
        <f>IF($J57&lt;&gt;"",$I57*IF(COUNTA(AL58:$DR58)=0,$J57,0),0)</f>
        <v>0</v>
      </c>
      <c r="AL183" s="14">
        <f>IF($J57&lt;&gt;"",$I57*IF(COUNTA(AM58:$DR58)=0,$J57,0),0)</f>
        <v>0</v>
      </c>
      <c r="AM183" s="14">
        <f>IF($J57&lt;&gt;"",$I57*IF(COUNTA(AN58:$DR58)=0,$J57,0),0)</f>
        <v>0</v>
      </c>
      <c r="AN183" s="14">
        <f>IF($J57&lt;&gt;"",$I57*IF(COUNTA(AO58:$DR58)=0,$J57,0),0)</f>
        <v>0</v>
      </c>
      <c r="AO183" s="14">
        <f>IF($J57&lt;&gt;"",$I57*IF(COUNTA(AP58:$DR58)=0,$J57,0),0)</f>
        <v>0</v>
      </c>
      <c r="AP183" s="14">
        <f>IF($J57&lt;&gt;"",$I57*IF(COUNTA(AQ58:$DR58)=0,$J57,0),0)</f>
        <v>0</v>
      </c>
      <c r="AQ183" s="14">
        <f>IF($J57&lt;&gt;"",$I57*IF(COUNTA(AR58:$DR58)=0,$J57,0),0)</f>
        <v>0</v>
      </c>
      <c r="AR183" s="14">
        <f>IF($J57&lt;&gt;"",$I57*IF(COUNTA(AS58:$DR58)=0,$J57,0),0)</f>
        <v>0</v>
      </c>
      <c r="AS183" s="14">
        <f>IF($J57&lt;&gt;"",$I57*IF(COUNTA(AT58:$DR58)=0,$J57,0),0)</f>
        <v>0</v>
      </c>
      <c r="AT183" s="14">
        <f>IF($J57&lt;&gt;"",$I57*IF(COUNTA(AU58:$DR58)=0,$J57,0),0)</f>
        <v>0</v>
      </c>
      <c r="AU183" s="14">
        <f>IF($J57&lt;&gt;"",$I57*IF(COUNTA(AV58:$DR58)=0,$J57,0),0)</f>
        <v>0</v>
      </c>
      <c r="AV183" s="14">
        <f>IF($J57&lt;&gt;"",$I57*IF(COUNTA(AW58:$DR58)=0,$J57,0),0)</f>
        <v>0</v>
      </c>
      <c r="AW183" s="14">
        <f>IF($J57&lt;&gt;"",$I57*IF(COUNTA(AX58:$DR58)=0,$J57,0),0)</f>
        <v>0</v>
      </c>
      <c r="AX183" s="14">
        <f>IF($J57&lt;&gt;"",$I57*IF(COUNTA(AY58:$DR58)=0,$J57,0),0)</f>
        <v>0</v>
      </c>
      <c r="AY183" s="14">
        <f>IF($J57&lt;&gt;"",$I57*IF(COUNTA(AZ58:$DR58)=0,$J57,0),0)</f>
        <v>0</v>
      </c>
      <c r="AZ183" s="14">
        <f>IF($J57&lt;&gt;"",$I57*IF(COUNTA(BA58:$DR58)=0,$J57,0),0)</f>
        <v>0</v>
      </c>
      <c r="BA183" s="14">
        <f>IF($J57&lt;&gt;"",$I57*IF(COUNTA(BB58:$DR58)=0,$J57,0),0)</f>
        <v>0</v>
      </c>
      <c r="BB183" s="14">
        <f>IF($J57&lt;&gt;"",$I57*IF(COUNTA(BC58:$DR58)=0,$J57,0),0)</f>
        <v>0</v>
      </c>
      <c r="BC183" s="14">
        <f>IF($J57&lt;&gt;"",$I57*IF(COUNTA(BD58:$DR58)=0,$J57,0),0)</f>
        <v>0</v>
      </c>
      <c r="BD183" s="14">
        <f>IF($J57&lt;&gt;"",$I57*IF(COUNTA(BE58:$DR58)=0,$J57,0),0)</f>
        <v>0</v>
      </c>
      <c r="BE183" s="14">
        <f>IF($J57&lt;&gt;"",$I57*IF(COUNTA(BF58:$DR58)=0,$J57,0),0)</f>
        <v>0</v>
      </c>
      <c r="BF183" s="14">
        <f>IF($J57&lt;&gt;"",$I57*IF(COUNTA(BG58:$DR58)=0,$J57,0),0)</f>
        <v>0</v>
      </c>
      <c r="BG183" s="14">
        <f>IF($J57&lt;&gt;"",$I57*IF(COUNTA(BH58:$DR58)=0,$J57,0),0)</f>
        <v>0</v>
      </c>
      <c r="BH183" s="14">
        <f>IF($J57&lt;&gt;"",$I57*IF(COUNTA(BI58:$DR58)=0,$J57,0),0)</f>
        <v>0</v>
      </c>
      <c r="BI183" s="14">
        <f>IF($J57&lt;&gt;"",$I57*IF(COUNTA(BJ58:$DR58)=0,$J57,0),0)</f>
        <v>0</v>
      </c>
      <c r="BJ183" s="14">
        <f>IF($J57&lt;&gt;"",$I57*IF(COUNTA(BK58:$DR58)=0,$J57,0),0)</f>
        <v>0</v>
      </c>
      <c r="BK183" s="14">
        <f>IF($J57&lt;&gt;"",$I57*IF(COUNTA(BL58:$DR58)=0,$J57,0),0)</f>
        <v>0</v>
      </c>
      <c r="BL183" s="14">
        <f>IF($J57&lt;&gt;"",$I57*IF(COUNTA(BM58:$DR58)=0,$J57,0),0)</f>
        <v>0</v>
      </c>
      <c r="BM183" s="14">
        <f>IF($J57&lt;&gt;"",$I57*IF(COUNTA(BN58:$DR58)=0,$J57,0),0)</f>
        <v>0</v>
      </c>
      <c r="BN183" s="14">
        <f>IF($J57&lt;&gt;"",$I57*IF(COUNTA(BO58:$DR58)=0,$J57,0),0)</f>
        <v>0</v>
      </c>
      <c r="BO183" s="14">
        <f>IF($J57&lt;&gt;"",$I57*IF(COUNTA(BP58:$DR58)=0,$J57,0),0)</f>
        <v>0</v>
      </c>
      <c r="BP183" s="14">
        <f>IF($J57&lt;&gt;"",$I57*IF(COUNTA(BQ58:$DR58)=0,$J57,0),0)</f>
        <v>0</v>
      </c>
      <c r="BQ183" s="14">
        <f>IF($J57&lt;&gt;"",$I57*IF(COUNTA(BR58:$DR58)=0,$J57,0),0)</f>
        <v>0</v>
      </c>
      <c r="BR183" s="14">
        <f>IF($J57&lt;&gt;"",$I57*IF(COUNTA(BS58:$DR58)=0,$J57,0),0)</f>
        <v>0</v>
      </c>
      <c r="BS183" s="14">
        <f>IF($J57&lt;&gt;"",$I57*IF(COUNTA(BT58:$DR58)=0,$J57,0),0)</f>
        <v>0</v>
      </c>
      <c r="BT183" s="14">
        <f>IF($J57&lt;&gt;"",$I57*IF(COUNTA(BU58:$DR58)=0,$J57,0),0)</f>
        <v>0</v>
      </c>
      <c r="BU183" s="14">
        <f>IF($J57&lt;&gt;"",$I57*IF(COUNTA(BV58:$DR58)=0,$J57,0),0)</f>
        <v>0</v>
      </c>
      <c r="BV183" s="14">
        <f>IF($J57&lt;&gt;"",$I57*IF(COUNTA(BW58:$DR58)=0,$J57,0),0)</f>
        <v>0</v>
      </c>
      <c r="BW183" s="14">
        <f>IF($J57&lt;&gt;"",$I57*IF(COUNTA(BX58:$DR58)=0,$J57,0),0)</f>
        <v>0</v>
      </c>
      <c r="BX183" s="14">
        <f>IF($J57&lt;&gt;"",$I57*IF(COUNTA(BY58:$DR58)=0,$J57,0),0)</f>
        <v>0</v>
      </c>
      <c r="BY183" s="14">
        <f>IF($J57&lt;&gt;"",$I57*IF(COUNTA(BZ58:$DR58)=0,$J57,0),0)</f>
        <v>0</v>
      </c>
      <c r="BZ183" s="14">
        <f>IF($J57&lt;&gt;"",$I57*IF(COUNTA(CA58:$DR58)=0,$J57,0),0)</f>
        <v>0</v>
      </c>
      <c r="CA183" s="14">
        <f>IF($J57&lt;&gt;"",$I57*IF(COUNTA(CB58:$DR58)=0,$J57,0),0)</f>
        <v>0</v>
      </c>
      <c r="CB183" s="14">
        <f>IF($J57&lt;&gt;"",$I57*IF(COUNTA(CC58:$DR58)=0,$J57,0),0)</f>
        <v>0</v>
      </c>
      <c r="CC183" s="14">
        <f>IF($J57&lt;&gt;"",$I57*IF(COUNTA(CD58:$DR58)=0,$J57,0),0)</f>
        <v>0</v>
      </c>
      <c r="CD183" s="14">
        <f>IF($J57&lt;&gt;"",$I57*IF(COUNTA(CE58:$DR58)=0,$J57,0),0)</f>
        <v>0</v>
      </c>
      <c r="CE183" s="14">
        <f>IF($J57&lt;&gt;"",$I57*IF(COUNTA(CF58:$DR58)=0,$J57,0),0)</f>
        <v>0</v>
      </c>
      <c r="CF183" s="14">
        <f>IF($J57&lt;&gt;"",$I57*IF(COUNTA(CG58:$DR58)=0,$J57,0),0)</f>
        <v>0</v>
      </c>
      <c r="CG183" s="14">
        <f>IF($J57&lt;&gt;"",$I57*IF(COUNTA(CH58:$DR58)=0,$J57,0),0)</f>
        <v>0</v>
      </c>
      <c r="CH183" s="14">
        <f>IF($J57&lt;&gt;"",$I57*IF(COUNTA(CI58:$DR58)=0,$J57,0),0)</f>
        <v>0</v>
      </c>
      <c r="CI183" s="14">
        <f>IF($J57&lt;&gt;"",$I57*IF(COUNTA(CJ58:$DR58)=0,$J57,0),0)</f>
        <v>0</v>
      </c>
      <c r="CJ183" s="14">
        <f>IF($J57&lt;&gt;"",$I57*IF(COUNTA(CK58:$DR58)=0,$J57,0),0)</f>
        <v>0</v>
      </c>
      <c r="CK183" s="14">
        <f>IF($J57&lt;&gt;"",$I57*IF(COUNTA(CL58:$DR58)=0,$J57,0),0)</f>
        <v>0</v>
      </c>
      <c r="CL183" s="14">
        <f>IF($J57&lt;&gt;"",$I57*IF(COUNTA(CM58:$DR58)=0,$J57,0),0)</f>
        <v>0</v>
      </c>
      <c r="CM183" s="14">
        <f>IF($J57&lt;&gt;"",$I57*IF(COUNTA(CN58:$DR58)=0,$J57,0),0)</f>
        <v>0</v>
      </c>
      <c r="CN183" s="14">
        <f>IF($J57&lt;&gt;"",$I57*IF(COUNTA(CO58:$DR58)=0,$J57,0),0)</f>
        <v>0</v>
      </c>
      <c r="CO183" s="14">
        <f>IF($J57&lt;&gt;"",$I57*IF(COUNTA(CP58:$DR58)=0,$J57,0),0)</f>
        <v>0</v>
      </c>
      <c r="CP183" s="14">
        <f>IF($J57&lt;&gt;"",$I57*IF(COUNTA(CQ58:$DR58)=0,$J57,0),0)</f>
        <v>0</v>
      </c>
      <c r="CQ183" s="14">
        <f>IF($J57&lt;&gt;"",$I57*IF(COUNTA(CR58:$DR58)=0,$J57,0),0)</f>
        <v>0</v>
      </c>
      <c r="CR183" s="14">
        <f>IF($J57&lt;&gt;"",$I57*IF(COUNTA(CS58:$DR58)=0,$J57,0),0)</f>
        <v>0</v>
      </c>
      <c r="CS183" s="14">
        <f>IF($J57&lt;&gt;"",$I57*IF(COUNTA(CT58:$DR58)=0,$J57,0),0)</f>
        <v>0</v>
      </c>
      <c r="CT183" s="14">
        <f>IF($J57&lt;&gt;"",$I57*IF(COUNTA(CU58:$DR58)=0,$J57,0),0)</f>
        <v>0</v>
      </c>
      <c r="CU183" s="14">
        <f>IF($J57&lt;&gt;"",$I57*IF(COUNTA(CV58:$DR58)=0,$J57,0),0)</f>
        <v>0</v>
      </c>
      <c r="CV183" s="14">
        <f>IF($J57&lt;&gt;"",$I57*IF(COUNTA(CW58:$DR58)=0,$J57,0),0)</f>
        <v>0</v>
      </c>
      <c r="CW183" s="14">
        <f>IF($J57&lt;&gt;"",$I57*IF(COUNTA(CX58:$DR58)=0,$J57,0),0)</f>
        <v>0</v>
      </c>
      <c r="CX183" s="14">
        <f>IF($J57&lt;&gt;"",$I57*IF(COUNTA(CY58:$DR58)=0,$J57,0),0)</f>
        <v>0</v>
      </c>
      <c r="CY183" s="14">
        <f>IF($J57&lt;&gt;"",$I57*IF(COUNTA(CZ58:$DR58)=0,$J57,0),0)</f>
        <v>0</v>
      </c>
      <c r="CZ183" s="14">
        <f>IF($J57&lt;&gt;"",$I57*IF(COUNTA(DA58:$DR58)=0,$J57,0),0)</f>
        <v>0</v>
      </c>
      <c r="DA183" s="14">
        <f>IF($J57&lt;&gt;"",$I57*IF(COUNTA(DB58:$DR58)=0,$J57,0),0)</f>
        <v>0</v>
      </c>
      <c r="DB183" s="14">
        <f>IF($J57&lt;&gt;"",$I57*IF(COUNTA(DC58:$DR58)=0,$J57,0),0)</f>
        <v>0</v>
      </c>
      <c r="DC183" s="14">
        <f>IF($J57&lt;&gt;"",$I57*IF(COUNTA(DD58:$DR58)=0,$J57,0),0)</f>
        <v>0</v>
      </c>
      <c r="DD183" s="14">
        <f>IF($J57&lt;&gt;"",$I57*IF(COUNTA(DE58:$DR58)=0,$J57,0),0)</f>
        <v>0</v>
      </c>
      <c r="DE183" s="14">
        <f>IF($J57&lt;&gt;"",$I57*IF(COUNTA(DF58:$DR58)=0,$J57,0),0)</f>
        <v>0</v>
      </c>
      <c r="DF183" s="14">
        <f>IF($J57&lt;&gt;"",$I57*IF(COUNTA(DG58:$DR58)=0,$J57,0),0)</f>
        <v>0</v>
      </c>
      <c r="DG183" s="14">
        <f>IF($J57&lt;&gt;"",$I57*IF(COUNTA(DH58:$DR58)=0,$J57,0),0)</f>
        <v>0</v>
      </c>
      <c r="DH183" s="14">
        <f>IF($J57&lt;&gt;"",$I57*IF(COUNTA(DI58:$DR58)=0,$J57,0),0)</f>
        <v>0</v>
      </c>
      <c r="DI183" s="14">
        <f>IF($J57&lt;&gt;"",$I57*IF(COUNTA(DJ58:$DR58)=0,$J57,0),0)</f>
        <v>0</v>
      </c>
      <c r="DJ183" s="14">
        <f>IF($J57&lt;&gt;"",$I57*IF(COUNTA(DK58:$DR58)=0,$J57,0),0)</f>
        <v>0</v>
      </c>
      <c r="DK183" s="14">
        <f>IF($J57&lt;&gt;"",$I57*IF(COUNTA(DL58:$DR58)=0,$J57,0),0)</f>
        <v>0</v>
      </c>
      <c r="DL183" s="14">
        <f>IF($J57&lt;&gt;"",$I57*IF(COUNTA(DM58:$DR58)=0,$J57,0),0)</f>
        <v>0</v>
      </c>
      <c r="DM183" s="14">
        <f>IF($J57&lt;&gt;"",$I57*IF(COUNTA(DN58:$DR58)=0,$J57,0),0)</f>
        <v>0</v>
      </c>
      <c r="DN183" s="14">
        <f>IF($J57&lt;&gt;"",$I57*IF(COUNTA(DO58:$DR58)=0,$J57,0),0)</f>
        <v>0</v>
      </c>
      <c r="DO183" s="14">
        <f>IF($J57&lt;&gt;"",$I57*IF(COUNTA(DP58:$DR58)=0,$J57,0),0)</f>
        <v>0</v>
      </c>
      <c r="DP183" s="14">
        <f>IF($J57&lt;&gt;"",$I57*IF(COUNTA(DQ58:$DR58)=0,$J57,0),0)</f>
        <v>0</v>
      </c>
      <c r="DQ183" s="14">
        <f>IF($J57&lt;&gt;"",$I57*IF(COUNTA(DR58:$DR58)=0,$J57,0),0)</f>
        <v>0</v>
      </c>
      <c r="DR183" s="14">
        <f>IF($J57&lt;&gt;"",$I57*IF(COUNTA($DR58:DS58)=0,$J57,0),0)</f>
        <v>0</v>
      </c>
    </row>
    <row r="184" spans="11:122" x14ac:dyDescent="0.15">
      <c r="K184" s="14">
        <f>IF($J59&lt;&gt;"",$I59*IF(COUNTA(L60:$DR60)=0,$J59,0),0)</f>
        <v>0</v>
      </c>
      <c r="L184" s="14">
        <f>IF($J59&lt;&gt;"",$I59*IF(COUNTA(M60:$DR60)=0,$J59,0),0)</f>
        <v>0</v>
      </c>
      <c r="M184" s="14">
        <f>IF($J59&lt;&gt;"",$I59*IF(COUNTA(N60:$DR60)=0,$J59,0),0)</f>
        <v>0</v>
      </c>
      <c r="N184" s="14">
        <f>IF($J59&lt;&gt;"",$I59*IF(COUNTA(O60:$DR60)=0,$J59,0),0)</f>
        <v>0</v>
      </c>
      <c r="O184" s="14">
        <f>IF($J59&lt;&gt;"",$I59*IF(COUNTA(P60:$DR60)=0,$J59,0),0)</f>
        <v>0</v>
      </c>
      <c r="P184" s="14">
        <f>IF($J59&lt;&gt;"",$I59*IF(COUNTA(Q60:$DR60)=0,$J59,0),0)</f>
        <v>0</v>
      </c>
      <c r="Q184" s="14">
        <f>IF($J59&lt;&gt;"",$I59*IF(COUNTA(R60:$DR60)=0,$J59,0),0)</f>
        <v>0</v>
      </c>
      <c r="R184" s="14">
        <f>IF($J59&lt;&gt;"",$I59*IF(COUNTA(S60:$DR60)=0,$J59,0),0)</f>
        <v>0</v>
      </c>
      <c r="S184" s="14">
        <f>IF($J59&lt;&gt;"",$I59*IF(COUNTA(T60:$DR60)=0,$J59,0),0)</f>
        <v>0</v>
      </c>
      <c r="T184" s="14">
        <f>IF($J59&lt;&gt;"",$I59*IF(COUNTA(U60:$DR60)=0,$J59,0),0)</f>
        <v>0</v>
      </c>
      <c r="U184" s="14">
        <f>IF($J59&lt;&gt;"",$I59*IF(COUNTA(V60:$DR60)=0,$J59,0),0)</f>
        <v>0</v>
      </c>
      <c r="V184" s="14">
        <f>IF($J59&lt;&gt;"",$I59*IF(COUNTA(W60:$DR60)=0,$J59,0),0)</f>
        <v>0</v>
      </c>
      <c r="W184" s="14">
        <f>IF($J59&lt;&gt;"",$I59*IF(COUNTA(X60:$DR60)=0,$J59,0),0)</f>
        <v>0</v>
      </c>
      <c r="X184" s="14">
        <f>IF($J59&lt;&gt;"",$I59*IF(COUNTA(Y60:$DR60)=0,$J59,0),0)</f>
        <v>0</v>
      </c>
      <c r="Y184" s="14">
        <f>IF($J59&lt;&gt;"",$I59*IF(COUNTA(Z60:$DR60)=0,$J59,0),0)</f>
        <v>0</v>
      </c>
      <c r="Z184" s="14">
        <f>IF($J59&lt;&gt;"",$I59*IF(COUNTA(AA60:$DR60)=0,$J59,0),0)</f>
        <v>0</v>
      </c>
      <c r="AA184" s="14">
        <f>IF($J59&lt;&gt;"",$I59*IF(COUNTA(AB60:$DR60)=0,$J59,0),0)</f>
        <v>0</v>
      </c>
      <c r="AB184" s="14">
        <f>IF($J59&lt;&gt;"",$I59*IF(COUNTA(AC60:$DR60)=0,$J59,0),0)</f>
        <v>0</v>
      </c>
      <c r="AC184" s="14">
        <f>IF($J59&lt;&gt;"",$I59*IF(COUNTA(AD60:$DR60)=0,$J59,0),0)</f>
        <v>0</v>
      </c>
      <c r="AD184" s="14">
        <f>IF($J59&lt;&gt;"",$I59*IF(COUNTA(AE60:$DR60)=0,$J59,0),0)</f>
        <v>0</v>
      </c>
      <c r="AE184" s="14">
        <f>IF($J59&lt;&gt;"",$I59*IF(COUNTA(AF60:$DR60)=0,$J59,0),0)</f>
        <v>0</v>
      </c>
      <c r="AF184" s="14">
        <f>IF($J59&lt;&gt;"",$I59*IF(COUNTA(AG60:$DR60)=0,$J59,0),0)</f>
        <v>0</v>
      </c>
      <c r="AG184" s="14">
        <f>IF($J59&lt;&gt;"",$I59*IF(COUNTA(AH60:$DR60)=0,$J59,0),0)</f>
        <v>0</v>
      </c>
      <c r="AH184" s="14">
        <f>IF($J59&lt;&gt;"",$I59*IF(COUNTA(AI60:$DR60)=0,$J59,0),0)</f>
        <v>0</v>
      </c>
      <c r="AI184" s="14">
        <f>IF($J59&lt;&gt;"",$I59*IF(COUNTA(AJ60:$DR60)=0,$J59,0),0)</f>
        <v>0</v>
      </c>
      <c r="AJ184" s="14">
        <f>IF($J59&lt;&gt;"",$I59*IF(COUNTA(AK60:$DR60)=0,$J59,0),0)</f>
        <v>0</v>
      </c>
      <c r="AK184" s="14">
        <f>IF($J59&lt;&gt;"",$I59*IF(COUNTA(AL60:$DR60)=0,$J59,0),0)</f>
        <v>0</v>
      </c>
      <c r="AL184" s="14">
        <f>IF($J59&lt;&gt;"",$I59*IF(COUNTA(AM60:$DR60)=0,$J59,0),0)</f>
        <v>0</v>
      </c>
      <c r="AM184" s="14">
        <f>IF($J59&lt;&gt;"",$I59*IF(COUNTA(AN60:$DR60)=0,$J59,0),0)</f>
        <v>0</v>
      </c>
      <c r="AN184" s="14">
        <f>IF($J59&lt;&gt;"",$I59*IF(COUNTA(AO60:$DR60)=0,$J59,0),0)</f>
        <v>0</v>
      </c>
      <c r="AO184" s="14">
        <f>IF($J59&lt;&gt;"",$I59*IF(COUNTA(AP60:$DR60)=0,$J59,0),0)</f>
        <v>0</v>
      </c>
      <c r="AP184" s="14">
        <f>IF($J59&lt;&gt;"",$I59*IF(COUNTA(AQ60:$DR60)=0,$J59,0),0)</f>
        <v>0</v>
      </c>
      <c r="AQ184" s="14">
        <f>IF($J59&lt;&gt;"",$I59*IF(COUNTA(AR60:$DR60)=0,$J59,0),0)</f>
        <v>0</v>
      </c>
      <c r="AR184" s="14">
        <f>IF($J59&lt;&gt;"",$I59*IF(COUNTA(AS60:$DR60)=0,$J59,0),0)</f>
        <v>0</v>
      </c>
      <c r="AS184" s="14">
        <f>IF($J59&lt;&gt;"",$I59*IF(COUNTA(AT60:$DR60)=0,$J59,0),0)</f>
        <v>0</v>
      </c>
      <c r="AT184" s="14">
        <f>IF($J59&lt;&gt;"",$I59*IF(COUNTA(AU60:$DR60)=0,$J59,0),0)</f>
        <v>0</v>
      </c>
      <c r="AU184" s="14">
        <f>IF($J59&lt;&gt;"",$I59*IF(COUNTA(AV60:$DR60)=0,$J59,0),0)</f>
        <v>0</v>
      </c>
      <c r="AV184" s="14">
        <f>IF($J59&lt;&gt;"",$I59*IF(COUNTA(AW60:$DR60)=0,$J59,0),0)</f>
        <v>0</v>
      </c>
      <c r="AW184" s="14">
        <f>IF($J59&lt;&gt;"",$I59*IF(COUNTA(AX60:$DR60)=0,$J59,0),0)</f>
        <v>0</v>
      </c>
      <c r="AX184" s="14">
        <f>IF($J59&lt;&gt;"",$I59*IF(COUNTA(AY60:$DR60)=0,$J59,0),0)</f>
        <v>0</v>
      </c>
      <c r="AY184" s="14">
        <f>IF($J59&lt;&gt;"",$I59*IF(COUNTA(AZ60:$DR60)=0,$J59,0),0)</f>
        <v>0</v>
      </c>
      <c r="AZ184" s="14">
        <f>IF($J59&lt;&gt;"",$I59*IF(COUNTA(BA60:$DR60)=0,$J59,0),0)</f>
        <v>0</v>
      </c>
      <c r="BA184" s="14">
        <f>IF($J59&lt;&gt;"",$I59*IF(COUNTA(BB60:$DR60)=0,$J59,0),0)</f>
        <v>0</v>
      </c>
      <c r="BB184" s="14">
        <f>IF($J59&lt;&gt;"",$I59*IF(COUNTA(BC60:$DR60)=0,$J59,0),0)</f>
        <v>0</v>
      </c>
      <c r="BC184" s="14">
        <f>IF($J59&lt;&gt;"",$I59*IF(COUNTA(BD60:$DR60)=0,$J59,0),0)</f>
        <v>0</v>
      </c>
      <c r="BD184" s="14">
        <f>IF($J59&lt;&gt;"",$I59*IF(COUNTA(BE60:$DR60)=0,$J59,0),0)</f>
        <v>0</v>
      </c>
      <c r="BE184" s="14">
        <f>IF($J59&lt;&gt;"",$I59*IF(COUNTA(BF60:$DR60)=0,$J59,0),0)</f>
        <v>0</v>
      </c>
      <c r="BF184" s="14">
        <f>IF($J59&lt;&gt;"",$I59*IF(COUNTA(BG60:$DR60)=0,$J59,0),0)</f>
        <v>0</v>
      </c>
      <c r="BG184" s="14">
        <f>IF($J59&lt;&gt;"",$I59*IF(COUNTA(BH60:$DR60)=0,$J59,0),0)</f>
        <v>0</v>
      </c>
      <c r="BH184" s="14">
        <f>IF($J59&lt;&gt;"",$I59*IF(COUNTA(BI60:$DR60)=0,$J59,0),0)</f>
        <v>0</v>
      </c>
      <c r="BI184" s="14">
        <f>IF($J59&lt;&gt;"",$I59*IF(COUNTA(BJ60:$DR60)=0,$J59,0),0)</f>
        <v>0</v>
      </c>
      <c r="BJ184" s="14">
        <f>IF($J59&lt;&gt;"",$I59*IF(COUNTA(BK60:$DR60)=0,$J59,0),0)</f>
        <v>0</v>
      </c>
      <c r="BK184" s="14">
        <f>IF($J59&lt;&gt;"",$I59*IF(COUNTA(BL60:$DR60)=0,$J59,0),0)</f>
        <v>0</v>
      </c>
      <c r="BL184" s="14">
        <f>IF($J59&lt;&gt;"",$I59*IF(COUNTA(BM60:$DR60)=0,$J59,0),0)</f>
        <v>0</v>
      </c>
      <c r="BM184" s="14">
        <f>IF($J59&lt;&gt;"",$I59*IF(COUNTA(BN60:$DR60)=0,$J59,0),0)</f>
        <v>0</v>
      </c>
      <c r="BN184" s="14">
        <f>IF($J59&lt;&gt;"",$I59*IF(COUNTA(BO60:$DR60)=0,$J59,0),0)</f>
        <v>0</v>
      </c>
      <c r="BO184" s="14">
        <f>IF($J59&lt;&gt;"",$I59*IF(COUNTA(BP60:$DR60)=0,$J59,0),0)</f>
        <v>0</v>
      </c>
      <c r="BP184" s="14">
        <f>IF($J59&lt;&gt;"",$I59*IF(COUNTA(BQ60:$DR60)=0,$J59,0),0)</f>
        <v>0</v>
      </c>
      <c r="BQ184" s="14">
        <f>IF($J59&lt;&gt;"",$I59*IF(COUNTA(BR60:$DR60)=0,$J59,0),0)</f>
        <v>0</v>
      </c>
      <c r="BR184" s="14">
        <f>IF($J59&lt;&gt;"",$I59*IF(COUNTA(BS60:$DR60)=0,$J59,0),0)</f>
        <v>0</v>
      </c>
      <c r="BS184" s="14">
        <f>IF($J59&lt;&gt;"",$I59*IF(COUNTA(BT60:$DR60)=0,$J59,0),0)</f>
        <v>0</v>
      </c>
      <c r="BT184" s="14">
        <f>IF($J59&lt;&gt;"",$I59*IF(COUNTA(BU60:$DR60)=0,$J59,0),0)</f>
        <v>0</v>
      </c>
      <c r="BU184" s="14">
        <f>IF($J59&lt;&gt;"",$I59*IF(COUNTA(BV60:$DR60)=0,$J59,0),0)</f>
        <v>0</v>
      </c>
      <c r="BV184" s="14">
        <f>IF($J59&lt;&gt;"",$I59*IF(COUNTA(BW60:$DR60)=0,$J59,0),0)</f>
        <v>0</v>
      </c>
      <c r="BW184" s="14">
        <f>IF($J59&lt;&gt;"",$I59*IF(COUNTA(BX60:$DR60)=0,$J59,0),0)</f>
        <v>0</v>
      </c>
      <c r="BX184" s="14">
        <f>IF($J59&lt;&gt;"",$I59*IF(COUNTA(BY60:$DR60)=0,$J59,0),0)</f>
        <v>0</v>
      </c>
      <c r="BY184" s="14">
        <f>IF($J59&lt;&gt;"",$I59*IF(COUNTA(BZ60:$DR60)=0,$J59,0),0)</f>
        <v>0</v>
      </c>
      <c r="BZ184" s="14">
        <f>IF($J59&lt;&gt;"",$I59*IF(COUNTA(CA60:$DR60)=0,$J59,0),0)</f>
        <v>0</v>
      </c>
      <c r="CA184" s="14">
        <f>IF($J59&lt;&gt;"",$I59*IF(COUNTA(CB60:$DR60)=0,$J59,0),0)</f>
        <v>0</v>
      </c>
      <c r="CB184" s="14">
        <f>IF($J59&lt;&gt;"",$I59*IF(COUNTA(CC60:$DR60)=0,$J59,0),0)</f>
        <v>0</v>
      </c>
      <c r="CC184" s="14">
        <f>IF($J59&lt;&gt;"",$I59*IF(COUNTA(CD60:$DR60)=0,$J59,0),0)</f>
        <v>0</v>
      </c>
      <c r="CD184" s="14">
        <f>IF($J59&lt;&gt;"",$I59*IF(COUNTA(CE60:$DR60)=0,$J59,0),0)</f>
        <v>0</v>
      </c>
      <c r="CE184" s="14">
        <f>IF($J59&lt;&gt;"",$I59*IF(COUNTA(CF60:$DR60)=0,$J59,0),0)</f>
        <v>0</v>
      </c>
      <c r="CF184" s="14">
        <f>IF($J59&lt;&gt;"",$I59*IF(COUNTA(CG60:$DR60)=0,$J59,0),0)</f>
        <v>0</v>
      </c>
      <c r="CG184" s="14">
        <f>IF($J59&lt;&gt;"",$I59*IF(COUNTA(CH60:$DR60)=0,$J59,0),0)</f>
        <v>0</v>
      </c>
      <c r="CH184" s="14">
        <f>IF($J59&lt;&gt;"",$I59*IF(COUNTA(CI60:$DR60)=0,$J59,0),0)</f>
        <v>0</v>
      </c>
      <c r="CI184" s="14">
        <f>IF($J59&lt;&gt;"",$I59*IF(COUNTA(CJ60:$DR60)=0,$J59,0),0)</f>
        <v>0</v>
      </c>
      <c r="CJ184" s="14">
        <f>IF($J59&lt;&gt;"",$I59*IF(COUNTA(CK60:$DR60)=0,$J59,0),0)</f>
        <v>0</v>
      </c>
      <c r="CK184" s="14">
        <f>IF($J59&lt;&gt;"",$I59*IF(COUNTA(CL60:$DR60)=0,$J59,0),0)</f>
        <v>0</v>
      </c>
      <c r="CL184" s="14">
        <f>IF($J59&lt;&gt;"",$I59*IF(COUNTA(CM60:$DR60)=0,$J59,0),0)</f>
        <v>0</v>
      </c>
      <c r="CM184" s="14">
        <f>IF($J59&lt;&gt;"",$I59*IF(COUNTA(CN60:$DR60)=0,$J59,0),0)</f>
        <v>0</v>
      </c>
      <c r="CN184" s="14">
        <f>IF($J59&lt;&gt;"",$I59*IF(COUNTA(CO60:$DR60)=0,$J59,0),0)</f>
        <v>0</v>
      </c>
      <c r="CO184" s="14">
        <f>IF($J59&lt;&gt;"",$I59*IF(COUNTA(CP60:$DR60)=0,$J59,0),0)</f>
        <v>0</v>
      </c>
      <c r="CP184" s="14">
        <f>IF($J59&lt;&gt;"",$I59*IF(COUNTA(CQ60:$DR60)=0,$J59,0),0)</f>
        <v>0</v>
      </c>
      <c r="CQ184" s="14">
        <f>IF($J59&lt;&gt;"",$I59*IF(COUNTA(CR60:$DR60)=0,$J59,0),0)</f>
        <v>0</v>
      </c>
      <c r="CR184" s="14">
        <f>IF($J59&lt;&gt;"",$I59*IF(COUNTA(CS60:$DR60)=0,$J59,0),0)</f>
        <v>0</v>
      </c>
      <c r="CS184" s="14">
        <f>IF($J59&lt;&gt;"",$I59*IF(COUNTA(CT60:$DR60)=0,$J59,0),0)</f>
        <v>0</v>
      </c>
      <c r="CT184" s="14">
        <f>IF($J59&lt;&gt;"",$I59*IF(COUNTA(CU60:$DR60)=0,$J59,0),0)</f>
        <v>0</v>
      </c>
      <c r="CU184" s="14">
        <f>IF($J59&lt;&gt;"",$I59*IF(COUNTA(CV60:$DR60)=0,$J59,0),0)</f>
        <v>0</v>
      </c>
      <c r="CV184" s="14">
        <f>IF($J59&lt;&gt;"",$I59*IF(COUNTA(CW60:$DR60)=0,$J59,0),0)</f>
        <v>0</v>
      </c>
      <c r="CW184" s="14">
        <f>IF($J59&lt;&gt;"",$I59*IF(COUNTA(CX60:$DR60)=0,$J59,0),0)</f>
        <v>0</v>
      </c>
      <c r="CX184" s="14">
        <f>IF($J59&lt;&gt;"",$I59*IF(COUNTA(CY60:$DR60)=0,$J59,0),0)</f>
        <v>0</v>
      </c>
      <c r="CY184" s="14">
        <f>IF($J59&lt;&gt;"",$I59*IF(COUNTA(CZ60:$DR60)=0,$J59,0),0)</f>
        <v>0</v>
      </c>
      <c r="CZ184" s="14">
        <f>IF($J59&lt;&gt;"",$I59*IF(COUNTA(DA60:$DR60)=0,$J59,0),0)</f>
        <v>0</v>
      </c>
      <c r="DA184" s="14">
        <f>IF($J59&lt;&gt;"",$I59*IF(COUNTA(DB60:$DR60)=0,$J59,0),0)</f>
        <v>0</v>
      </c>
      <c r="DB184" s="14">
        <f>IF($J59&lt;&gt;"",$I59*IF(COUNTA(DC60:$DR60)=0,$J59,0),0)</f>
        <v>0</v>
      </c>
      <c r="DC184" s="14">
        <f>IF($J59&lt;&gt;"",$I59*IF(COUNTA(DD60:$DR60)=0,$J59,0),0)</f>
        <v>0</v>
      </c>
      <c r="DD184" s="14">
        <f>IF($J59&lt;&gt;"",$I59*IF(COUNTA(DE60:$DR60)=0,$J59,0),0)</f>
        <v>0</v>
      </c>
      <c r="DE184" s="14">
        <f>IF($J59&lt;&gt;"",$I59*IF(COUNTA(DF60:$DR60)=0,$J59,0),0)</f>
        <v>0</v>
      </c>
      <c r="DF184" s="14">
        <f>IF($J59&lt;&gt;"",$I59*IF(COUNTA(DG60:$DR60)=0,$J59,0),0)</f>
        <v>0</v>
      </c>
      <c r="DG184" s="14">
        <f>IF($J59&lt;&gt;"",$I59*IF(COUNTA(DH60:$DR60)=0,$J59,0),0)</f>
        <v>0</v>
      </c>
      <c r="DH184" s="14">
        <f>IF($J59&lt;&gt;"",$I59*IF(COUNTA(DI60:$DR60)=0,$J59,0),0)</f>
        <v>0</v>
      </c>
      <c r="DI184" s="14">
        <f>IF($J59&lt;&gt;"",$I59*IF(COUNTA(DJ60:$DR60)=0,$J59,0),0)</f>
        <v>0</v>
      </c>
      <c r="DJ184" s="14">
        <f>IF($J59&lt;&gt;"",$I59*IF(COUNTA(DK60:$DR60)=0,$J59,0),0)</f>
        <v>0</v>
      </c>
      <c r="DK184" s="14">
        <f>IF($J59&lt;&gt;"",$I59*IF(COUNTA(DL60:$DR60)=0,$J59,0),0)</f>
        <v>0</v>
      </c>
      <c r="DL184" s="14">
        <f>IF($J59&lt;&gt;"",$I59*IF(COUNTA(DM60:$DR60)=0,$J59,0),0)</f>
        <v>0</v>
      </c>
      <c r="DM184" s="14">
        <f>IF($J59&lt;&gt;"",$I59*IF(COUNTA(DN60:$DR60)=0,$J59,0),0)</f>
        <v>0</v>
      </c>
      <c r="DN184" s="14">
        <f>IF($J59&lt;&gt;"",$I59*IF(COUNTA(DO60:$DR60)=0,$J59,0),0)</f>
        <v>0</v>
      </c>
      <c r="DO184" s="14">
        <f>IF($J59&lt;&gt;"",$I59*IF(COUNTA(DP60:$DR60)=0,$J59,0),0)</f>
        <v>0</v>
      </c>
      <c r="DP184" s="14">
        <f>IF($J59&lt;&gt;"",$I59*IF(COUNTA(DQ60:$DR60)=0,$J59,0),0)</f>
        <v>0</v>
      </c>
      <c r="DQ184" s="14">
        <f>IF($J59&lt;&gt;"",$I59*IF(COUNTA(DR60:$DR60)=0,$J59,0),0)</f>
        <v>0</v>
      </c>
      <c r="DR184" s="14">
        <f>IF($J59&lt;&gt;"",$I59*IF(COUNTA($DR60:DS60)=0,$J59,0),0)</f>
        <v>0</v>
      </c>
    </row>
    <row r="185" spans="11:122" x14ac:dyDescent="0.15">
      <c r="K185" s="14">
        <f>IF($J61&lt;&gt;"",$I61*IF(COUNTA(L62:$DR62)=0,$J61,0),0)</f>
        <v>0</v>
      </c>
      <c r="L185" s="14">
        <f>IF($J61&lt;&gt;"",$I61*IF(COUNTA(M62:$DR62)=0,$J61,0),0)</f>
        <v>0</v>
      </c>
      <c r="M185" s="14">
        <f>IF($J61&lt;&gt;"",$I61*IF(COUNTA(N62:$DR62)=0,$J61,0),0)</f>
        <v>0</v>
      </c>
      <c r="N185" s="14">
        <f>IF($J61&lt;&gt;"",$I61*IF(COUNTA(O62:$DR62)=0,$J61,0),0)</f>
        <v>0</v>
      </c>
      <c r="O185" s="14">
        <f>IF($J61&lt;&gt;"",$I61*IF(COUNTA(P62:$DR62)=0,$J61,0),0)</f>
        <v>0</v>
      </c>
      <c r="P185" s="14">
        <f>IF($J61&lt;&gt;"",$I61*IF(COUNTA(Q62:$DR62)=0,$J61,0),0)</f>
        <v>0</v>
      </c>
      <c r="Q185" s="14">
        <f>IF($J61&lt;&gt;"",$I61*IF(COUNTA(R62:$DR62)=0,$J61,0),0)</f>
        <v>0</v>
      </c>
      <c r="R185" s="14">
        <f>IF($J61&lt;&gt;"",$I61*IF(COUNTA(S62:$DR62)=0,$J61,0),0)</f>
        <v>0</v>
      </c>
      <c r="S185" s="14">
        <f>IF($J61&lt;&gt;"",$I61*IF(COUNTA(T62:$DR62)=0,$J61,0),0)</f>
        <v>0</v>
      </c>
      <c r="T185" s="14">
        <f>IF($J61&lt;&gt;"",$I61*IF(COUNTA(U62:$DR62)=0,$J61,0),0)</f>
        <v>0</v>
      </c>
      <c r="U185" s="14">
        <f>IF($J61&lt;&gt;"",$I61*IF(COUNTA(V62:$DR62)=0,$J61,0),0)</f>
        <v>0</v>
      </c>
      <c r="V185" s="14">
        <f>IF($J61&lt;&gt;"",$I61*IF(COUNTA(W62:$DR62)=0,$J61,0),0)</f>
        <v>0</v>
      </c>
      <c r="W185" s="14">
        <f>IF($J61&lt;&gt;"",$I61*IF(COUNTA(X62:$DR62)=0,$J61,0),0)</f>
        <v>0</v>
      </c>
      <c r="X185" s="14">
        <f>IF($J61&lt;&gt;"",$I61*IF(COUNTA(Y62:$DR62)=0,$J61,0),0)</f>
        <v>0</v>
      </c>
      <c r="Y185" s="14">
        <f>IF($J61&lt;&gt;"",$I61*IF(COUNTA(Z62:$DR62)=0,$J61,0),0)</f>
        <v>0</v>
      </c>
      <c r="Z185" s="14">
        <f>IF($J61&lt;&gt;"",$I61*IF(COUNTA(AA62:$DR62)=0,$J61,0),0)</f>
        <v>0</v>
      </c>
      <c r="AA185" s="14">
        <f>IF($J61&lt;&gt;"",$I61*IF(COUNTA(AB62:$DR62)=0,$J61,0),0)</f>
        <v>0</v>
      </c>
      <c r="AB185" s="14">
        <f>IF($J61&lt;&gt;"",$I61*IF(COUNTA(AC62:$DR62)=0,$J61,0),0)</f>
        <v>0</v>
      </c>
      <c r="AC185" s="14">
        <f>IF($J61&lt;&gt;"",$I61*IF(COUNTA(AD62:$DR62)=0,$J61,0),0)</f>
        <v>0</v>
      </c>
      <c r="AD185" s="14">
        <f>IF($J61&lt;&gt;"",$I61*IF(COUNTA(AE62:$DR62)=0,$J61,0),0)</f>
        <v>0</v>
      </c>
      <c r="AE185" s="14">
        <f>IF($J61&lt;&gt;"",$I61*IF(COUNTA(AF62:$DR62)=0,$J61,0),0)</f>
        <v>0</v>
      </c>
      <c r="AF185" s="14">
        <f>IF($J61&lt;&gt;"",$I61*IF(COUNTA(AG62:$DR62)=0,$J61,0),0)</f>
        <v>0</v>
      </c>
      <c r="AG185" s="14">
        <f>IF($J61&lt;&gt;"",$I61*IF(COUNTA(AH62:$DR62)=0,$J61,0),0)</f>
        <v>0</v>
      </c>
      <c r="AH185" s="14">
        <f>IF($J61&lt;&gt;"",$I61*IF(COUNTA(AI62:$DR62)=0,$J61,0),0)</f>
        <v>0</v>
      </c>
      <c r="AI185" s="14">
        <f>IF($J61&lt;&gt;"",$I61*IF(COUNTA(AJ62:$DR62)=0,$J61,0),0)</f>
        <v>0</v>
      </c>
      <c r="AJ185" s="14">
        <f>IF($J61&lt;&gt;"",$I61*IF(COUNTA(AK62:$DR62)=0,$J61,0),0)</f>
        <v>0</v>
      </c>
      <c r="AK185" s="14">
        <f>IF($J61&lt;&gt;"",$I61*IF(COUNTA(AL62:$DR62)=0,$J61,0),0)</f>
        <v>0</v>
      </c>
      <c r="AL185" s="14">
        <f>IF($J61&lt;&gt;"",$I61*IF(COUNTA(AM62:$DR62)=0,$J61,0),0)</f>
        <v>0</v>
      </c>
      <c r="AM185" s="14">
        <f>IF($J61&lt;&gt;"",$I61*IF(COUNTA(AN62:$DR62)=0,$J61,0),0)</f>
        <v>0</v>
      </c>
      <c r="AN185" s="14">
        <f>IF($J61&lt;&gt;"",$I61*IF(COUNTA(AO62:$DR62)=0,$J61,0),0)</f>
        <v>0</v>
      </c>
      <c r="AO185" s="14">
        <f>IF($J61&lt;&gt;"",$I61*IF(COUNTA(AP62:$DR62)=0,$J61,0),0)</f>
        <v>0</v>
      </c>
      <c r="AP185" s="14">
        <f>IF($J61&lt;&gt;"",$I61*IF(COUNTA(AQ62:$DR62)=0,$J61,0),0)</f>
        <v>0</v>
      </c>
      <c r="AQ185" s="14">
        <f>IF($J61&lt;&gt;"",$I61*IF(COUNTA(AR62:$DR62)=0,$J61,0),0)</f>
        <v>0</v>
      </c>
      <c r="AR185" s="14">
        <f>IF($J61&lt;&gt;"",$I61*IF(COUNTA(AS62:$DR62)=0,$J61,0),0)</f>
        <v>0</v>
      </c>
      <c r="AS185" s="14">
        <f>IF($J61&lt;&gt;"",$I61*IF(COUNTA(AT62:$DR62)=0,$J61,0),0)</f>
        <v>0</v>
      </c>
      <c r="AT185" s="14">
        <f>IF($J61&lt;&gt;"",$I61*IF(COUNTA(AU62:$DR62)=0,$J61,0),0)</f>
        <v>0</v>
      </c>
      <c r="AU185" s="14">
        <f>IF($J61&lt;&gt;"",$I61*IF(COUNTA(AV62:$DR62)=0,$J61,0),0)</f>
        <v>0</v>
      </c>
      <c r="AV185" s="14">
        <f>IF($J61&lt;&gt;"",$I61*IF(COUNTA(AW62:$DR62)=0,$J61,0),0)</f>
        <v>0</v>
      </c>
      <c r="AW185" s="14">
        <f>IF($J61&lt;&gt;"",$I61*IF(COUNTA(AX62:$DR62)=0,$J61,0),0)</f>
        <v>0</v>
      </c>
      <c r="AX185" s="14">
        <f>IF($J61&lt;&gt;"",$I61*IF(COUNTA(AY62:$DR62)=0,$J61,0),0)</f>
        <v>0</v>
      </c>
      <c r="AY185" s="14">
        <f>IF($J61&lt;&gt;"",$I61*IF(COUNTA(AZ62:$DR62)=0,$J61,0),0)</f>
        <v>0</v>
      </c>
      <c r="AZ185" s="14">
        <f>IF($J61&lt;&gt;"",$I61*IF(COUNTA(BA62:$DR62)=0,$J61,0),0)</f>
        <v>0</v>
      </c>
      <c r="BA185" s="14">
        <f>IF($J61&lt;&gt;"",$I61*IF(COUNTA(BB62:$DR62)=0,$J61,0),0)</f>
        <v>0</v>
      </c>
      <c r="BB185" s="14">
        <f>IF($J61&lt;&gt;"",$I61*IF(COUNTA(BC62:$DR62)=0,$J61,0),0)</f>
        <v>0</v>
      </c>
      <c r="BC185" s="14">
        <f>IF($J61&lt;&gt;"",$I61*IF(COUNTA(BD62:$DR62)=0,$J61,0),0)</f>
        <v>0</v>
      </c>
      <c r="BD185" s="14">
        <f>IF($J61&lt;&gt;"",$I61*IF(COUNTA(BE62:$DR62)=0,$J61,0),0)</f>
        <v>0</v>
      </c>
      <c r="BE185" s="14">
        <f>IF($J61&lt;&gt;"",$I61*IF(COUNTA(BF62:$DR62)=0,$J61,0),0)</f>
        <v>0</v>
      </c>
      <c r="BF185" s="14">
        <f>IF($J61&lt;&gt;"",$I61*IF(COUNTA(BG62:$DR62)=0,$J61,0),0)</f>
        <v>0</v>
      </c>
      <c r="BG185" s="14">
        <f>IF($J61&lt;&gt;"",$I61*IF(COUNTA(BH62:$DR62)=0,$J61,0),0)</f>
        <v>0</v>
      </c>
      <c r="BH185" s="14">
        <f>IF($J61&lt;&gt;"",$I61*IF(COUNTA(BI62:$DR62)=0,$J61,0),0)</f>
        <v>0</v>
      </c>
      <c r="BI185" s="14">
        <f>IF($J61&lt;&gt;"",$I61*IF(COUNTA(BJ62:$DR62)=0,$J61,0),0)</f>
        <v>0</v>
      </c>
      <c r="BJ185" s="14">
        <f>IF($J61&lt;&gt;"",$I61*IF(COUNTA(BK62:$DR62)=0,$J61,0),0)</f>
        <v>0</v>
      </c>
      <c r="BK185" s="14">
        <f>IF($J61&lt;&gt;"",$I61*IF(COUNTA(BL62:$DR62)=0,$J61,0),0)</f>
        <v>0</v>
      </c>
      <c r="BL185" s="14">
        <f>IF($J61&lt;&gt;"",$I61*IF(COUNTA(BM62:$DR62)=0,$J61,0),0)</f>
        <v>0</v>
      </c>
      <c r="BM185" s="14">
        <f>IF($J61&lt;&gt;"",$I61*IF(COUNTA(BN62:$DR62)=0,$J61,0),0)</f>
        <v>0</v>
      </c>
      <c r="BN185" s="14">
        <f>IF($J61&lt;&gt;"",$I61*IF(COUNTA(BO62:$DR62)=0,$J61,0),0)</f>
        <v>0</v>
      </c>
      <c r="BO185" s="14">
        <f>IF($J61&lt;&gt;"",$I61*IF(COUNTA(BP62:$DR62)=0,$J61,0),0)</f>
        <v>0</v>
      </c>
      <c r="BP185" s="14">
        <f>IF($J61&lt;&gt;"",$I61*IF(COUNTA(BQ62:$DR62)=0,$J61,0),0)</f>
        <v>0</v>
      </c>
      <c r="BQ185" s="14">
        <f>IF($J61&lt;&gt;"",$I61*IF(COUNTA(BR62:$DR62)=0,$J61,0),0)</f>
        <v>0</v>
      </c>
      <c r="BR185" s="14">
        <f>IF($J61&lt;&gt;"",$I61*IF(COUNTA(BS62:$DR62)=0,$J61,0),0)</f>
        <v>0</v>
      </c>
      <c r="BS185" s="14">
        <f>IF($J61&lt;&gt;"",$I61*IF(COUNTA(BT62:$DR62)=0,$J61,0),0)</f>
        <v>0</v>
      </c>
      <c r="BT185" s="14">
        <f>IF($J61&lt;&gt;"",$I61*IF(COUNTA(BU62:$DR62)=0,$J61,0),0)</f>
        <v>0</v>
      </c>
      <c r="BU185" s="14">
        <f>IF($J61&lt;&gt;"",$I61*IF(COUNTA(BV62:$DR62)=0,$J61,0),0)</f>
        <v>0</v>
      </c>
      <c r="BV185" s="14">
        <f>IF($J61&lt;&gt;"",$I61*IF(COUNTA(BW62:$DR62)=0,$J61,0),0)</f>
        <v>0</v>
      </c>
      <c r="BW185" s="14">
        <f>IF($J61&lt;&gt;"",$I61*IF(COUNTA(BX62:$DR62)=0,$J61,0),0)</f>
        <v>0</v>
      </c>
      <c r="BX185" s="14">
        <f>IF($J61&lt;&gt;"",$I61*IF(COUNTA(BY62:$DR62)=0,$J61,0),0)</f>
        <v>0</v>
      </c>
      <c r="BY185" s="14">
        <f>IF($J61&lt;&gt;"",$I61*IF(COUNTA(BZ62:$DR62)=0,$J61,0),0)</f>
        <v>0</v>
      </c>
      <c r="BZ185" s="14">
        <f>IF($J61&lt;&gt;"",$I61*IF(COUNTA(CA62:$DR62)=0,$J61,0),0)</f>
        <v>0</v>
      </c>
      <c r="CA185" s="14">
        <f>IF($J61&lt;&gt;"",$I61*IF(COUNTA(CB62:$DR62)=0,$J61,0),0)</f>
        <v>0</v>
      </c>
      <c r="CB185" s="14">
        <f>IF($J61&lt;&gt;"",$I61*IF(COUNTA(CC62:$DR62)=0,$J61,0),0)</f>
        <v>0</v>
      </c>
      <c r="CC185" s="14">
        <f>IF($J61&lt;&gt;"",$I61*IF(COUNTA(CD62:$DR62)=0,$J61,0),0)</f>
        <v>0</v>
      </c>
      <c r="CD185" s="14">
        <f>IF($J61&lt;&gt;"",$I61*IF(COUNTA(CE62:$DR62)=0,$J61,0),0)</f>
        <v>0</v>
      </c>
      <c r="CE185" s="14">
        <f>IF($J61&lt;&gt;"",$I61*IF(COUNTA(CF62:$DR62)=0,$J61,0),0)</f>
        <v>0</v>
      </c>
      <c r="CF185" s="14">
        <f>IF($J61&lt;&gt;"",$I61*IF(COUNTA(CG62:$DR62)=0,$J61,0),0)</f>
        <v>0</v>
      </c>
      <c r="CG185" s="14">
        <f>IF($J61&lt;&gt;"",$I61*IF(COUNTA(CH62:$DR62)=0,$J61,0),0)</f>
        <v>0</v>
      </c>
      <c r="CH185" s="14">
        <f>IF($J61&lt;&gt;"",$I61*IF(COUNTA(CI62:$DR62)=0,$J61,0),0)</f>
        <v>0</v>
      </c>
      <c r="CI185" s="14">
        <f>IF($J61&lt;&gt;"",$I61*IF(COUNTA(CJ62:$DR62)=0,$J61,0),0)</f>
        <v>0</v>
      </c>
      <c r="CJ185" s="14">
        <f>IF($J61&lt;&gt;"",$I61*IF(COUNTA(CK62:$DR62)=0,$J61,0),0)</f>
        <v>0</v>
      </c>
      <c r="CK185" s="14">
        <f>IF($J61&lt;&gt;"",$I61*IF(COUNTA(CL62:$DR62)=0,$J61,0),0)</f>
        <v>0</v>
      </c>
      <c r="CL185" s="14">
        <f>IF($J61&lt;&gt;"",$I61*IF(COUNTA(CM62:$DR62)=0,$J61,0),0)</f>
        <v>0</v>
      </c>
      <c r="CM185" s="14">
        <f>IF($J61&lt;&gt;"",$I61*IF(COUNTA(CN62:$DR62)=0,$J61,0),0)</f>
        <v>0</v>
      </c>
      <c r="CN185" s="14">
        <f>IF($J61&lt;&gt;"",$I61*IF(COUNTA(CO62:$DR62)=0,$J61,0),0)</f>
        <v>0</v>
      </c>
      <c r="CO185" s="14">
        <f>IF($J61&lt;&gt;"",$I61*IF(COUNTA(CP62:$DR62)=0,$J61,0),0)</f>
        <v>0</v>
      </c>
      <c r="CP185" s="14">
        <f>IF($J61&lt;&gt;"",$I61*IF(COUNTA(CQ62:$DR62)=0,$J61,0),0)</f>
        <v>0</v>
      </c>
      <c r="CQ185" s="14">
        <f>IF($J61&lt;&gt;"",$I61*IF(COUNTA(CR62:$DR62)=0,$J61,0),0)</f>
        <v>0</v>
      </c>
      <c r="CR185" s="14">
        <f>IF($J61&lt;&gt;"",$I61*IF(COUNTA(CS62:$DR62)=0,$J61,0),0)</f>
        <v>0</v>
      </c>
      <c r="CS185" s="14">
        <f>IF($J61&lt;&gt;"",$I61*IF(COUNTA(CT62:$DR62)=0,$J61,0),0)</f>
        <v>0</v>
      </c>
      <c r="CT185" s="14">
        <f>IF($J61&lt;&gt;"",$I61*IF(COUNTA(CU62:$DR62)=0,$J61,0),0)</f>
        <v>0</v>
      </c>
      <c r="CU185" s="14">
        <f>IF($J61&lt;&gt;"",$I61*IF(COUNTA(CV62:$DR62)=0,$J61,0),0)</f>
        <v>0</v>
      </c>
      <c r="CV185" s="14">
        <f>IF($J61&lt;&gt;"",$I61*IF(COUNTA(CW62:$DR62)=0,$J61,0),0)</f>
        <v>0</v>
      </c>
      <c r="CW185" s="14">
        <f>IF($J61&lt;&gt;"",$I61*IF(COUNTA(CX62:$DR62)=0,$J61,0),0)</f>
        <v>0</v>
      </c>
      <c r="CX185" s="14">
        <f>IF($J61&lt;&gt;"",$I61*IF(COUNTA(CY62:$DR62)=0,$J61,0),0)</f>
        <v>0</v>
      </c>
      <c r="CY185" s="14">
        <f>IF($J61&lt;&gt;"",$I61*IF(COUNTA(CZ62:$DR62)=0,$J61,0),0)</f>
        <v>0</v>
      </c>
      <c r="CZ185" s="14">
        <f>IF($J61&lt;&gt;"",$I61*IF(COUNTA(DA62:$DR62)=0,$J61,0),0)</f>
        <v>0</v>
      </c>
      <c r="DA185" s="14">
        <f>IF($J61&lt;&gt;"",$I61*IF(COUNTA(DB62:$DR62)=0,$J61,0),0)</f>
        <v>0</v>
      </c>
      <c r="DB185" s="14">
        <f>IF($J61&lt;&gt;"",$I61*IF(COUNTA(DC62:$DR62)=0,$J61,0),0)</f>
        <v>0</v>
      </c>
      <c r="DC185" s="14">
        <f>IF($J61&lt;&gt;"",$I61*IF(COUNTA(DD62:$DR62)=0,$J61,0),0)</f>
        <v>0</v>
      </c>
      <c r="DD185" s="14">
        <f>IF($J61&lt;&gt;"",$I61*IF(COUNTA(DE62:$DR62)=0,$J61,0),0)</f>
        <v>0</v>
      </c>
      <c r="DE185" s="14">
        <f>IF($J61&lt;&gt;"",$I61*IF(COUNTA(DF62:$DR62)=0,$J61,0),0)</f>
        <v>0</v>
      </c>
      <c r="DF185" s="14">
        <f>IF($J61&lt;&gt;"",$I61*IF(COUNTA(DG62:$DR62)=0,$J61,0),0)</f>
        <v>0</v>
      </c>
      <c r="DG185" s="14">
        <f>IF($J61&lt;&gt;"",$I61*IF(COUNTA(DH62:$DR62)=0,$J61,0),0)</f>
        <v>0</v>
      </c>
      <c r="DH185" s="14">
        <f>IF($J61&lt;&gt;"",$I61*IF(COUNTA(DI62:$DR62)=0,$J61,0),0)</f>
        <v>0</v>
      </c>
      <c r="DI185" s="14">
        <f>IF($J61&lt;&gt;"",$I61*IF(COUNTA(DJ62:$DR62)=0,$J61,0),0)</f>
        <v>0</v>
      </c>
      <c r="DJ185" s="14">
        <f>IF($J61&lt;&gt;"",$I61*IF(COUNTA(DK62:$DR62)=0,$J61,0),0)</f>
        <v>0</v>
      </c>
      <c r="DK185" s="14">
        <f>IF($J61&lt;&gt;"",$I61*IF(COUNTA(DL62:$DR62)=0,$J61,0),0)</f>
        <v>0</v>
      </c>
      <c r="DL185" s="14">
        <f>IF($J61&lt;&gt;"",$I61*IF(COUNTA(DM62:$DR62)=0,$J61,0),0)</f>
        <v>0</v>
      </c>
      <c r="DM185" s="14">
        <f>IF($J61&lt;&gt;"",$I61*IF(COUNTA(DN62:$DR62)=0,$J61,0),0)</f>
        <v>0</v>
      </c>
      <c r="DN185" s="14">
        <f>IF($J61&lt;&gt;"",$I61*IF(COUNTA(DO62:$DR62)=0,$J61,0),0)</f>
        <v>0</v>
      </c>
      <c r="DO185" s="14">
        <f>IF($J61&lt;&gt;"",$I61*IF(COUNTA(DP62:$DR62)=0,$J61,0),0)</f>
        <v>0</v>
      </c>
      <c r="DP185" s="14">
        <f>IF($J61&lt;&gt;"",$I61*IF(COUNTA(DQ62:$DR62)=0,$J61,0),0)</f>
        <v>0</v>
      </c>
      <c r="DQ185" s="14">
        <f>IF($J61&lt;&gt;"",$I61*IF(COUNTA(DR62:$DR62)=0,$J61,0),0)</f>
        <v>0</v>
      </c>
      <c r="DR185" s="14">
        <f>IF($J61&lt;&gt;"",$I61*IF(COUNTA($DR62:DS62)=0,$J61,0),0)</f>
        <v>0</v>
      </c>
    </row>
    <row r="186" spans="11:122" x14ac:dyDescent="0.15">
      <c r="K186" s="14">
        <f>IF($J63&lt;&gt;"",$I63*IF(COUNTA(L64:$DR64)=0,$J63,0),0)</f>
        <v>0</v>
      </c>
      <c r="L186" s="14">
        <f>IF($J63&lt;&gt;"",$I63*IF(COUNTA(M64:$DR64)=0,$J63,0),0)</f>
        <v>0</v>
      </c>
      <c r="M186" s="14">
        <f>IF($J63&lt;&gt;"",$I63*IF(COUNTA(N64:$DR64)=0,$J63,0),0)</f>
        <v>0</v>
      </c>
      <c r="N186" s="14">
        <f>IF($J63&lt;&gt;"",$I63*IF(COUNTA(O64:$DR64)=0,$J63,0),0)</f>
        <v>0</v>
      </c>
      <c r="O186" s="14">
        <f>IF($J63&lt;&gt;"",$I63*IF(COUNTA(P64:$DR64)=0,$J63,0),0)</f>
        <v>0</v>
      </c>
      <c r="P186" s="14">
        <f>IF($J63&lt;&gt;"",$I63*IF(COUNTA(Q64:$DR64)=0,$J63,0),0)</f>
        <v>0</v>
      </c>
      <c r="Q186" s="14">
        <f>IF($J63&lt;&gt;"",$I63*IF(COUNTA(R64:$DR64)=0,$J63,0),0)</f>
        <v>0</v>
      </c>
      <c r="R186" s="14">
        <f>IF($J63&lt;&gt;"",$I63*IF(COUNTA(S64:$DR64)=0,$J63,0),0)</f>
        <v>0</v>
      </c>
      <c r="S186" s="14">
        <f>IF($J63&lt;&gt;"",$I63*IF(COUNTA(T64:$DR64)=0,$J63,0),0)</f>
        <v>0</v>
      </c>
      <c r="T186" s="14">
        <f>IF($J63&lt;&gt;"",$I63*IF(COUNTA(U64:$DR64)=0,$J63,0),0)</f>
        <v>0</v>
      </c>
      <c r="U186" s="14">
        <f>IF($J63&lt;&gt;"",$I63*IF(COUNTA(V64:$DR64)=0,$J63,0),0)</f>
        <v>0</v>
      </c>
      <c r="V186" s="14">
        <f>IF($J63&lt;&gt;"",$I63*IF(COUNTA(W64:$DR64)=0,$J63,0),0)</f>
        <v>0</v>
      </c>
      <c r="W186" s="14">
        <f>IF($J63&lt;&gt;"",$I63*IF(COUNTA(X64:$DR64)=0,$J63,0),0)</f>
        <v>0</v>
      </c>
      <c r="X186" s="14">
        <f>IF($J63&lt;&gt;"",$I63*IF(COUNTA(Y64:$DR64)=0,$J63,0),0)</f>
        <v>0</v>
      </c>
      <c r="Y186" s="14">
        <f>IF($J63&lt;&gt;"",$I63*IF(COUNTA(Z64:$DR64)=0,$J63,0),0)</f>
        <v>0</v>
      </c>
      <c r="Z186" s="14">
        <f>IF($J63&lt;&gt;"",$I63*IF(COUNTA(AA64:$DR64)=0,$J63,0),0)</f>
        <v>0</v>
      </c>
      <c r="AA186" s="14">
        <f>IF($J63&lt;&gt;"",$I63*IF(COUNTA(AB64:$DR64)=0,$J63,0),0)</f>
        <v>0</v>
      </c>
      <c r="AB186" s="14">
        <f>IF($J63&lt;&gt;"",$I63*IF(COUNTA(AC64:$DR64)=0,$J63,0),0)</f>
        <v>0</v>
      </c>
      <c r="AC186" s="14">
        <f>IF($J63&lt;&gt;"",$I63*IF(COUNTA(AD64:$DR64)=0,$J63,0),0)</f>
        <v>0</v>
      </c>
      <c r="AD186" s="14">
        <f>IF($J63&lt;&gt;"",$I63*IF(COUNTA(AE64:$DR64)=0,$J63,0),0)</f>
        <v>0</v>
      </c>
      <c r="AE186" s="14">
        <f>IF($J63&lt;&gt;"",$I63*IF(COUNTA(AF64:$DR64)=0,$J63,0),0)</f>
        <v>0</v>
      </c>
      <c r="AF186" s="14">
        <f>IF($J63&lt;&gt;"",$I63*IF(COUNTA(AG64:$DR64)=0,$J63,0),0)</f>
        <v>0</v>
      </c>
      <c r="AG186" s="14">
        <f>IF($J63&lt;&gt;"",$I63*IF(COUNTA(AH64:$DR64)=0,$J63,0),0)</f>
        <v>0</v>
      </c>
      <c r="AH186" s="14">
        <f>IF($J63&lt;&gt;"",$I63*IF(COUNTA(AI64:$DR64)=0,$J63,0),0)</f>
        <v>0</v>
      </c>
      <c r="AI186" s="14">
        <f>IF($J63&lt;&gt;"",$I63*IF(COUNTA(AJ64:$DR64)=0,$J63,0),0)</f>
        <v>0</v>
      </c>
      <c r="AJ186" s="14">
        <f>IF($J63&lt;&gt;"",$I63*IF(COUNTA(AK64:$DR64)=0,$J63,0),0)</f>
        <v>0</v>
      </c>
      <c r="AK186" s="14">
        <f>IF($J63&lt;&gt;"",$I63*IF(COUNTA(AL64:$DR64)=0,$J63,0),0)</f>
        <v>0</v>
      </c>
      <c r="AL186" s="14">
        <f>IF($J63&lt;&gt;"",$I63*IF(COUNTA(AM64:$DR64)=0,$J63,0),0)</f>
        <v>0</v>
      </c>
      <c r="AM186" s="14">
        <f>IF($J63&lt;&gt;"",$I63*IF(COUNTA(AN64:$DR64)=0,$J63,0),0)</f>
        <v>0</v>
      </c>
      <c r="AN186" s="14">
        <f>IF($J63&lt;&gt;"",$I63*IF(COUNTA(AO64:$DR64)=0,$J63,0),0)</f>
        <v>0</v>
      </c>
      <c r="AO186" s="14">
        <f>IF($J63&lt;&gt;"",$I63*IF(COUNTA(AP64:$DR64)=0,$J63,0),0)</f>
        <v>0</v>
      </c>
      <c r="AP186" s="14">
        <f>IF($J63&lt;&gt;"",$I63*IF(COUNTA(AQ64:$DR64)=0,$J63,0),0)</f>
        <v>0</v>
      </c>
      <c r="AQ186" s="14">
        <f>IF($J63&lt;&gt;"",$I63*IF(COUNTA(AR64:$DR64)=0,$J63,0),0)</f>
        <v>0</v>
      </c>
      <c r="AR186" s="14">
        <f>IF($J63&lt;&gt;"",$I63*IF(COUNTA(AS64:$DR64)=0,$J63,0),0)</f>
        <v>0</v>
      </c>
      <c r="AS186" s="14">
        <f>IF($J63&lt;&gt;"",$I63*IF(COUNTA(AT64:$DR64)=0,$J63,0),0)</f>
        <v>0</v>
      </c>
      <c r="AT186" s="14">
        <f>IF($J63&lt;&gt;"",$I63*IF(COUNTA(AU64:$DR64)=0,$J63,0),0)</f>
        <v>0</v>
      </c>
      <c r="AU186" s="14">
        <f>IF($J63&lt;&gt;"",$I63*IF(COUNTA(AV64:$DR64)=0,$J63,0),0)</f>
        <v>0</v>
      </c>
      <c r="AV186" s="14">
        <f>IF($J63&lt;&gt;"",$I63*IF(COUNTA(AW64:$DR64)=0,$J63,0),0)</f>
        <v>0</v>
      </c>
      <c r="AW186" s="14">
        <f>IF($J63&lt;&gt;"",$I63*IF(COUNTA(AX64:$DR64)=0,$J63,0),0)</f>
        <v>0</v>
      </c>
      <c r="AX186" s="14">
        <f>IF($J63&lt;&gt;"",$I63*IF(COUNTA(AY64:$DR64)=0,$J63,0),0)</f>
        <v>0</v>
      </c>
      <c r="AY186" s="14">
        <f>IF($J63&lt;&gt;"",$I63*IF(COUNTA(AZ64:$DR64)=0,$J63,0),0)</f>
        <v>0</v>
      </c>
      <c r="AZ186" s="14">
        <f>IF($J63&lt;&gt;"",$I63*IF(COUNTA(BA64:$DR64)=0,$J63,0),0)</f>
        <v>0</v>
      </c>
      <c r="BA186" s="14">
        <f>IF($J63&lt;&gt;"",$I63*IF(COUNTA(BB64:$DR64)=0,$J63,0),0)</f>
        <v>0</v>
      </c>
      <c r="BB186" s="14">
        <f>IF($J63&lt;&gt;"",$I63*IF(COUNTA(BC64:$DR64)=0,$J63,0),0)</f>
        <v>0</v>
      </c>
      <c r="BC186" s="14">
        <f>IF($J63&lt;&gt;"",$I63*IF(COUNTA(BD64:$DR64)=0,$J63,0),0)</f>
        <v>0</v>
      </c>
      <c r="BD186" s="14">
        <f>IF($J63&lt;&gt;"",$I63*IF(COUNTA(BE64:$DR64)=0,$J63,0),0)</f>
        <v>0</v>
      </c>
      <c r="BE186" s="14">
        <f>IF($J63&lt;&gt;"",$I63*IF(COUNTA(BF64:$DR64)=0,$J63,0),0)</f>
        <v>0</v>
      </c>
      <c r="BF186" s="14">
        <f>IF($J63&lt;&gt;"",$I63*IF(COUNTA(BG64:$DR64)=0,$J63,0),0)</f>
        <v>0</v>
      </c>
      <c r="BG186" s="14">
        <f>IF($J63&lt;&gt;"",$I63*IF(COUNTA(BH64:$DR64)=0,$J63,0),0)</f>
        <v>0</v>
      </c>
      <c r="BH186" s="14">
        <f>IF($J63&lt;&gt;"",$I63*IF(COUNTA(BI64:$DR64)=0,$J63,0),0)</f>
        <v>0</v>
      </c>
      <c r="BI186" s="14">
        <f>IF($J63&lt;&gt;"",$I63*IF(COUNTA(BJ64:$DR64)=0,$J63,0),0)</f>
        <v>0</v>
      </c>
      <c r="BJ186" s="14">
        <f>IF($J63&lt;&gt;"",$I63*IF(COUNTA(BK64:$DR64)=0,$J63,0),0)</f>
        <v>0</v>
      </c>
      <c r="BK186" s="14">
        <f>IF($J63&lt;&gt;"",$I63*IF(COUNTA(BL64:$DR64)=0,$J63,0),0)</f>
        <v>0</v>
      </c>
      <c r="BL186" s="14">
        <f>IF($J63&lt;&gt;"",$I63*IF(COUNTA(BM64:$DR64)=0,$J63,0),0)</f>
        <v>0</v>
      </c>
      <c r="BM186" s="14">
        <f>IF($J63&lt;&gt;"",$I63*IF(COUNTA(BN64:$DR64)=0,$J63,0),0)</f>
        <v>0</v>
      </c>
      <c r="BN186" s="14">
        <f>IF($J63&lt;&gt;"",$I63*IF(COUNTA(BO64:$DR64)=0,$J63,0),0)</f>
        <v>0</v>
      </c>
      <c r="BO186" s="14">
        <f>IF($J63&lt;&gt;"",$I63*IF(COUNTA(BP64:$DR64)=0,$J63,0),0)</f>
        <v>0</v>
      </c>
      <c r="BP186" s="14">
        <f>IF($J63&lt;&gt;"",$I63*IF(COUNTA(BQ64:$DR64)=0,$J63,0),0)</f>
        <v>0</v>
      </c>
      <c r="BQ186" s="14">
        <f>IF($J63&lt;&gt;"",$I63*IF(COUNTA(BR64:$DR64)=0,$J63,0),0)</f>
        <v>0</v>
      </c>
      <c r="BR186" s="14">
        <f>IF($J63&lt;&gt;"",$I63*IF(COUNTA(BS64:$DR64)=0,$J63,0),0)</f>
        <v>0</v>
      </c>
      <c r="BS186" s="14">
        <f>IF($J63&lt;&gt;"",$I63*IF(COUNTA(BT64:$DR64)=0,$J63,0),0)</f>
        <v>0</v>
      </c>
      <c r="BT186" s="14">
        <f>IF($J63&lt;&gt;"",$I63*IF(COUNTA(BU64:$DR64)=0,$J63,0),0)</f>
        <v>0</v>
      </c>
      <c r="BU186" s="14">
        <f>IF($J63&lt;&gt;"",$I63*IF(COUNTA(BV64:$DR64)=0,$J63,0),0)</f>
        <v>0</v>
      </c>
      <c r="BV186" s="14">
        <f>IF($J63&lt;&gt;"",$I63*IF(COUNTA(BW64:$DR64)=0,$J63,0),0)</f>
        <v>0</v>
      </c>
      <c r="BW186" s="14">
        <f>IF($J63&lt;&gt;"",$I63*IF(COUNTA(BX64:$DR64)=0,$J63,0),0)</f>
        <v>0</v>
      </c>
      <c r="BX186" s="14">
        <f>IF($J63&lt;&gt;"",$I63*IF(COUNTA(BY64:$DR64)=0,$J63,0),0)</f>
        <v>0</v>
      </c>
      <c r="BY186" s="14">
        <f>IF($J63&lt;&gt;"",$I63*IF(COUNTA(BZ64:$DR64)=0,$J63,0),0)</f>
        <v>0</v>
      </c>
      <c r="BZ186" s="14">
        <f>IF($J63&lt;&gt;"",$I63*IF(COUNTA(CA64:$DR64)=0,$J63,0),0)</f>
        <v>0</v>
      </c>
      <c r="CA186" s="14">
        <f>IF($J63&lt;&gt;"",$I63*IF(COUNTA(CB64:$DR64)=0,$J63,0),0)</f>
        <v>0</v>
      </c>
      <c r="CB186" s="14">
        <f>IF($J63&lt;&gt;"",$I63*IF(COUNTA(CC64:$DR64)=0,$J63,0),0)</f>
        <v>0</v>
      </c>
      <c r="CC186" s="14">
        <f>IF($J63&lt;&gt;"",$I63*IF(COUNTA(CD64:$DR64)=0,$J63,0),0)</f>
        <v>0</v>
      </c>
      <c r="CD186" s="14">
        <f>IF($J63&lt;&gt;"",$I63*IF(COUNTA(CE64:$DR64)=0,$J63,0),0)</f>
        <v>0</v>
      </c>
      <c r="CE186" s="14">
        <f>IF($J63&lt;&gt;"",$I63*IF(COUNTA(CF64:$DR64)=0,$J63,0),0)</f>
        <v>0</v>
      </c>
      <c r="CF186" s="14">
        <f>IF($J63&lt;&gt;"",$I63*IF(COUNTA(CG64:$DR64)=0,$J63,0),0)</f>
        <v>0</v>
      </c>
      <c r="CG186" s="14">
        <f>IF($J63&lt;&gt;"",$I63*IF(COUNTA(CH64:$DR64)=0,$J63,0),0)</f>
        <v>0</v>
      </c>
      <c r="CH186" s="14">
        <f>IF($J63&lt;&gt;"",$I63*IF(COUNTA(CI64:$DR64)=0,$J63,0),0)</f>
        <v>0</v>
      </c>
      <c r="CI186" s="14">
        <f>IF($J63&lt;&gt;"",$I63*IF(COUNTA(CJ64:$DR64)=0,$J63,0),0)</f>
        <v>0</v>
      </c>
      <c r="CJ186" s="14">
        <f>IF($J63&lt;&gt;"",$I63*IF(COUNTA(CK64:$DR64)=0,$J63,0),0)</f>
        <v>0</v>
      </c>
      <c r="CK186" s="14">
        <f>IF($J63&lt;&gt;"",$I63*IF(COUNTA(CL64:$DR64)=0,$J63,0),0)</f>
        <v>0</v>
      </c>
      <c r="CL186" s="14">
        <f>IF($J63&lt;&gt;"",$I63*IF(COUNTA(CM64:$DR64)=0,$J63,0),0)</f>
        <v>0</v>
      </c>
      <c r="CM186" s="14">
        <f>IF($J63&lt;&gt;"",$I63*IF(COUNTA(CN64:$DR64)=0,$J63,0),0)</f>
        <v>0</v>
      </c>
      <c r="CN186" s="14">
        <f>IF($J63&lt;&gt;"",$I63*IF(COUNTA(CO64:$DR64)=0,$J63,0),0)</f>
        <v>0</v>
      </c>
      <c r="CO186" s="14">
        <f>IF($J63&lt;&gt;"",$I63*IF(COUNTA(CP64:$DR64)=0,$J63,0),0)</f>
        <v>0</v>
      </c>
      <c r="CP186" s="14">
        <f>IF($J63&lt;&gt;"",$I63*IF(COUNTA(CQ64:$DR64)=0,$J63,0),0)</f>
        <v>0</v>
      </c>
      <c r="CQ186" s="14">
        <f>IF($J63&lt;&gt;"",$I63*IF(COUNTA(CR64:$DR64)=0,$J63,0),0)</f>
        <v>0</v>
      </c>
      <c r="CR186" s="14">
        <f>IF($J63&lt;&gt;"",$I63*IF(COUNTA(CS64:$DR64)=0,$J63,0),0)</f>
        <v>0</v>
      </c>
      <c r="CS186" s="14">
        <f>IF($J63&lt;&gt;"",$I63*IF(COUNTA(CT64:$DR64)=0,$J63,0),0)</f>
        <v>0</v>
      </c>
      <c r="CT186" s="14">
        <f>IF($J63&lt;&gt;"",$I63*IF(COUNTA(CU64:$DR64)=0,$J63,0),0)</f>
        <v>0</v>
      </c>
      <c r="CU186" s="14">
        <f>IF($J63&lt;&gt;"",$I63*IF(COUNTA(CV64:$DR64)=0,$J63,0),0)</f>
        <v>0</v>
      </c>
      <c r="CV186" s="14">
        <f>IF($J63&lt;&gt;"",$I63*IF(COUNTA(CW64:$DR64)=0,$J63,0),0)</f>
        <v>0</v>
      </c>
      <c r="CW186" s="14">
        <f>IF($J63&lt;&gt;"",$I63*IF(COUNTA(CX64:$DR64)=0,$J63,0),0)</f>
        <v>0</v>
      </c>
      <c r="CX186" s="14">
        <f>IF($J63&lt;&gt;"",$I63*IF(COUNTA(CY64:$DR64)=0,$J63,0),0)</f>
        <v>0</v>
      </c>
      <c r="CY186" s="14">
        <f>IF($J63&lt;&gt;"",$I63*IF(COUNTA(CZ64:$DR64)=0,$J63,0),0)</f>
        <v>0</v>
      </c>
      <c r="CZ186" s="14">
        <f>IF($J63&lt;&gt;"",$I63*IF(COUNTA(DA64:$DR64)=0,$J63,0),0)</f>
        <v>0</v>
      </c>
      <c r="DA186" s="14">
        <f>IF($J63&lt;&gt;"",$I63*IF(COUNTA(DB64:$DR64)=0,$J63,0),0)</f>
        <v>0</v>
      </c>
      <c r="DB186" s="14">
        <f>IF($J63&lt;&gt;"",$I63*IF(COUNTA(DC64:$DR64)=0,$J63,0),0)</f>
        <v>0</v>
      </c>
      <c r="DC186" s="14">
        <f>IF($J63&lt;&gt;"",$I63*IF(COUNTA(DD64:$DR64)=0,$J63,0),0)</f>
        <v>0</v>
      </c>
      <c r="DD186" s="14">
        <f>IF($J63&lt;&gt;"",$I63*IF(COUNTA(DE64:$DR64)=0,$J63,0),0)</f>
        <v>0</v>
      </c>
      <c r="DE186" s="14">
        <f>IF($J63&lt;&gt;"",$I63*IF(COUNTA(DF64:$DR64)=0,$J63,0),0)</f>
        <v>0</v>
      </c>
      <c r="DF186" s="14">
        <f>IF($J63&lt;&gt;"",$I63*IF(COUNTA(DG64:$DR64)=0,$J63,0),0)</f>
        <v>0</v>
      </c>
      <c r="DG186" s="14">
        <f>IF($J63&lt;&gt;"",$I63*IF(COUNTA(DH64:$DR64)=0,$J63,0),0)</f>
        <v>0</v>
      </c>
      <c r="DH186" s="14">
        <f>IF($J63&lt;&gt;"",$I63*IF(COUNTA(DI64:$DR64)=0,$J63,0),0)</f>
        <v>0</v>
      </c>
      <c r="DI186" s="14">
        <f>IF($J63&lt;&gt;"",$I63*IF(COUNTA(DJ64:$DR64)=0,$J63,0),0)</f>
        <v>0</v>
      </c>
      <c r="DJ186" s="14">
        <f>IF($J63&lt;&gt;"",$I63*IF(COUNTA(DK64:$DR64)=0,$J63,0),0)</f>
        <v>0</v>
      </c>
      <c r="DK186" s="14">
        <f>IF($J63&lt;&gt;"",$I63*IF(COUNTA(DL64:$DR64)=0,$J63,0),0)</f>
        <v>0</v>
      </c>
      <c r="DL186" s="14">
        <f>IF($J63&lt;&gt;"",$I63*IF(COUNTA(DM64:$DR64)=0,$J63,0),0)</f>
        <v>0</v>
      </c>
      <c r="DM186" s="14">
        <f>IF($J63&lt;&gt;"",$I63*IF(COUNTA(DN64:$DR64)=0,$J63,0),0)</f>
        <v>0</v>
      </c>
      <c r="DN186" s="14">
        <f>IF($J63&lt;&gt;"",$I63*IF(COUNTA(DO64:$DR64)=0,$J63,0),0)</f>
        <v>0</v>
      </c>
      <c r="DO186" s="14">
        <f>IF($J63&lt;&gt;"",$I63*IF(COUNTA(DP64:$DR64)=0,$J63,0),0)</f>
        <v>0</v>
      </c>
      <c r="DP186" s="14">
        <f>IF($J63&lt;&gt;"",$I63*IF(COUNTA(DQ64:$DR64)=0,$J63,0),0)</f>
        <v>0</v>
      </c>
      <c r="DQ186" s="14">
        <f>IF($J63&lt;&gt;"",$I63*IF(COUNTA(DR64:$DR64)=0,$J63,0),0)</f>
        <v>0</v>
      </c>
      <c r="DR186" s="14">
        <f>IF($J63&lt;&gt;"",$I63*IF(COUNTA($DR64:DS64)=0,$J63,0),0)</f>
        <v>0</v>
      </c>
    </row>
    <row r="187" spans="11:122" x14ac:dyDescent="0.15">
      <c r="K187" s="14">
        <f>IF($J65&lt;&gt;"",$I65*IF(COUNTA(L66:$DR66)=0,$J65,0),0)</f>
        <v>0</v>
      </c>
      <c r="L187" s="14">
        <f>IF($J65&lt;&gt;"",$I65*IF(COUNTA(M66:$DR66)=0,$J65,0),0)</f>
        <v>0</v>
      </c>
      <c r="M187" s="14">
        <f>IF($J65&lt;&gt;"",$I65*IF(COUNTA(N66:$DR66)=0,$J65,0),0)</f>
        <v>0</v>
      </c>
      <c r="N187" s="14">
        <f>IF($J65&lt;&gt;"",$I65*IF(COUNTA(O66:$DR66)=0,$J65,0),0)</f>
        <v>0</v>
      </c>
      <c r="O187" s="14">
        <f>IF($J65&lt;&gt;"",$I65*IF(COUNTA(P66:$DR66)=0,$J65,0),0)</f>
        <v>0</v>
      </c>
      <c r="P187" s="14">
        <f>IF($J65&lt;&gt;"",$I65*IF(COUNTA(Q66:$DR66)=0,$J65,0),0)</f>
        <v>0</v>
      </c>
      <c r="Q187" s="14">
        <f>IF($J65&lt;&gt;"",$I65*IF(COUNTA(R66:$DR66)=0,$J65,0),0)</f>
        <v>0</v>
      </c>
      <c r="R187" s="14">
        <f>IF($J65&lt;&gt;"",$I65*IF(COUNTA(S66:$DR66)=0,$J65,0),0)</f>
        <v>0</v>
      </c>
      <c r="S187" s="14">
        <f>IF($J65&lt;&gt;"",$I65*IF(COUNTA(T66:$DR66)=0,$J65,0),0)</f>
        <v>0</v>
      </c>
      <c r="T187" s="14">
        <f>IF($J65&lt;&gt;"",$I65*IF(COUNTA(U66:$DR66)=0,$J65,0),0)</f>
        <v>0</v>
      </c>
      <c r="U187" s="14">
        <f>IF($J65&lt;&gt;"",$I65*IF(COUNTA(V66:$DR66)=0,$J65,0),0)</f>
        <v>0</v>
      </c>
      <c r="V187" s="14">
        <f>IF($J65&lt;&gt;"",$I65*IF(COUNTA(W66:$DR66)=0,$J65,0),0)</f>
        <v>0</v>
      </c>
      <c r="W187" s="14">
        <f>IF($J65&lt;&gt;"",$I65*IF(COUNTA(X66:$DR66)=0,$J65,0),0)</f>
        <v>0</v>
      </c>
      <c r="X187" s="14">
        <f>IF($J65&lt;&gt;"",$I65*IF(COUNTA(Y66:$DR66)=0,$J65,0),0)</f>
        <v>0</v>
      </c>
      <c r="Y187" s="14">
        <f>IF($J65&lt;&gt;"",$I65*IF(COUNTA(Z66:$DR66)=0,$J65,0),0)</f>
        <v>0</v>
      </c>
      <c r="Z187" s="14">
        <f>IF($J65&lt;&gt;"",$I65*IF(COUNTA(AA66:$DR66)=0,$J65,0),0)</f>
        <v>0</v>
      </c>
      <c r="AA187" s="14">
        <f>IF($J65&lt;&gt;"",$I65*IF(COUNTA(AB66:$DR66)=0,$J65,0),0)</f>
        <v>0</v>
      </c>
      <c r="AB187" s="14">
        <f>IF($J65&lt;&gt;"",$I65*IF(COUNTA(AC66:$DR66)=0,$J65,0),0)</f>
        <v>0</v>
      </c>
      <c r="AC187" s="14">
        <f>IF($J65&lt;&gt;"",$I65*IF(COUNTA(AD66:$DR66)=0,$J65,0),0)</f>
        <v>0</v>
      </c>
      <c r="AD187" s="14">
        <f>IF($J65&lt;&gt;"",$I65*IF(COUNTA(AE66:$DR66)=0,$J65,0),0)</f>
        <v>0</v>
      </c>
      <c r="AE187" s="14">
        <f>IF($J65&lt;&gt;"",$I65*IF(COUNTA(AF66:$DR66)=0,$J65,0),0)</f>
        <v>0</v>
      </c>
      <c r="AF187" s="14">
        <f>IF($J65&lt;&gt;"",$I65*IF(COUNTA(AG66:$DR66)=0,$J65,0),0)</f>
        <v>0</v>
      </c>
      <c r="AG187" s="14">
        <f>IF($J65&lt;&gt;"",$I65*IF(COUNTA(AH66:$DR66)=0,$J65,0),0)</f>
        <v>0</v>
      </c>
      <c r="AH187" s="14">
        <f>IF($J65&lt;&gt;"",$I65*IF(COUNTA(AI66:$DR66)=0,$J65,0),0)</f>
        <v>0</v>
      </c>
      <c r="AI187" s="14">
        <f>IF($J65&lt;&gt;"",$I65*IF(COUNTA(AJ66:$DR66)=0,$J65,0),0)</f>
        <v>0</v>
      </c>
      <c r="AJ187" s="14">
        <f>IF($J65&lt;&gt;"",$I65*IF(COUNTA(AK66:$DR66)=0,$J65,0),0)</f>
        <v>0</v>
      </c>
      <c r="AK187" s="14">
        <f>IF($J65&lt;&gt;"",$I65*IF(COUNTA(AL66:$DR66)=0,$J65,0),0)</f>
        <v>0</v>
      </c>
      <c r="AL187" s="14">
        <f>IF($J65&lt;&gt;"",$I65*IF(COUNTA(AM66:$DR66)=0,$J65,0),0)</f>
        <v>0</v>
      </c>
      <c r="AM187" s="14">
        <f>IF($J65&lt;&gt;"",$I65*IF(COUNTA(AN66:$DR66)=0,$J65,0),0)</f>
        <v>0</v>
      </c>
      <c r="AN187" s="14">
        <f>IF($J65&lt;&gt;"",$I65*IF(COUNTA(AO66:$DR66)=0,$J65,0),0)</f>
        <v>0</v>
      </c>
      <c r="AO187" s="14">
        <f>IF($J65&lt;&gt;"",$I65*IF(COUNTA(AP66:$DR66)=0,$J65,0),0)</f>
        <v>0</v>
      </c>
      <c r="AP187" s="14">
        <f>IF($J65&lt;&gt;"",$I65*IF(COUNTA(AQ66:$DR66)=0,$J65,0),0)</f>
        <v>0</v>
      </c>
      <c r="AQ187" s="14">
        <f>IF($J65&lt;&gt;"",$I65*IF(COUNTA(AR66:$DR66)=0,$J65,0),0)</f>
        <v>0</v>
      </c>
      <c r="AR187" s="14">
        <f>IF($J65&lt;&gt;"",$I65*IF(COUNTA(AS66:$DR66)=0,$J65,0),0)</f>
        <v>0</v>
      </c>
      <c r="AS187" s="14">
        <f>IF($J65&lt;&gt;"",$I65*IF(COUNTA(AT66:$DR66)=0,$J65,0),0)</f>
        <v>0</v>
      </c>
      <c r="AT187" s="14">
        <f>IF($J65&lt;&gt;"",$I65*IF(COUNTA(AU66:$DR66)=0,$J65,0),0)</f>
        <v>0</v>
      </c>
      <c r="AU187" s="14">
        <f>IF($J65&lt;&gt;"",$I65*IF(COUNTA(AV66:$DR66)=0,$J65,0),0)</f>
        <v>0</v>
      </c>
      <c r="AV187" s="14">
        <f>IF($J65&lt;&gt;"",$I65*IF(COUNTA(AW66:$DR66)=0,$J65,0),0)</f>
        <v>0</v>
      </c>
      <c r="AW187" s="14">
        <f>IF($J65&lt;&gt;"",$I65*IF(COUNTA(AX66:$DR66)=0,$J65,0),0)</f>
        <v>0</v>
      </c>
      <c r="AX187" s="14">
        <f>IF($J65&lt;&gt;"",$I65*IF(COUNTA(AY66:$DR66)=0,$J65,0),0)</f>
        <v>0</v>
      </c>
      <c r="AY187" s="14">
        <f>IF($J65&lt;&gt;"",$I65*IF(COUNTA(AZ66:$DR66)=0,$J65,0),0)</f>
        <v>0</v>
      </c>
      <c r="AZ187" s="14">
        <f>IF($J65&lt;&gt;"",$I65*IF(COUNTA(BA66:$DR66)=0,$J65,0),0)</f>
        <v>0</v>
      </c>
      <c r="BA187" s="14">
        <f>IF($J65&lt;&gt;"",$I65*IF(COUNTA(BB66:$DR66)=0,$J65,0),0)</f>
        <v>0</v>
      </c>
      <c r="BB187" s="14">
        <f>IF($J65&lt;&gt;"",$I65*IF(COUNTA(BC66:$DR66)=0,$J65,0),0)</f>
        <v>0</v>
      </c>
      <c r="BC187" s="14">
        <f>IF($J65&lt;&gt;"",$I65*IF(COUNTA(BD66:$DR66)=0,$J65,0),0)</f>
        <v>0</v>
      </c>
      <c r="BD187" s="14">
        <f>IF($J65&lt;&gt;"",$I65*IF(COUNTA(BE66:$DR66)=0,$J65,0),0)</f>
        <v>0</v>
      </c>
      <c r="BE187" s="14">
        <f>IF($J65&lt;&gt;"",$I65*IF(COUNTA(BF66:$DR66)=0,$J65,0),0)</f>
        <v>0</v>
      </c>
      <c r="BF187" s="14">
        <f>IF($J65&lt;&gt;"",$I65*IF(COUNTA(BG66:$DR66)=0,$J65,0),0)</f>
        <v>0</v>
      </c>
      <c r="BG187" s="14">
        <f>IF($J65&lt;&gt;"",$I65*IF(COUNTA(BH66:$DR66)=0,$J65,0),0)</f>
        <v>0</v>
      </c>
      <c r="BH187" s="14">
        <f>IF($J65&lt;&gt;"",$I65*IF(COUNTA(BI66:$DR66)=0,$J65,0),0)</f>
        <v>0</v>
      </c>
      <c r="BI187" s="14">
        <f>IF($J65&lt;&gt;"",$I65*IF(COUNTA(BJ66:$DR66)=0,$J65,0),0)</f>
        <v>0</v>
      </c>
      <c r="BJ187" s="14">
        <f>IF($J65&lt;&gt;"",$I65*IF(COUNTA(BK66:$DR66)=0,$J65,0),0)</f>
        <v>0</v>
      </c>
      <c r="BK187" s="14">
        <f>IF($J65&lt;&gt;"",$I65*IF(COUNTA(BL66:$DR66)=0,$J65,0),0)</f>
        <v>0</v>
      </c>
      <c r="BL187" s="14">
        <f>IF($J65&lt;&gt;"",$I65*IF(COUNTA(BM66:$DR66)=0,$J65,0),0)</f>
        <v>0</v>
      </c>
      <c r="BM187" s="14">
        <f>IF($J65&lt;&gt;"",$I65*IF(COUNTA(BN66:$DR66)=0,$J65,0),0)</f>
        <v>0</v>
      </c>
      <c r="BN187" s="14">
        <f>IF($J65&lt;&gt;"",$I65*IF(COUNTA(BO66:$DR66)=0,$J65,0),0)</f>
        <v>0</v>
      </c>
      <c r="BO187" s="14">
        <f>IF($J65&lt;&gt;"",$I65*IF(COUNTA(BP66:$DR66)=0,$J65,0),0)</f>
        <v>0</v>
      </c>
      <c r="BP187" s="14">
        <f>IF($J65&lt;&gt;"",$I65*IF(COUNTA(BQ66:$DR66)=0,$J65,0),0)</f>
        <v>0</v>
      </c>
      <c r="BQ187" s="14">
        <f>IF($J65&lt;&gt;"",$I65*IF(COUNTA(BR66:$DR66)=0,$J65,0),0)</f>
        <v>0</v>
      </c>
      <c r="BR187" s="14">
        <f>IF($J65&lt;&gt;"",$I65*IF(COUNTA(BS66:$DR66)=0,$J65,0),0)</f>
        <v>0</v>
      </c>
      <c r="BS187" s="14">
        <f>IF($J65&lt;&gt;"",$I65*IF(COUNTA(BT66:$DR66)=0,$J65,0),0)</f>
        <v>0</v>
      </c>
      <c r="BT187" s="14">
        <f>IF($J65&lt;&gt;"",$I65*IF(COUNTA(BU66:$DR66)=0,$J65,0),0)</f>
        <v>0</v>
      </c>
      <c r="BU187" s="14">
        <f>IF($J65&lt;&gt;"",$I65*IF(COUNTA(BV66:$DR66)=0,$J65,0),0)</f>
        <v>0</v>
      </c>
      <c r="BV187" s="14">
        <f>IF($J65&lt;&gt;"",$I65*IF(COUNTA(BW66:$DR66)=0,$J65,0),0)</f>
        <v>0</v>
      </c>
      <c r="BW187" s="14">
        <f>IF($J65&lt;&gt;"",$I65*IF(COUNTA(BX66:$DR66)=0,$J65,0),0)</f>
        <v>0</v>
      </c>
      <c r="BX187" s="14">
        <f>IF($J65&lt;&gt;"",$I65*IF(COUNTA(BY66:$DR66)=0,$J65,0),0)</f>
        <v>0</v>
      </c>
      <c r="BY187" s="14">
        <f>IF($J65&lt;&gt;"",$I65*IF(COUNTA(BZ66:$DR66)=0,$J65,0),0)</f>
        <v>0</v>
      </c>
      <c r="BZ187" s="14">
        <f>IF($J65&lt;&gt;"",$I65*IF(COUNTA(CA66:$DR66)=0,$J65,0),0)</f>
        <v>0</v>
      </c>
      <c r="CA187" s="14">
        <f>IF($J65&lt;&gt;"",$I65*IF(COUNTA(CB66:$DR66)=0,$J65,0),0)</f>
        <v>0</v>
      </c>
      <c r="CB187" s="14">
        <f>IF($J65&lt;&gt;"",$I65*IF(COUNTA(CC66:$DR66)=0,$J65,0),0)</f>
        <v>0</v>
      </c>
      <c r="CC187" s="14">
        <f>IF($J65&lt;&gt;"",$I65*IF(COUNTA(CD66:$DR66)=0,$J65,0),0)</f>
        <v>0</v>
      </c>
      <c r="CD187" s="14">
        <f>IF($J65&lt;&gt;"",$I65*IF(COUNTA(CE66:$DR66)=0,$J65,0),0)</f>
        <v>0</v>
      </c>
      <c r="CE187" s="14">
        <f>IF($J65&lt;&gt;"",$I65*IF(COUNTA(CF66:$DR66)=0,$J65,0),0)</f>
        <v>0</v>
      </c>
      <c r="CF187" s="14">
        <f>IF($J65&lt;&gt;"",$I65*IF(COUNTA(CG66:$DR66)=0,$J65,0),0)</f>
        <v>0</v>
      </c>
      <c r="CG187" s="14">
        <f>IF($J65&lt;&gt;"",$I65*IF(COUNTA(CH66:$DR66)=0,$J65,0),0)</f>
        <v>0</v>
      </c>
      <c r="CH187" s="14">
        <f>IF($J65&lt;&gt;"",$I65*IF(COUNTA(CI66:$DR66)=0,$J65,0),0)</f>
        <v>0</v>
      </c>
      <c r="CI187" s="14">
        <f>IF($J65&lt;&gt;"",$I65*IF(COUNTA(CJ66:$DR66)=0,$J65,0),0)</f>
        <v>0</v>
      </c>
      <c r="CJ187" s="14">
        <f>IF($J65&lt;&gt;"",$I65*IF(COUNTA(CK66:$DR66)=0,$J65,0),0)</f>
        <v>0</v>
      </c>
      <c r="CK187" s="14">
        <f>IF($J65&lt;&gt;"",$I65*IF(COUNTA(CL66:$DR66)=0,$J65,0),0)</f>
        <v>0</v>
      </c>
      <c r="CL187" s="14">
        <f>IF($J65&lt;&gt;"",$I65*IF(COUNTA(CM66:$DR66)=0,$J65,0),0)</f>
        <v>0</v>
      </c>
      <c r="CM187" s="14">
        <f>IF($J65&lt;&gt;"",$I65*IF(COUNTA(CN66:$DR66)=0,$J65,0),0)</f>
        <v>0</v>
      </c>
      <c r="CN187" s="14">
        <f>IF($J65&lt;&gt;"",$I65*IF(COUNTA(CO66:$DR66)=0,$J65,0),0)</f>
        <v>0</v>
      </c>
      <c r="CO187" s="14">
        <f>IF($J65&lt;&gt;"",$I65*IF(COUNTA(CP66:$DR66)=0,$J65,0),0)</f>
        <v>0</v>
      </c>
      <c r="CP187" s="14">
        <f>IF($J65&lt;&gt;"",$I65*IF(COUNTA(CQ66:$DR66)=0,$J65,0),0)</f>
        <v>0</v>
      </c>
      <c r="CQ187" s="14">
        <f>IF($J65&lt;&gt;"",$I65*IF(COUNTA(CR66:$DR66)=0,$J65,0),0)</f>
        <v>0</v>
      </c>
      <c r="CR187" s="14">
        <f>IF($J65&lt;&gt;"",$I65*IF(COUNTA(CS66:$DR66)=0,$J65,0),0)</f>
        <v>0</v>
      </c>
      <c r="CS187" s="14">
        <f>IF($J65&lt;&gt;"",$I65*IF(COUNTA(CT66:$DR66)=0,$J65,0),0)</f>
        <v>0</v>
      </c>
      <c r="CT187" s="14">
        <f>IF($J65&lt;&gt;"",$I65*IF(COUNTA(CU66:$DR66)=0,$J65,0),0)</f>
        <v>0</v>
      </c>
      <c r="CU187" s="14">
        <f>IF($J65&lt;&gt;"",$I65*IF(COUNTA(CV66:$DR66)=0,$J65,0),0)</f>
        <v>0</v>
      </c>
      <c r="CV187" s="14">
        <f>IF($J65&lt;&gt;"",$I65*IF(COUNTA(CW66:$DR66)=0,$J65,0),0)</f>
        <v>0</v>
      </c>
      <c r="CW187" s="14">
        <f>IF($J65&lt;&gt;"",$I65*IF(COUNTA(CX66:$DR66)=0,$J65,0),0)</f>
        <v>0</v>
      </c>
      <c r="CX187" s="14">
        <f>IF($J65&lt;&gt;"",$I65*IF(COUNTA(CY66:$DR66)=0,$J65,0),0)</f>
        <v>0</v>
      </c>
      <c r="CY187" s="14">
        <f>IF($J65&lt;&gt;"",$I65*IF(COUNTA(CZ66:$DR66)=0,$J65,0),0)</f>
        <v>0</v>
      </c>
      <c r="CZ187" s="14">
        <f>IF($J65&lt;&gt;"",$I65*IF(COUNTA(DA66:$DR66)=0,$J65,0),0)</f>
        <v>0</v>
      </c>
      <c r="DA187" s="14">
        <f>IF($J65&lt;&gt;"",$I65*IF(COUNTA(DB66:$DR66)=0,$J65,0),0)</f>
        <v>0</v>
      </c>
      <c r="DB187" s="14">
        <f>IF($J65&lt;&gt;"",$I65*IF(COUNTA(DC66:$DR66)=0,$J65,0),0)</f>
        <v>0</v>
      </c>
      <c r="DC187" s="14">
        <f>IF($J65&lt;&gt;"",$I65*IF(COUNTA(DD66:$DR66)=0,$J65,0),0)</f>
        <v>0</v>
      </c>
      <c r="DD187" s="14">
        <f>IF($J65&lt;&gt;"",$I65*IF(COUNTA(DE66:$DR66)=0,$J65,0),0)</f>
        <v>0</v>
      </c>
      <c r="DE187" s="14">
        <f>IF($J65&lt;&gt;"",$I65*IF(COUNTA(DF66:$DR66)=0,$J65,0),0)</f>
        <v>0</v>
      </c>
      <c r="DF187" s="14">
        <f>IF($J65&lt;&gt;"",$I65*IF(COUNTA(DG66:$DR66)=0,$J65,0),0)</f>
        <v>0</v>
      </c>
      <c r="DG187" s="14">
        <f>IF($J65&lt;&gt;"",$I65*IF(COUNTA(DH66:$DR66)=0,$J65,0),0)</f>
        <v>0</v>
      </c>
      <c r="DH187" s="14">
        <f>IF($J65&lt;&gt;"",$I65*IF(COUNTA(DI66:$DR66)=0,$J65,0),0)</f>
        <v>0</v>
      </c>
      <c r="DI187" s="14">
        <f>IF($J65&lt;&gt;"",$I65*IF(COUNTA(DJ66:$DR66)=0,$J65,0),0)</f>
        <v>0</v>
      </c>
      <c r="DJ187" s="14">
        <f>IF($J65&lt;&gt;"",$I65*IF(COUNTA(DK66:$DR66)=0,$J65,0),0)</f>
        <v>0</v>
      </c>
      <c r="DK187" s="14">
        <f>IF($J65&lt;&gt;"",$I65*IF(COUNTA(DL66:$DR66)=0,$J65,0),0)</f>
        <v>0</v>
      </c>
      <c r="DL187" s="14">
        <f>IF($J65&lt;&gt;"",$I65*IF(COUNTA(DM66:$DR66)=0,$J65,0),0)</f>
        <v>0</v>
      </c>
      <c r="DM187" s="14">
        <f>IF($J65&lt;&gt;"",$I65*IF(COUNTA(DN66:$DR66)=0,$J65,0),0)</f>
        <v>0</v>
      </c>
      <c r="DN187" s="14">
        <f>IF($J65&lt;&gt;"",$I65*IF(COUNTA(DO66:$DR66)=0,$J65,0),0)</f>
        <v>0</v>
      </c>
      <c r="DO187" s="14">
        <f>IF($J65&lt;&gt;"",$I65*IF(COUNTA(DP66:$DR66)=0,$J65,0),0)</f>
        <v>0</v>
      </c>
      <c r="DP187" s="14">
        <f>IF($J65&lt;&gt;"",$I65*IF(COUNTA(DQ66:$DR66)=0,$J65,0),0)</f>
        <v>0</v>
      </c>
      <c r="DQ187" s="14">
        <f>IF($J65&lt;&gt;"",$I65*IF(COUNTA(DR66:$DR66)=0,$J65,0),0)</f>
        <v>0</v>
      </c>
      <c r="DR187" s="14">
        <f>IF($J65&lt;&gt;"",$I65*IF(COUNTA($DR66:DS66)=0,$J65,0),0)</f>
        <v>0</v>
      </c>
    </row>
    <row r="188" spans="11:122" x14ac:dyDescent="0.15">
      <c r="K188" s="14">
        <f>IF($J67&lt;&gt;"",$I67*IF(COUNTA(L68:$DR68)=0,$J67,0),0)</f>
        <v>0</v>
      </c>
      <c r="L188" s="14">
        <f>IF($J67&lt;&gt;"",$I67*IF(COUNTA(M68:$DR68)=0,$J67,0),0)</f>
        <v>0</v>
      </c>
      <c r="M188" s="14">
        <f>IF($J67&lt;&gt;"",$I67*IF(COUNTA(N68:$DR68)=0,$J67,0),0)</f>
        <v>0</v>
      </c>
      <c r="N188" s="14">
        <f>IF($J67&lt;&gt;"",$I67*IF(COUNTA(O68:$DR68)=0,$J67,0),0)</f>
        <v>0</v>
      </c>
      <c r="O188" s="14">
        <f>IF($J67&lt;&gt;"",$I67*IF(COUNTA(P68:$DR68)=0,$J67,0),0)</f>
        <v>0</v>
      </c>
      <c r="P188" s="14">
        <f>IF($J67&lt;&gt;"",$I67*IF(COUNTA(Q68:$DR68)=0,$J67,0),0)</f>
        <v>0</v>
      </c>
      <c r="Q188" s="14">
        <f>IF($J67&lt;&gt;"",$I67*IF(COUNTA(R68:$DR68)=0,$J67,0),0)</f>
        <v>0</v>
      </c>
      <c r="R188" s="14">
        <f>IF($J67&lt;&gt;"",$I67*IF(COUNTA(S68:$DR68)=0,$J67,0),0)</f>
        <v>0</v>
      </c>
      <c r="S188" s="14">
        <f>IF($J67&lt;&gt;"",$I67*IF(COUNTA(T68:$DR68)=0,$J67,0),0)</f>
        <v>0</v>
      </c>
      <c r="T188" s="14">
        <f>IF($J67&lt;&gt;"",$I67*IF(COUNTA(U68:$DR68)=0,$J67,0),0)</f>
        <v>0</v>
      </c>
      <c r="U188" s="14">
        <f>IF($J67&lt;&gt;"",$I67*IF(COUNTA(V68:$DR68)=0,$J67,0),0)</f>
        <v>0</v>
      </c>
      <c r="V188" s="14">
        <f>IF($J67&lt;&gt;"",$I67*IF(COUNTA(W68:$DR68)=0,$J67,0),0)</f>
        <v>0</v>
      </c>
      <c r="W188" s="14">
        <f>IF($J67&lt;&gt;"",$I67*IF(COUNTA(X68:$DR68)=0,$J67,0),0)</f>
        <v>0</v>
      </c>
      <c r="X188" s="14">
        <f>IF($J67&lt;&gt;"",$I67*IF(COUNTA(Y68:$DR68)=0,$J67,0),0)</f>
        <v>0</v>
      </c>
      <c r="Y188" s="14">
        <f>IF($J67&lt;&gt;"",$I67*IF(COUNTA(Z68:$DR68)=0,$J67,0),0)</f>
        <v>0</v>
      </c>
      <c r="Z188" s="14">
        <f>IF($J67&lt;&gt;"",$I67*IF(COUNTA(AA68:$DR68)=0,$J67,0),0)</f>
        <v>0</v>
      </c>
      <c r="AA188" s="14">
        <f>IF($J67&lt;&gt;"",$I67*IF(COUNTA(AB68:$DR68)=0,$J67,0),0)</f>
        <v>0</v>
      </c>
      <c r="AB188" s="14">
        <f>IF($J67&lt;&gt;"",$I67*IF(COUNTA(AC68:$DR68)=0,$J67,0),0)</f>
        <v>0</v>
      </c>
      <c r="AC188" s="14">
        <f>IF($J67&lt;&gt;"",$I67*IF(COUNTA(AD68:$DR68)=0,$J67,0),0)</f>
        <v>0</v>
      </c>
      <c r="AD188" s="14">
        <f>IF($J67&lt;&gt;"",$I67*IF(COUNTA(AE68:$DR68)=0,$J67,0),0)</f>
        <v>0</v>
      </c>
      <c r="AE188" s="14">
        <f>IF($J67&lt;&gt;"",$I67*IF(COUNTA(AF68:$DR68)=0,$J67,0),0)</f>
        <v>0</v>
      </c>
      <c r="AF188" s="14">
        <f>IF($J67&lt;&gt;"",$I67*IF(COUNTA(AG68:$DR68)=0,$J67,0),0)</f>
        <v>0</v>
      </c>
      <c r="AG188" s="14">
        <f>IF($J67&lt;&gt;"",$I67*IF(COUNTA(AH68:$DR68)=0,$J67,0),0)</f>
        <v>0</v>
      </c>
      <c r="AH188" s="14">
        <f>IF($J67&lt;&gt;"",$I67*IF(COUNTA(AI68:$DR68)=0,$J67,0),0)</f>
        <v>0</v>
      </c>
      <c r="AI188" s="14">
        <f>IF($J67&lt;&gt;"",$I67*IF(COUNTA(AJ68:$DR68)=0,$J67,0),0)</f>
        <v>0</v>
      </c>
      <c r="AJ188" s="14">
        <f>IF($J67&lt;&gt;"",$I67*IF(COUNTA(AK68:$DR68)=0,$J67,0),0)</f>
        <v>0</v>
      </c>
      <c r="AK188" s="14">
        <f>IF($J67&lt;&gt;"",$I67*IF(COUNTA(AL68:$DR68)=0,$J67,0),0)</f>
        <v>0</v>
      </c>
      <c r="AL188" s="14">
        <f>IF($J67&lt;&gt;"",$I67*IF(COUNTA(AM68:$DR68)=0,$J67,0),0)</f>
        <v>0</v>
      </c>
      <c r="AM188" s="14">
        <f>IF($J67&lt;&gt;"",$I67*IF(COUNTA(AN68:$DR68)=0,$J67,0),0)</f>
        <v>0</v>
      </c>
      <c r="AN188" s="14">
        <f>IF($J67&lt;&gt;"",$I67*IF(COUNTA(AO68:$DR68)=0,$J67,0),0)</f>
        <v>0</v>
      </c>
      <c r="AO188" s="14">
        <f>IF($J67&lt;&gt;"",$I67*IF(COUNTA(AP68:$DR68)=0,$J67,0),0)</f>
        <v>0</v>
      </c>
      <c r="AP188" s="14">
        <f>IF($J67&lt;&gt;"",$I67*IF(COUNTA(AQ68:$DR68)=0,$J67,0),0)</f>
        <v>0</v>
      </c>
      <c r="AQ188" s="14">
        <f>IF($J67&lt;&gt;"",$I67*IF(COUNTA(AR68:$DR68)=0,$J67,0),0)</f>
        <v>0</v>
      </c>
      <c r="AR188" s="14">
        <f>IF($J67&lt;&gt;"",$I67*IF(COUNTA(AS68:$DR68)=0,$J67,0),0)</f>
        <v>0</v>
      </c>
      <c r="AS188" s="14">
        <f>IF($J67&lt;&gt;"",$I67*IF(COUNTA(AT68:$DR68)=0,$J67,0),0)</f>
        <v>0</v>
      </c>
      <c r="AT188" s="14">
        <f>IF($J67&lt;&gt;"",$I67*IF(COUNTA(AU68:$DR68)=0,$J67,0),0)</f>
        <v>0</v>
      </c>
      <c r="AU188" s="14">
        <f>IF($J67&lt;&gt;"",$I67*IF(COUNTA(AV68:$DR68)=0,$J67,0),0)</f>
        <v>0</v>
      </c>
      <c r="AV188" s="14">
        <f>IF($J67&lt;&gt;"",$I67*IF(COUNTA(AW68:$DR68)=0,$J67,0),0)</f>
        <v>0</v>
      </c>
      <c r="AW188" s="14">
        <f>IF($J67&lt;&gt;"",$I67*IF(COUNTA(AX68:$DR68)=0,$J67,0),0)</f>
        <v>0</v>
      </c>
      <c r="AX188" s="14">
        <f>IF($J67&lt;&gt;"",$I67*IF(COUNTA(AY68:$DR68)=0,$J67,0),0)</f>
        <v>0</v>
      </c>
      <c r="AY188" s="14">
        <f>IF($J67&lt;&gt;"",$I67*IF(COUNTA(AZ68:$DR68)=0,$J67,0),0)</f>
        <v>0</v>
      </c>
      <c r="AZ188" s="14">
        <f>IF($J67&lt;&gt;"",$I67*IF(COUNTA(BA68:$DR68)=0,$J67,0),0)</f>
        <v>0</v>
      </c>
      <c r="BA188" s="14">
        <f>IF($J67&lt;&gt;"",$I67*IF(COUNTA(BB68:$DR68)=0,$J67,0),0)</f>
        <v>0</v>
      </c>
      <c r="BB188" s="14">
        <f>IF($J67&lt;&gt;"",$I67*IF(COUNTA(BC68:$DR68)=0,$J67,0),0)</f>
        <v>0</v>
      </c>
      <c r="BC188" s="14">
        <f>IF($J67&lt;&gt;"",$I67*IF(COUNTA(BD68:$DR68)=0,$J67,0),0)</f>
        <v>0</v>
      </c>
      <c r="BD188" s="14">
        <f>IF($J67&lt;&gt;"",$I67*IF(COUNTA(BE68:$DR68)=0,$J67,0),0)</f>
        <v>0</v>
      </c>
      <c r="BE188" s="14">
        <f>IF($J67&lt;&gt;"",$I67*IF(COUNTA(BF68:$DR68)=0,$J67,0),0)</f>
        <v>0</v>
      </c>
      <c r="BF188" s="14">
        <f>IF($J67&lt;&gt;"",$I67*IF(COUNTA(BG68:$DR68)=0,$J67,0),0)</f>
        <v>0</v>
      </c>
      <c r="BG188" s="14">
        <f>IF($J67&lt;&gt;"",$I67*IF(COUNTA(BH68:$DR68)=0,$J67,0),0)</f>
        <v>0</v>
      </c>
      <c r="BH188" s="14">
        <f>IF($J67&lt;&gt;"",$I67*IF(COUNTA(BI68:$DR68)=0,$J67,0),0)</f>
        <v>0</v>
      </c>
      <c r="BI188" s="14">
        <f>IF($J67&lt;&gt;"",$I67*IF(COUNTA(BJ68:$DR68)=0,$J67,0),0)</f>
        <v>0</v>
      </c>
      <c r="BJ188" s="14">
        <f>IF($J67&lt;&gt;"",$I67*IF(COUNTA(BK68:$DR68)=0,$J67,0),0)</f>
        <v>0</v>
      </c>
      <c r="BK188" s="14">
        <f>IF($J67&lt;&gt;"",$I67*IF(COUNTA(BL68:$DR68)=0,$J67,0),0)</f>
        <v>0</v>
      </c>
      <c r="BL188" s="14">
        <f>IF($J67&lt;&gt;"",$I67*IF(COUNTA(BM68:$DR68)=0,$J67,0),0)</f>
        <v>0</v>
      </c>
      <c r="BM188" s="14">
        <f>IF($J67&lt;&gt;"",$I67*IF(COUNTA(BN68:$DR68)=0,$J67,0),0)</f>
        <v>0</v>
      </c>
      <c r="BN188" s="14">
        <f>IF($J67&lt;&gt;"",$I67*IF(COUNTA(BO68:$DR68)=0,$J67,0),0)</f>
        <v>0</v>
      </c>
      <c r="BO188" s="14">
        <f>IF($J67&lt;&gt;"",$I67*IF(COUNTA(BP68:$DR68)=0,$J67,0),0)</f>
        <v>0</v>
      </c>
      <c r="BP188" s="14">
        <f>IF($J67&lt;&gt;"",$I67*IF(COUNTA(BQ68:$DR68)=0,$J67,0),0)</f>
        <v>0</v>
      </c>
      <c r="BQ188" s="14">
        <f>IF($J67&lt;&gt;"",$I67*IF(COUNTA(BR68:$DR68)=0,$J67,0),0)</f>
        <v>0</v>
      </c>
      <c r="BR188" s="14">
        <f>IF($J67&lt;&gt;"",$I67*IF(COUNTA(BS68:$DR68)=0,$J67,0),0)</f>
        <v>0</v>
      </c>
      <c r="BS188" s="14">
        <f>IF($J67&lt;&gt;"",$I67*IF(COUNTA(BT68:$DR68)=0,$J67,0),0)</f>
        <v>0</v>
      </c>
      <c r="BT188" s="14">
        <f>IF($J67&lt;&gt;"",$I67*IF(COUNTA(BU68:$DR68)=0,$J67,0),0)</f>
        <v>0</v>
      </c>
      <c r="BU188" s="14">
        <f>IF($J67&lt;&gt;"",$I67*IF(COUNTA(BV68:$DR68)=0,$J67,0),0)</f>
        <v>0</v>
      </c>
      <c r="BV188" s="14">
        <f>IF($J67&lt;&gt;"",$I67*IF(COUNTA(BW68:$DR68)=0,$J67,0),0)</f>
        <v>0</v>
      </c>
      <c r="BW188" s="14">
        <f>IF($J67&lt;&gt;"",$I67*IF(COUNTA(BX68:$DR68)=0,$J67,0),0)</f>
        <v>0</v>
      </c>
      <c r="BX188" s="14">
        <f>IF($J67&lt;&gt;"",$I67*IF(COUNTA(BY68:$DR68)=0,$J67,0),0)</f>
        <v>0</v>
      </c>
      <c r="BY188" s="14">
        <f>IF($J67&lt;&gt;"",$I67*IF(COUNTA(BZ68:$DR68)=0,$J67,0),0)</f>
        <v>0</v>
      </c>
      <c r="BZ188" s="14">
        <f>IF($J67&lt;&gt;"",$I67*IF(COUNTA(CA68:$DR68)=0,$J67,0),0)</f>
        <v>0</v>
      </c>
      <c r="CA188" s="14">
        <f>IF($J67&lt;&gt;"",$I67*IF(COUNTA(CB68:$DR68)=0,$J67,0),0)</f>
        <v>0</v>
      </c>
      <c r="CB188" s="14">
        <f>IF($J67&lt;&gt;"",$I67*IF(COUNTA(CC68:$DR68)=0,$J67,0),0)</f>
        <v>0</v>
      </c>
      <c r="CC188" s="14">
        <f>IF($J67&lt;&gt;"",$I67*IF(COUNTA(CD68:$DR68)=0,$J67,0),0)</f>
        <v>0</v>
      </c>
      <c r="CD188" s="14">
        <f>IF($J67&lt;&gt;"",$I67*IF(COUNTA(CE68:$DR68)=0,$J67,0),0)</f>
        <v>0</v>
      </c>
      <c r="CE188" s="14">
        <f>IF($J67&lt;&gt;"",$I67*IF(COUNTA(CF68:$DR68)=0,$J67,0),0)</f>
        <v>0</v>
      </c>
      <c r="CF188" s="14">
        <f>IF($J67&lt;&gt;"",$I67*IF(COUNTA(CG68:$DR68)=0,$J67,0),0)</f>
        <v>0</v>
      </c>
      <c r="CG188" s="14">
        <f>IF($J67&lt;&gt;"",$I67*IF(COUNTA(CH68:$DR68)=0,$J67,0),0)</f>
        <v>0</v>
      </c>
      <c r="CH188" s="14">
        <f>IF($J67&lt;&gt;"",$I67*IF(COUNTA(CI68:$DR68)=0,$J67,0),0)</f>
        <v>0</v>
      </c>
      <c r="CI188" s="14">
        <f>IF($J67&lt;&gt;"",$I67*IF(COUNTA(CJ68:$DR68)=0,$J67,0),0)</f>
        <v>0</v>
      </c>
      <c r="CJ188" s="14">
        <f>IF($J67&lt;&gt;"",$I67*IF(COUNTA(CK68:$DR68)=0,$J67,0),0)</f>
        <v>0</v>
      </c>
      <c r="CK188" s="14">
        <f>IF($J67&lt;&gt;"",$I67*IF(COUNTA(CL68:$DR68)=0,$J67,0),0)</f>
        <v>0</v>
      </c>
      <c r="CL188" s="14">
        <f>IF($J67&lt;&gt;"",$I67*IF(COUNTA(CM68:$DR68)=0,$J67,0),0)</f>
        <v>0</v>
      </c>
      <c r="CM188" s="14">
        <f>IF($J67&lt;&gt;"",$I67*IF(COUNTA(CN68:$DR68)=0,$J67,0),0)</f>
        <v>0</v>
      </c>
      <c r="CN188" s="14">
        <f>IF($J67&lt;&gt;"",$I67*IF(COUNTA(CO68:$DR68)=0,$J67,0),0)</f>
        <v>0</v>
      </c>
      <c r="CO188" s="14">
        <f>IF($J67&lt;&gt;"",$I67*IF(COUNTA(CP68:$DR68)=0,$J67,0),0)</f>
        <v>0</v>
      </c>
      <c r="CP188" s="14">
        <f>IF($J67&lt;&gt;"",$I67*IF(COUNTA(CQ68:$DR68)=0,$J67,0),0)</f>
        <v>0</v>
      </c>
      <c r="CQ188" s="14">
        <f>IF($J67&lt;&gt;"",$I67*IF(COUNTA(CR68:$DR68)=0,$J67,0),0)</f>
        <v>0</v>
      </c>
      <c r="CR188" s="14">
        <f>IF($J67&lt;&gt;"",$I67*IF(COUNTA(CS68:$DR68)=0,$J67,0),0)</f>
        <v>0</v>
      </c>
      <c r="CS188" s="14">
        <f>IF($J67&lt;&gt;"",$I67*IF(COUNTA(CT68:$DR68)=0,$J67,0),0)</f>
        <v>0</v>
      </c>
      <c r="CT188" s="14">
        <f>IF($J67&lt;&gt;"",$I67*IF(COUNTA(CU68:$DR68)=0,$J67,0),0)</f>
        <v>0</v>
      </c>
      <c r="CU188" s="14">
        <f>IF($J67&lt;&gt;"",$I67*IF(COUNTA(CV68:$DR68)=0,$J67,0),0)</f>
        <v>0</v>
      </c>
      <c r="CV188" s="14">
        <f>IF($J67&lt;&gt;"",$I67*IF(COUNTA(CW68:$DR68)=0,$J67,0),0)</f>
        <v>0</v>
      </c>
      <c r="CW188" s="14">
        <f>IF($J67&lt;&gt;"",$I67*IF(COUNTA(CX68:$DR68)=0,$J67,0),0)</f>
        <v>0</v>
      </c>
      <c r="CX188" s="14">
        <f>IF($J67&lt;&gt;"",$I67*IF(COUNTA(CY68:$DR68)=0,$J67,0),0)</f>
        <v>0</v>
      </c>
      <c r="CY188" s="14">
        <f>IF($J67&lt;&gt;"",$I67*IF(COUNTA(CZ68:$DR68)=0,$J67,0),0)</f>
        <v>0</v>
      </c>
      <c r="CZ188" s="14">
        <f>IF($J67&lt;&gt;"",$I67*IF(COUNTA(DA68:$DR68)=0,$J67,0),0)</f>
        <v>0</v>
      </c>
      <c r="DA188" s="14">
        <f>IF($J67&lt;&gt;"",$I67*IF(COUNTA(DB68:$DR68)=0,$J67,0),0)</f>
        <v>0</v>
      </c>
      <c r="DB188" s="14">
        <f>IF($J67&lt;&gt;"",$I67*IF(COUNTA(DC68:$DR68)=0,$J67,0),0)</f>
        <v>0</v>
      </c>
      <c r="DC188" s="14">
        <f>IF($J67&lt;&gt;"",$I67*IF(COUNTA(DD68:$DR68)=0,$J67,0),0)</f>
        <v>0</v>
      </c>
      <c r="DD188" s="14">
        <f>IF($J67&lt;&gt;"",$I67*IF(COUNTA(DE68:$DR68)=0,$J67,0),0)</f>
        <v>0</v>
      </c>
      <c r="DE188" s="14">
        <f>IF($J67&lt;&gt;"",$I67*IF(COUNTA(DF68:$DR68)=0,$J67,0),0)</f>
        <v>0</v>
      </c>
      <c r="DF188" s="14">
        <f>IF($J67&lt;&gt;"",$I67*IF(COUNTA(DG68:$DR68)=0,$J67,0),0)</f>
        <v>0</v>
      </c>
      <c r="DG188" s="14">
        <f>IF($J67&lt;&gt;"",$I67*IF(COUNTA(DH68:$DR68)=0,$J67,0),0)</f>
        <v>0</v>
      </c>
      <c r="DH188" s="14">
        <f>IF($J67&lt;&gt;"",$I67*IF(COUNTA(DI68:$DR68)=0,$J67,0),0)</f>
        <v>0</v>
      </c>
      <c r="DI188" s="14">
        <f>IF($J67&lt;&gt;"",$I67*IF(COUNTA(DJ68:$DR68)=0,$J67,0),0)</f>
        <v>0</v>
      </c>
      <c r="DJ188" s="14">
        <f>IF($J67&lt;&gt;"",$I67*IF(COUNTA(DK68:$DR68)=0,$J67,0),0)</f>
        <v>0</v>
      </c>
      <c r="DK188" s="14">
        <f>IF($J67&lt;&gt;"",$I67*IF(COUNTA(DL68:$DR68)=0,$J67,0),0)</f>
        <v>0</v>
      </c>
      <c r="DL188" s="14">
        <f>IF($J67&lt;&gt;"",$I67*IF(COUNTA(DM68:$DR68)=0,$J67,0),0)</f>
        <v>0</v>
      </c>
      <c r="DM188" s="14">
        <f>IF($J67&lt;&gt;"",$I67*IF(COUNTA(DN68:$DR68)=0,$J67,0),0)</f>
        <v>0</v>
      </c>
      <c r="DN188" s="14">
        <f>IF($J67&lt;&gt;"",$I67*IF(COUNTA(DO68:$DR68)=0,$J67,0),0)</f>
        <v>0</v>
      </c>
      <c r="DO188" s="14">
        <f>IF($J67&lt;&gt;"",$I67*IF(COUNTA(DP68:$DR68)=0,$J67,0),0)</f>
        <v>0</v>
      </c>
      <c r="DP188" s="14">
        <f>IF($J67&lt;&gt;"",$I67*IF(COUNTA(DQ68:$DR68)=0,$J67,0),0)</f>
        <v>0</v>
      </c>
      <c r="DQ188" s="14">
        <f>IF($J67&lt;&gt;"",$I67*IF(COUNTA(DR68:$DR68)=0,$J67,0),0)</f>
        <v>0</v>
      </c>
      <c r="DR188" s="14">
        <f>IF($J67&lt;&gt;"",$I67*IF(COUNTA($DR68:DS68)=0,$J67,0),0)</f>
        <v>0</v>
      </c>
    </row>
    <row r="189" spans="11:122" x14ac:dyDescent="0.15">
      <c r="K189" s="14">
        <f>IF($J69&lt;&gt;"",$I69*IF(COUNTA(L70:$DR70)=0,$J69,0),0)</f>
        <v>0</v>
      </c>
      <c r="L189" s="14">
        <f>IF($J69&lt;&gt;"",$I69*IF(COUNTA(M70:$DR70)=0,$J69,0),0)</f>
        <v>0</v>
      </c>
      <c r="M189" s="14">
        <f>IF($J69&lt;&gt;"",$I69*IF(COUNTA(N70:$DR70)=0,$J69,0),0)</f>
        <v>0</v>
      </c>
      <c r="N189" s="14">
        <f>IF($J69&lt;&gt;"",$I69*IF(COUNTA(O70:$DR70)=0,$J69,0),0)</f>
        <v>0</v>
      </c>
      <c r="O189" s="14">
        <f>IF($J69&lt;&gt;"",$I69*IF(COUNTA(P70:$DR70)=0,$J69,0),0)</f>
        <v>0</v>
      </c>
      <c r="P189" s="14">
        <f>IF($J69&lt;&gt;"",$I69*IF(COUNTA(Q70:$DR70)=0,$J69,0),0)</f>
        <v>0</v>
      </c>
      <c r="Q189" s="14">
        <f>IF($J69&lt;&gt;"",$I69*IF(COUNTA(R70:$DR70)=0,$J69,0),0)</f>
        <v>0</v>
      </c>
      <c r="R189" s="14">
        <f>IF($J69&lt;&gt;"",$I69*IF(COUNTA(S70:$DR70)=0,$J69,0),0)</f>
        <v>0</v>
      </c>
      <c r="S189" s="14">
        <f>IF($J69&lt;&gt;"",$I69*IF(COUNTA(T70:$DR70)=0,$J69,0),0)</f>
        <v>0</v>
      </c>
      <c r="T189" s="14">
        <f>IF($J69&lt;&gt;"",$I69*IF(COUNTA(U70:$DR70)=0,$J69,0),0)</f>
        <v>0</v>
      </c>
      <c r="U189" s="14">
        <f>IF($J69&lt;&gt;"",$I69*IF(COUNTA(V70:$DR70)=0,$J69,0),0)</f>
        <v>0</v>
      </c>
      <c r="V189" s="14">
        <f>IF($J69&lt;&gt;"",$I69*IF(COUNTA(W70:$DR70)=0,$J69,0),0)</f>
        <v>0</v>
      </c>
      <c r="W189" s="14">
        <f>IF($J69&lt;&gt;"",$I69*IF(COUNTA(X70:$DR70)=0,$J69,0),0)</f>
        <v>0</v>
      </c>
      <c r="X189" s="14">
        <f>IF($J69&lt;&gt;"",$I69*IF(COUNTA(Y70:$DR70)=0,$J69,0),0)</f>
        <v>0</v>
      </c>
      <c r="Y189" s="14">
        <f>IF($J69&lt;&gt;"",$I69*IF(COUNTA(Z70:$DR70)=0,$J69,0),0)</f>
        <v>0</v>
      </c>
      <c r="Z189" s="14">
        <f>IF($J69&lt;&gt;"",$I69*IF(COUNTA(AA70:$DR70)=0,$J69,0),0)</f>
        <v>0</v>
      </c>
      <c r="AA189" s="14">
        <f>IF($J69&lt;&gt;"",$I69*IF(COUNTA(AB70:$DR70)=0,$J69,0),0)</f>
        <v>0</v>
      </c>
      <c r="AB189" s="14">
        <f>IF($J69&lt;&gt;"",$I69*IF(COUNTA(AC70:$DR70)=0,$J69,0),0)</f>
        <v>0</v>
      </c>
      <c r="AC189" s="14">
        <f>IF($J69&lt;&gt;"",$I69*IF(COUNTA(AD70:$DR70)=0,$J69,0),0)</f>
        <v>0</v>
      </c>
      <c r="AD189" s="14">
        <f>IF($J69&lt;&gt;"",$I69*IF(COUNTA(AE70:$DR70)=0,$J69,0),0)</f>
        <v>0</v>
      </c>
      <c r="AE189" s="14">
        <f>IF($J69&lt;&gt;"",$I69*IF(COUNTA(AF70:$DR70)=0,$J69,0),0)</f>
        <v>0</v>
      </c>
      <c r="AF189" s="14">
        <f>IF($J69&lt;&gt;"",$I69*IF(COUNTA(AG70:$DR70)=0,$J69,0),0)</f>
        <v>0</v>
      </c>
      <c r="AG189" s="14">
        <f>IF($J69&lt;&gt;"",$I69*IF(COUNTA(AH70:$DR70)=0,$J69,0),0)</f>
        <v>0</v>
      </c>
      <c r="AH189" s="14">
        <f>IF($J69&lt;&gt;"",$I69*IF(COUNTA(AI70:$DR70)=0,$J69,0),0)</f>
        <v>0</v>
      </c>
      <c r="AI189" s="14">
        <f>IF($J69&lt;&gt;"",$I69*IF(COUNTA(AJ70:$DR70)=0,$J69,0),0)</f>
        <v>0</v>
      </c>
      <c r="AJ189" s="14">
        <f>IF($J69&lt;&gt;"",$I69*IF(COUNTA(AK70:$DR70)=0,$J69,0),0)</f>
        <v>0</v>
      </c>
      <c r="AK189" s="14">
        <f>IF($J69&lt;&gt;"",$I69*IF(COUNTA(AL70:$DR70)=0,$J69,0),0)</f>
        <v>0</v>
      </c>
      <c r="AL189" s="14">
        <f>IF($J69&lt;&gt;"",$I69*IF(COUNTA(AM70:$DR70)=0,$J69,0),0)</f>
        <v>0</v>
      </c>
      <c r="AM189" s="14">
        <f>IF($J69&lt;&gt;"",$I69*IF(COUNTA(AN70:$DR70)=0,$J69,0),0)</f>
        <v>0</v>
      </c>
      <c r="AN189" s="14">
        <f>IF($J69&lt;&gt;"",$I69*IF(COUNTA(AO70:$DR70)=0,$J69,0),0)</f>
        <v>0</v>
      </c>
      <c r="AO189" s="14">
        <f>IF($J69&lt;&gt;"",$I69*IF(COUNTA(AP70:$DR70)=0,$J69,0),0)</f>
        <v>0</v>
      </c>
      <c r="AP189" s="14">
        <f>IF($J69&lt;&gt;"",$I69*IF(COUNTA(AQ70:$DR70)=0,$J69,0),0)</f>
        <v>0</v>
      </c>
      <c r="AQ189" s="14">
        <f>IF($J69&lt;&gt;"",$I69*IF(COUNTA(AR70:$DR70)=0,$J69,0),0)</f>
        <v>0</v>
      </c>
      <c r="AR189" s="14">
        <f>IF($J69&lt;&gt;"",$I69*IF(COUNTA(AS70:$DR70)=0,$J69,0),0)</f>
        <v>0</v>
      </c>
      <c r="AS189" s="14">
        <f>IF($J69&lt;&gt;"",$I69*IF(COUNTA(AT70:$DR70)=0,$J69,0),0)</f>
        <v>0</v>
      </c>
      <c r="AT189" s="14">
        <f>IF($J69&lt;&gt;"",$I69*IF(COUNTA(AU70:$DR70)=0,$J69,0),0)</f>
        <v>0</v>
      </c>
      <c r="AU189" s="14">
        <f>IF($J69&lt;&gt;"",$I69*IF(COUNTA(AV70:$DR70)=0,$J69,0),0)</f>
        <v>0</v>
      </c>
      <c r="AV189" s="14">
        <f>IF($J69&lt;&gt;"",$I69*IF(COUNTA(AW70:$DR70)=0,$J69,0),0)</f>
        <v>0</v>
      </c>
      <c r="AW189" s="14">
        <f>IF($J69&lt;&gt;"",$I69*IF(COUNTA(AX70:$DR70)=0,$J69,0),0)</f>
        <v>0</v>
      </c>
      <c r="AX189" s="14">
        <f>IF($J69&lt;&gt;"",$I69*IF(COUNTA(AY70:$DR70)=0,$J69,0),0)</f>
        <v>0</v>
      </c>
      <c r="AY189" s="14">
        <f>IF($J69&lt;&gt;"",$I69*IF(COUNTA(AZ70:$DR70)=0,$J69,0),0)</f>
        <v>0</v>
      </c>
      <c r="AZ189" s="14">
        <f>IF($J69&lt;&gt;"",$I69*IF(COUNTA(BA70:$DR70)=0,$J69,0),0)</f>
        <v>0</v>
      </c>
      <c r="BA189" s="14">
        <f>IF($J69&lt;&gt;"",$I69*IF(COUNTA(BB70:$DR70)=0,$J69,0),0)</f>
        <v>0</v>
      </c>
      <c r="BB189" s="14">
        <f>IF($J69&lt;&gt;"",$I69*IF(COUNTA(BC70:$DR70)=0,$J69,0),0)</f>
        <v>0</v>
      </c>
      <c r="BC189" s="14">
        <f>IF($J69&lt;&gt;"",$I69*IF(COUNTA(BD70:$DR70)=0,$J69,0),0)</f>
        <v>0</v>
      </c>
      <c r="BD189" s="14">
        <f>IF($J69&lt;&gt;"",$I69*IF(COUNTA(BE70:$DR70)=0,$J69,0),0)</f>
        <v>0</v>
      </c>
      <c r="BE189" s="14">
        <f>IF($J69&lt;&gt;"",$I69*IF(COUNTA(BF70:$DR70)=0,$J69,0),0)</f>
        <v>0</v>
      </c>
      <c r="BF189" s="14">
        <f>IF($J69&lt;&gt;"",$I69*IF(COUNTA(BG70:$DR70)=0,$J69,0),0)</f>
        <v>0</v>
      </c>
      <c r="BG189" s="14">
        <f>IF($J69&lt;&gt;"",$I69*IF(COUNTA(BH70:$DR70)=0,$J69,0),0)</f>
        <v>0</v>
      </c>
      <c r="BH189" s="14">
        <f>IF($J69&lt;&gt;"",$I69*IF(COUNTA(BI70:$DR70)=0,$J69,0),0)</f>
        <v>0</v>
      </c>
      <c r="BI189" s="14">
        <f>IF($J69&lt;&gt;"",$I69*IF(COUNTA(BJ70:$DR70)=0,$J69,0),0)</f>
        <v>0</v>
      </c>
      <c r="BJ189" s="14">
        <f>IF($J69&lt;&gt;"",$I69*IF(COUNTA(BK70:$DR70)=0,$J69,0),0)</f>
        <v>0</v>
      </c>
      <c r="BK189" s="14">
        <f>IF($J69&lt;&gt;"",$I69*IF(COUNTA(BL70:$DR70)=0,$J69,0),0)</f>
        <v>0</v>
      </c>
      <c r="BL189" s="14">
        <f>IF($J69&lt;&gt;"",$I69*IF(COUNTA(BM70:$DR70)=0,$J69,0),0)</f>
        <v>0</v>
      </c>
      <c r="BM189" s="14">
        <f>IF($J69&lt;&gt;"",$I69*IF(COUNTA(BN70:$DR70)=0,$J69,0),0)</f>
        <v>0</v>
      </c>
      <c r="BN189" s="14">
        <f>IF($J69&lt;&gt;"",$I69*IF(COUNTA(BO70:$DR70)=0,$J69,0),0)</f>
        <v>0</v>
      </c>
      <c r="BO189" s="14">
        <f>IF($J69&lt;&gt;"",$I69*IF(COUNTA(BP70:$DR70)=0,$J69,0),0)</f>
        <v>0</v>
      </c>
      <c r="BP189" s="14">
        <f>IF($J69&lt;&gt;"",$I69*IF(COUNTA(BQ70:$DR70)=0,$J69,0),0)</f>
        <v>0</v>
      </c>
      <c r="BQ189" s="14">
        <f>IF($J69&lt;&gt;"",$I69*IF(COUNTA(BR70:$DR70)=0,$J69,0),0)</f>
        <v>0</v>
      </c>
      <c r="BR189" s="14">
        <f>IF($J69&lt;&gt;"",$I69*IF(COUNTA(BS70:$DR70)=0,$J69,0),0)</f>
        <v>0</v>
      </c>
      <c r="BS189" s="14">
        <f>IF($J69&lt;&gt;"",$I69*IF(COUNTA(BT70:$DR70)=0,$J69,0),0)</f>
        <v>0</v>
      </c>
      <c r="BT189" s="14">
        <f>IF($J69&lt;&gt;"",$I69*IF(COUNTA(BU70:$DR70)=0,$J69,0),0)</f>
        <v>0</v>
      </c>
      <c r="BU189" s="14">
        <f>IF($J69&lt;&gt;"",$I69*IF(COUNTA(BV70:$DR70)=0,$J69,0),0)</f>
        <v>0</v>
      </c>
      <c r="BV189" s="14">
        <f>IF($J69&lt;&gt;"",$I69*IF(COUNTA(BW70:$DR70)=0,$J69,0),0)</f>
        <v>0</v>
      </c>
      <c r="BW189" s="14">
        <f>IF($J69&lt;&gt;"",$I69*IF(COUNTA(BX70:$DR70)=0,$J69,0),0)</f>
        <v>0</v>
      </c>
      <c r="BX189" s="14">
        <f>IF($J69&lt;&gt;"",$I69*IF(COUNTA(BY70:$DR70)=0,$J69,0),0)</f>
        <v>0</v>
      </c>
      <c r="BY189" s="14">
        <f>IF($J69&lt;&gt;"",$I69*IF(COUNTA(BZ70:$DR70)=0,$J69,0),0)</f>
        <v>0</v>
      </c>
      <c r="BZ189" s="14">
        <f>IF($J69&lt;&gt;"",$I69*IF(COUNTA(CA70:$DR70)=0,$J69,0),0)</f>
        <v>0</v>
      </c>
      <c r="CA189" s="14">
        <f>IF($J69&lt;&gt;"",$I69*IF(COUNTA(CB70:$DR70)=0,$J69,0),0)</f>
        <v>0</v>
      </c>
      <c r="CB189" s="14">
        <f>IF($J69&lt;&gt;"",$I69*IF(COUNTA(CC70:$DR70)=0,$J69,0),0)</f>
        <v>0</v>
      </c>
      <c r="CC189" s="14">
        <f>IF($J69&lt;&gt;"",$I69*IF(COUNTA(CD70:$DR70)=0,$J69,0),0)</f>
        <v>0</v>
      </c>
      <c r="CD189" s="14">
        <f>IF($J69&lt;&gt;"",$I69*IF(COUNTA(CE70:$DR70)=0,$J69,0),0)</f>
        <v>0</v>
      </c>
      <c r="CE189" s="14">
        <f>IF($J69&lt;&gt;"",$I69*IF(COUNTA(CF70:$DR70)=0,$J69,0),0)</f>
        <v>0</v>
      </c>
      <c r="CF189" s="14">
        <f>IF($J69&lt;&gt;"",$I69*IF(COUNTA(CG70:$DR70)=0,$J69,0),0)</f>
        <v>0</v>
      </c>
      <c r="CG189" s="14">
        <f>IF($J69&lt;&gt;"",$I69*IF(COUNTA(CH70:$DR70)=0,$J69,0),0)</f>
        <v>0</v>
      </c>
      <c r="CH189" s="14">
        <f>IF($J69&lt;&gt;"",$I69*IF(COUNTA(CI70:$DR70)=0,$J69,0),0)</f>
        <v>0</v>
      </c>
      <c r="CI189" s="14">
        <f>IF($J69&lt;&gt;"",$I69*IF(COUNTA(CJ70:$DR70)=0,$J69,0),0)</f>
        <v>0</v>
      </c>
      <c r="CJ189" s="14">
        <f>IF($J69&lt;&gt;"",$I69*IF(COUNTA(CK70:$DR70)=0,$J69,0),0)</f>
        <v>0</v>
      </c>
      <c r="CK189" s="14">
        <f>IF($J69&lt;&gt;"",$I69*IF(COUNTA(CL70:$DR70)=0,$J69,0),0)</f>
        <v>0</v>
      </c>
      <c r="CL189" s="14">
        <f>IF($J69&lt;&gt;"",$I69*IF(COUNTA(CM70:$DR70)=0,$J69,0),0)</f>
        <v>0</v>
      </c>
      <c r="CM189" s="14">
        <f>IF($J69&lt;&gt;"",$I69*IF(COUNTA(CN70:$DR70)=0,$J69,0),0)</f>
        <v>0</v>
      </c>
      <c r="CN189" s="14">
        <f>IF($J69&lt;&gt;"",$I69*IF(COUNTA(CO70:$DR70)=0,$J69,0),0)</f>
        <v>0</v>
      </c>
      <c r="CO189" s="14">
        <f>IF($J69&lt;&gt;"",$I69*IF(COUNTA(CP70:$DR70)=0,$J69,0),0)</f>
        <v>0</v>
      </c>
      <c r="CP189" s="14">
        <f>IF($J69&lt;&gt;"",$I69*IF(COUNTA(CQ70:$DR70)=0,$J69,0),0)</f>
        <v>0</v>
      </c>
      <c r="CQ189" s="14">
        <f>IF($J69&lt;&gt;"",$I69*IF(COUNTA(CR70:$DR70)=0,$J69,0),0)</f>
        <v>0</v>
      </c>
      <c r="CR189" s="14">
        <f>IF($J69&lt;&gt;"",$I69*IF(COUNTA(CS70:$DR70)=0,$J69,0),0)</f>
        <v>0</v>
      </c>
      <c r="CS189" s="14">
        <f>IF($J69&lt;&gt;"",$I69*IF(COUNTA(CT70:$DR70)=0,$J69,0),0)</f>
        <v>0</v>
      </c>
      <c r="CT189" s="14">
        <f>IF($J69&lt;&gt;"",$I69*IF(COUNTA(CU70:$DR70)=0,$J69,0),0)</f>
        <v>0</v>
      </c>
      <c r="CU189" s="14">
        <f>IF($J69&lt;&gt;"",$I69*IF(COUNTA(CV70:$DR70)=0,$J69,0),0)</f>
        <v>0</v>
      </c>
      <c r="CV189" s="14">
        <f>IF($J69&lt;&gt;"",$I69*IF(COUNTA(CW70:$DR70)=0,$J69,0),0)</f>
        <v>0</v>
      </c>
      <c r="CW189" s="14">
        <f>IF($J69&lt;&gt;"",$I69*IF(COUNTA(CX70:$DR70)=0,$J69,0),0)</f>
        <v>0</v>
      </c>
      <c r="CX189" s="14">
        <f>IF($J69&lt;&gt;"",$I69*IF(COUNTA(CY70:$DR70)=0,$J69,0),0)</f>
        <v>0</v>
      </c>
      <c r="CY189" s="14">
        <f>IF($J69&lt;&gt;"",$I69*IF(COUNTA(CZ70:$DR70)=0,$J69,0),0)</f>
        <v>0</v>
      </c>
      <c r="CZ189" s="14">
        <f>IF($J69&lt;&gt;"",$I69*IF(COUNTA(DA70:$DR70)=0,$J69,0),0)</f>
        <v>0</v>
      </c>
      <c r="DA189" s="14">
        <f>IF($J69&lt;&gt;"",$I69*IF(COUNTA(DB70:$DR70)=0,$J69,0),0)</f>
        <v>0</v>
      </c>
      <c r="DB189" s="14">
        <f>IF($J69&lt;&gt;"",$I69*IF(COUNTA(DC70:$DR70)=0,$J69,0),0)</f>
        <v>0</v>
      </c>
      <c r="DC189" s="14">
        <f>IF($J69&lt;&gt;"",$I69*IF(COUNTA(DD70:$DR70)=0,$J69,0),0)</f>
        <v>0</v>
      </c>
      <c r="DD189" s="14">
        <f>IF($J69&lt;&gt;"",$I69*IF(COUNTA(DE70:$DR70)=0,$J69,0),0)</f>
        <v>0</v>
      </c>
      <c r="DE189" s="14">
        <f>IF($J69&lt;&gt;"",$I69*IF(COUNTA(DF70:$DR70)=0,$J69,0),0)</f>
        <v>0</v>
      </c>
      <c r="DF189" s="14">
        <f>IF($J69&lt;&gt;"",$I69*IF(COUNTA(DG70:$DR70)=0,$J69,0),0)</f>
        <v>0</v>
      </c>
      <c r="DG189" s="14">
        <f>IF($J69&lt;&gt;"",$I69*IF(COUNTA(DH70:$DR70)=0,$J69,0),0)</f>
        <v>0</v>
      </c>
      <c r="DH189" s="14">
        <f>IF($J69&lt;&gt;"",$I69*IF(COUNTA(DI70:$DR70)=0,$J69,0),0)</f>
        <v>0</v>
      </c>
      <c r="DI189" s="14">
        <f>IF($J69&lt;&gt;"",$I69*IF(COUNTA(DJ70:$DR70)=0,$J69,0),0)</f>
        <v>0</v>
      </c>
      <c r="DJ189" s="14">
        <f>IF($J69&lt;&gt;"",$I69*IF(COUNTA(DK70:$DR70)=0,$J69,0),0)</f>
        <v>0</v>
      </c>
      <c r="DK189" s="14">
        <f>IF($J69&lt;&gt;"",$I69*IF(COUNTA(DL70:$DR70)=0,$J69,0),0)</f>
        <v>0</v>
      </c>
      <c r="DL189" s="14">
        <f>IF($J69&lt;&gt;"",$I69*IF(COUNTA(DM70:$DR70)=0,$J69,0),0)</f>
        <v>0</v>
      </c>
      <c r="DM189" s="14">
        <f>IF($J69&lt;&gt;"",$I69*IF(COUNTA(DN70:$DR70)=0,$J69,0),0)</f>
        <v>0</v>
      </c>
      <c r="DN189" s="14">
        <f>IF($J69&lt;&gt;"",$I69*IF(COUNTA(DO70:$DR70)=0,$J69,0),0)</f>
        <v>0</v>
      </c>
      <c r="DO189" s="14">
        <f>IF($J69&lt;&gt;"",$I69*IF(COUNTA(DP70:$DR70)=0,$J69,0),0)</f>
        <v>0</v>
      </c>
      <c r="DP189" s="14">
        <f>IF($J69&lt;&gt;"",$I69*IF(COUNTA(DQ70:$DR70)=0,$J69,0),0)</f>
        <v>0</v>
      </c>
      <c r="DQ189" s="14">
        <f>IF($J69&lt;&gt;"",$I69*IF(COUNTA(DR70:$DR70)=0,$J69,0),0)</f>
        <v>0</v>
      </c>
      <c r="DR189" s="14">
        <f>IF($J69&lt;&gt;"",$I69*IF(COUNTA($DR70:DS70)=0,$J69,0),0)</f>
        <v>0</v>
      </c>
    </row>
    <row r="190" spans="11:122" x14ac:dyDescent="0.15">
      <c r="K190" s="14">
        <f>IF($J71&lt;&gt;"",$I71*IF(COUNTA(L72:$DR72)=0,$J71,0),0)</f>
        <v>0</v>
      </c>
      <c r="L190" s="14">
        <f>IF($J71&lt;&gt;"",$I71*IF(COUNTA(M72:$DR72)=0,$J71,0),0)</f>
        <v>0</v>
      </c>
      <c r="M190" s="14">
        <f>IF($J71&lt;&gt;"",$I71*IF(COUNTA(N72:$DR72)=0,$J71,0),0)</f>
        <v>0</v>
      </c>
      <c r="N190" s="14">
        <f>IF($J71&lt;&gt;"",$I71*IF(COUNTA(O72:$DR72)=0,$J71,0),0)</f>
        <v>0</v>
      </c>
      <c r="O190" s="14">
        <f>IF($J71&lt;&gt;"",$I71*IF(COUNTA(P72:$DR72)=0,$J71,0),0)</f>
        <v>0</v>
      </c>
      <c r="P190" s="14">
        <f>IF($J71&lt;&gt;"",$I71*IF(COUNTA(Q72:$DR72)=0,$J71,0),0)</f>
        <v>0</v>
      </c>
      <c r="Q190" s="14">
        <f>IF($J71&lt;&gt;"",$I71*IF(COUNTA(R72:$DR72)=0,$J71,0),0)</f>
        <v>0</v>
      </c>
      <c r="R190" s="14">
        <f>IF($J71&lt;&gt;"",$I71*IF(COUNTA(S72:$DR72)=0,$J71,0),0)</f>
        <v>0</v>
      </c>
      <c r="S190" s="14">
        <f>IF($J71&lt;&gt;"",$I71*IF(COUNTA(T72:$DR72)=0,$J71,0),0)</f>
        <v>0</v>
      </c>
      <c r="T190" s="14">
        <f>IF($J71&lt;&gt;"",$I71*IF(COUNTA(U72:$DR72)=0,$J71,0),0)</f>
        <v>0</v>
      </c>
      <c r="U190" s="14">
        <f>IF($J71&lt;&gt;"",$I71*IF(COUNTA(V72:$DR72)=0,$J71,0),0)</f>
        <v>0</v>
      </c>
      <c r="V190" s="14">
        <f>IF($J71&lt;&gt;"",$I71*IF(COUNTA(W72:$DR72)=0,$J71,0),0)</f>
        <v>0</v>
      </c>
      <c r="W190" s="14">
        <f>IF($J71&lt;&gt;"",$I71*IF(COUNTA(X72:$DR72)=0,$J71,0),0)</f>
        <v>0</v>
      </c>
      <c r="X190" s="14">
        <f>IF($J71&lt;&gt;"",$I71*IF(COUNTA(Y72:$DR72)=0,$J71,0),0)</f>
        <v>0</v>
      </c>
      <c r="Y190" s="14">
        <f>IF($J71&lt;&gt;"",$I71*IF(COUNTA(Z72:$DR72)=0,$J71,0),0)</f>
        <v>0</v>
      </c>
      <c r="Z190" s="14">
        <f>IF($J71&lt;&gt;"",$I71*IF(COUNTA(AA72:$DR72)=0,$J71,0),0)</f>
        <v>0</v>
      </c>
      <c r="AA190" s="14">
        <f>IF($J71&lt;&gt;"",$I71*IF(COUNTA(AB72:$DR72)=0,$J71,0),0)</f>
        <v>0</v>
      </c>
      <c r="AB190" s="14">
        <f>IF($J71&lt;&gt;"",$I71*IF(COUNTA(AC72:$DR72)=0,$J71,0),0)</f>
        <v>0</v>
      </c>
      <c r="AC190" s="14">
        <f>IF($J71&lt;&gt;"",$I71*IF(COUNTA(AD72:$DR72)=0,$J71,0),0)</f>
        <v>0</v>
      </c>
      <c r="AD190" s="14">
        <f>IF($J71&lt;&gt;"",$I71*IF(COUNTA(AE72:$DR72)=0,$J71,0),0)</f>
        <v>0</v>
      </c>
      <c r="AE190" s="14">
        <f>IF($J71&lt;&gt;"",$I71*IF(COUNTA(AF72:$DR72)=0,$J71,0),0)</f>
        <v>0</v>
      </c>
      <c r="AF190" s="14">
        <f>IF($J71&lt;&gt;"",$I71*IF(COUNTA(AG72:$DR72)=0,$J71,0),0)</f>
        <v>0</v>
      </c>
      <c r="AG190" s="14">
        <f>IF($J71&lt;&gt;"",$I71*IF(COUNTA(AH72:$DR72)=0,$J71,0),0)</f>
        <v>0</v>
      </c>
      <c r="AH190" s="14">
        <f>IF($J71&lt;&gt;"",$I71*IF(COUNTA(AI72:$DR72)=0,$J71,0),0)</f>
        <v>0</v>
      </c>
      <c r="AI190" s="14">
        <f>IF($J71&lt;&gt;"",$I71*IF(COUNTA(AJ72:$DR72)=0,$J71,0),0)</f>
        <v>0</v>
      </c>
      <c r="AJ190" s="14">
        <f>IF($J71&lt;&gt;"",$I71*IF(COUNTA(AK72:$DR72)=0,$J71,0),0)</f>
        <v>0</v>
      </c>
      <c r="AK190" s="14">
        <f>IF($J71&lt;&gt;"",$I71*IF(COUNTA(AL72:$DR72)=0,$J71,0),0)</f>
        <v>0</v>
      </c>
      <c r="AL190" s="14">
        <f>IF($J71&lt;&gt;"",$I71*IF(COUNTA(AM72:$DR72)=0,$J71,0),0)</f>
        <v>0</v>
      </c>
      <c r="AM190" s="14">
        <f>IF($J71&lt;&gt;"",$I71*IF(COUNTA(AN72:$DR72)=0,$J71,0),0)</f>
        <v>0</v>
      </c>
      <c r="AN190" s="14">
        <f>IF($J71&lt;&gt;"",$I71*IF(COUNTA(AO72:$DR72)=0,$J71,0),0)</f>
        <v>0</v>
      </c>
      <c r="AO190" s="14">
        <f>IF($J71&lt;&gt;"",$I71*IF(COUNTA(AP72:$DR72)=0,$J71,0),0)</f>
        <v>0</v>
      </c>
      <c r="AP190" s="14">
        <f>IF($J71&lt;&gt;"",$I71*IF(COUNTA(AQ72:$DR72)=0,$J71,0),0)</f>
        <v>0</v>
      </c>
      <c r="AQ190" s="14">
        <f>IF($J71&lt;&gt;"",$I71*IF(COUNTA(AR72:$DR72)=0,$J71,0),0)</f>
        <v>0</v>
      </c>
      <c r="AR190" s="14">
        <f>IF($J71&lt;&gt;"",$I71*IF(COUNTA(AS72:$DR72)=0,$J71,0),0)</f>
        <v>0</v>
      </c>
      <c r="AS190" s="14">
        <f>IF($J71&lt;&gt;"",$I71*IF(COUNTA(AT72:$DR72)=0,$J71,0),0)</f>
        <v>0</v>
      </c>
      <c r="AT190" s="14">
        <f>IF($J71&lt;&gt;"",$I71*IF(COUNTA(AU72:$DR72)=0,$J71,0),0)</f>
        <v>0</v>
      </c>
      <c r="AU190" s="14">
        <f>IF($J71&lt;&gt;"",$I71*IF(COUNTA(AV72:$DR72)=0,$J71,0),0)</f>
        <v>0</v>
      </c>
      <c r="AV190" s="14">
        <f>IF($J71&lt;&gt;"",$I71*IF(COUNTA(AW72:$DR72)=0,$J71,0),0)</f>
        <v>0</v>
      </c>
      <c r="AW190" s="14">
        <f>IF($J71&lt;&gt;"",$I71*IF(COUNTA(AX72:$DR72)=0,$J71,0),0)</f>
        <v>0</v>
      </c>
      <c r="AX190" s="14">
        <f>IF($J71&lt;&gt;"",$I71*IF(COUNTA(AY72:$DR72)=0,$J71,0),0)</f>
        <v>0</v>
      </c>
      <c r="AY190" s="14">
        <f>IF($J71&lt;&gt;"",$I71*IF(COUNTA(AZ72:$DR72)=0,$J71,0),0)</f>
        <v>0</v>
      </c>
      <c r="AZ190" s="14">
        <f>IF($J71&lt;&gt;"",$I71*IF(COUNTA(BA72:$DR72)=0,$J71,0),0)</f>
        <v>0</v>
      </c>
      <c r="BA190" s="14">
        <f>IF($J71&lt;&gt;"",$I71*IF(COUNTA(BB72:$DR72)=0,$J71,0),0)</f>
        <v>0</v>
      </c>
      <c r="BB190" s="14">
        <f>IF($J71&lt;&gt;"",$I71*IF(COUNTA(BC72:$DR72)=0,$J71,0),0)</f>
        <v>0</v>
      </c>
      <c r="BC190" s="14">
        <f>IF($J71&lt;&gt;"",$I71*IF(COUNTA(BD72:$DR72)=0,$J71,0),0)</f>
        <v>0</v>
      </c>
      <c r="BD190" s="14">
        <f>IF($J71&lt;&gt;"",$I71*IF(COUNTA(BE72:$DR72)=0,$J71,0),0)</f>
        <v>0</v>
      </c>
      <c r="BE190" s="14">
        <f>IF($J71&lt;&gt;"",$I71*IF(COUNTA(BF72:$DR72)=0,$J71,0),0)</f>
        <v>0</v>
      </c>
      <c r="BF190" s="14">
        <f>IF($J71&lt;&gt;"",$I71*IF(COUNTA(BG72:$DR72)=0,$J71,0),0)</f>
        <v>0</v>
      </c>
      <c r="BG190" s="14">
        <f>IF($J71&lt;&gt;"",$I71*IF(COUNTA(BH72:$DR72)=0,$J71,0),0)</f>
        <v>0</v>
      </c>
      <c r="BH190" s="14">
        <f>IF($J71&lt;&gt;"",$I71*IF(COUNTA(BI72:$DR72)=0,$J71,0),0)</f>
        <v>0</v>
      </c>
      <c r="BI190" s="14">
        <f>IF($J71&lt;&gt;"",$I71*IF(COUNTA(BJ72:$DR72)=0,$J71,0),0)</f>
        <v>0</v>
      </c>
      <c r="BJ190" s="14">
        <f>IF($J71&lt;&gt;"",$I71*IF(COUNTA(BK72:$DR72)=0,$J71,0),0)</f>
        <v>0</v>
      </c>
      <c r="BK190" s="14">
        <f>IF($J71&lt;&gt;"",$I71*IF(COUNTA(BL72:$DR72)=0,$J71,0),0)</f>
        <v>0</v>
      </c>
      <c r="BL190" s="14">
        <f>IF($J71&lt;&gt;"",$I71*IF(COUNTA(BM72:$DR72)=0,$J71,0),0)</f>
        <v>0</v>
      </c>
      <c r="BM190" s="14">
        <f>IF($J71&lt;&gt;"",$I71*IF(COUNTA(BN72:$DR72)=0,$J71,0),0)</f>
        <v>0</v>
      </c>
      <c r="BN190" s="14">
        <f>IF($J71&lt;&gt;"",$I71*IF(COUNTA(BO72:$DR72)=0,$J71,0),0)</f>
        <v>0</v>
      </c>
      <c r="BO190" s="14">
        <f>IF($J71&lt;&gt;"",$I71*IF(COUNTA(BP72:$DR72)=0,$J71,0),0)</f>
        <v>0</v>
      </c>
      <c r="BP190" s="14">
        <f>IF($J71&lt;&gt;"",$I71*IF(COUNTA(BQ72:$DR72)=0,$J71,0),0)</f>
        <v>0</v>
      </c>
      <c r="BQ190" s="14">
        <f>IF($J71&lt;&gt;"",$I71*IF(COUNTA(BR72:$DR72)=0,$J71,0),0)</f>
        <v>0</v>
      </c>
      <c r="BR190" s="14">
        <f>IF($J71&lt;&gt;"",$I71*IF(COUNTA(BS72:$DR72)=0,$J71,0),0)</f>
        <v>0</v>
      </c>
      <c r="BS190" s="14">
        <f>IF($J71&lt;&gt;"",$I71*IF(COUNTA(BT72:$DR72)=0,$J71,0),0)</f>
        <v>0</v>
      </c>
      <c r="BT190" s="14">
        <f>IF($J71&lt;&gt;"",$I71*IF(COUNTA(BU72:$DR72)=0,$J71,0),0)</f>
        <v>0</v>
      </c>
      <c r="BU190" s="14">
        <f>IF($J71&lt;&gt;"",$I71*IF(COUNTA(BV72:$DR72)=0,$J71,0),0)</f>
        <v>0</v>
      </c>
      <c r="BV190" s="14">
        <f>IF($J71&lt;&gt;"",$I71*IF(COUNTA(BW72:$DR72)=0,$J71,0),0)</f>
        <v>0</v>
      </c>
      <c r="BW190" s="14">
        <f>IF($J71&lt;&gt;"",$I71*IF(COUNTA(BX72:$DR72)=0,$J71,0),0)</f>
        <v>0</v>
      </c>
      <c r="BX190" s="14">
        <f>IF($J71&lt;&gt;"",$I71*IF(COUNTA(BY72:$DR72)=0,$J71,0),0)</f>
        <v>0</v>
      </c>
      <c r="BY190" s="14">
        <f>IF($J71&lt;&gt;"",$I71*IF(COUNTA(BZ72:$DR72)=0,$J71,0),0)</f>
        <v>0</v>
      </c>
      <c r="BZ190" s="14">
        <f>IF($J71&lt;&gt;"",$I71*IF(COUNTA(CA72:$DR72)=0,$J71,0),0)</f>
        <v>0</v>
      </c>
      <c r="CA190" s="14">
        <f>IF($J71&lt;&gt;"",$I71*IF(COUNTA(CB72:$DR72)=0,$J71,0),0)</f>
        <v>0</v>
      </c>
      <c r="CB190" s="14">
        <f>IF($J71&lt;&gt;"",$I71*IF(COUNTA(CC72:$DR72)=0,$J71,0),0)</f>
        <v>0</v>
      </c>
      <c r="CC190" s="14">
        <f>IF($J71&lt;&gt;"",$I71*IF(COUNTA(CD72:$DR72)=0,$J71,0),0)</f>
        <v>0</v>
      </c>
      <c r="CD190" s="14">
        <f>IF($J71&lt;&gt;"",$I71*IF(COUNTA(CE72:$DR72)=0,$J71,0),0)</f>
        <v>0</v>
      </c>
      <c r="CE190" s="14">
        <f>IF($J71&lt;&gt;"",$I71*IF(COUNTA(CF72:$DR72)=0,$J71,0),0)</f>
        <v>0</v>
      </c>
      <c r="CF190" s="14">
        <f>IF($J71&lt;&gt;"",$I71*IF(COUNTA(CG72:$DR72)=0,$J71,0),0)</f>
        <v>0</v>
      </c>
      <c r="CG190" s="14">
        <f>IF($J71&lt;&gt;"",$I71*IF(COUNTA(CH72:$DR72)=0,$J71,0),0)</f>
        <v>0</v>
      </c>
      <c r="CH190" s="14">
        <f>IF($J71&lt;&gt;"",$I71*IF(COUNTA(CI72:$DR72)=0,$J71,0),0)</f>
        <v>0</v>
      </c>
      <c r="CI190" s="14">
        <f>IF($J71&lt;&gt;"",$I71*IF(COUNTA(CJ72:$DR72)=0,$J71,0),0)</f>
        <v>0</v>
      </c>
      <c r="CJ190" s="14">
        <f>IF($J71&lt;&gt;"",$I71*IF(COUNTA(CK72:$DR72)=0,$J71,0),0)</f>
        <v>0</v>
      </c>
      <c r="CK190" s="14">
        <f>IF($J71&lt;&gt;"",$I71*IF(COUNTA(CL72:$DR72)=0,$J71,0),0)</f>
        <v>0</v>
      </c>
      <c r="CL190" s="14">
        <f>IF($J71&lt;&gt;"",$I71*IF(COUNTA(CM72:$DR72)=0,$J71,0),0)</f>
        <v>0</v>
      </c>
      <c r="CM190" s="14">
        <f>IF($J71&lt;&gt;"",$I71*IF(COUNTA(CN72:$DR72)=0,$J71,0),0)</f>
        <v>0</v>
      </c>
      <c r="CN190" s="14">
        <f>IF($J71&lt;&gt;"",$I71*IF(COUNTA(CO72:$DR72)=0,$J71,0),0)</f>
        <v>0</v>
      </c>
      <c r="CO190" s="14">
        <f>IF($J71&lt;&gt;"",$I71*IF(COUNTA(CP72:$DR72)=0,$J71,0),0)</f>
        <v>0</v>
      </c>
      <c r="CP190" s="14">
        <f>IF($J71&lt;&gt;"",$I71*IF(COUNTA(CQ72:$DR72)=0,$J71,0),0)</f>
        <v>0</v>
      </c>
      <c r="CQ190" s="14">
        <f>IF($J71&lt;&gt;"",$I71*IF(COUNTA(CR72:$DR72)=0,$J71,0),0)</f>
        <v>0</v>
      </c>
      <c r="CR190" s="14">
        <f>IF($J71&lt;&gt;"",$I71*IF(COUNTA(CS72:$DR72)=0,$J71,0),0)</f>
        <v>0</v>
      </c>
      <c r="CS190" s="14">
        <f>IF($J71&lt;&gt;"",$I71*IF(COUNTA(CT72:$DR72)=0,$J71,0),0)</f>
        <v>0</v>
      </c>
      <c r="CT190" s="14">
        <f>IF($J71&lt;&gt;"",$I71*IF(COUNTA(CU72:$DR72)=0,$J71,0),0)</f>
        <v>0</v>
      </c>
      <c r="CU190" s="14">
        <f>IF($J71&lt;&gt;"",$I71*IF(COUNTA(CV72:$DR72)=0,$J71,0),0)</f>
        <v>0</v>
      </c>
      <c r="CV190" s="14">
        <f>IF($J71&lt;&gt;"",$I71*IF(COUNTA(CW72:$DR72)=0,$J71,0),0)</f>
        <v>0</v>
      </c>
      <c r="CW190" s="14">
        <f>IF($J71&lt;&gt;"",$I71*IF(COUNTA(CX72:$DR72)=0,$J71,0),0)</f>
        <v>0</v>
      </c>
      <c r="CX190" s="14">
        <f>IF($J71&lt;&gt;"",$I71*IF(COUNTA(CY72:$DR72)=0,$J71,0),0)</f>
        <v>0</v>
      </c>
      <c r="CY190" s="14">
        <f>IF($J71&lt;&gt;"",$I71*IF(COUNTA(CZ72:$DR72)=0,$J71,0),0)</f>
        <v>0</v>
      </c>
      <c r="CZ190" s="14">
        <f>IF($J71&lt;&gt;"",$I71*IF(COUNTA(DA72:$DR72)=0,$J71,0),0)</f>
        <v>0</v>
      </c>
      <c r="DA190" s="14">
        <f>IF($J71&lt;&gt;"",$I71*IF(COUNTA(DB72:$DR72)=0,$J71,0),0)</f>
        <v>0</v>
      </c>
      <c r="DB190" s="14">
        <f>IF($J71&lt;&gt;"",$I71*IF(COUNTA(DC72:$DR72)=0,$J71,0),0)</f>
        <v>0</v>
      </c>
      <c r="DC190" s="14">
        <f>IF($J71&lt;&gt;"",$I71*IF(COUNTA(DD72:$DR72)=0,$J71,0),0)</f>
        <v>0</v>
      </c>
      <c r="DD190" s="14">
        <f>IF($J71&lt;&gt;"",$I71*IF(COUNTA(DE72:$DR72)=0,$J71,0),0)</f>
        <v>0</v>
      </c>
      <c r="DE190" s="14">
        <f>IF($J71&lt;&gt;"",$I71*IF(COUNTA(DF72:$DR72)=0,$J71,0),0)</f>
        <v>0</v>
      </c>
      <c r="DF190" s="14">
        <f>IF($J71&lt;&gt;"",$I71*IF(COUNTA(DG72:$DR72)=0,$J71,0),0)</f>
        <v>0</v>
      </c>
      <c r="DG190" s="14">
        <f>IF($J71&lt;&gt;"",$I71*IF(COUNTA(DH72:$DR72)=0,$J71,0),0)</f>
        <v>0</v>
      </c>
      <c r="DH190" s="14">
        <f>IF($J71&lt;&gt;"",$I71*IF(COUNTA(DI72:$DR72)=0,$J71,0),0)</f>
        <v>0</v>
      </c>
      <c r="DI190" s="14">
        <f>IF($J71&lt;&gt;"",$I71*IF(COUNTA(DJ72:$DR72)=0,$J71,0),0)</f>
        <v>0</v>
      </c>
      <c r="DJ190" s="14">
        <f>IF($J71&lt;&gt;"",$I71*IF(COUNTA(DK72:$DR72)=0,$J71,0),0)</f>
        <v>0</v>
      </c>
      <c r="DK190" s="14">
        <f>IF($J71&lt;&gt;"",$I71*IF(COUNTA(DL72:$DR72)=0,$J71,0),0)</f>
        <v>0</v>
      </c>
      <c r="DL190" s="14">
        <f>IF($J71&lt;&gt;"",$I71*IF(COUNTA(DM72:$DR72)=0,$J71,0),0)</f>
        <v>0</v>
      </c>
      <c r="DM190" s="14">
        <f>IF($J71&lt;&gt;"",$I71*IF(COUNTA(DN72:$DR72)=0,$J71,0),0)</f>
        <v>0</v>
      </c>
      <c r="DN190" s="14">
        <f>IF($J71&lt;&gt;"",$I71*IF(COUNTA(DO72:$DR72)=0,$J71,0),0)</f>
        <v>0</v>
      </c>
      <c r="DO190" s="14">
        <f>IF($J71&lt;&gt;"",$I71*IF(COUNTA(DP72:$DR72)=0,$J71,0),0)</f>
        <v>0</v>
      </c>
      <c r="DP190" s="14">
        <f>IF($J71&lt;&gt;"",$I71*IF(COUNTA(DQ72:$DR72)=0,$J71,0),0)</f>
        <v>0</v>
      </c>
      <c r="DQ190" s="14">
        <f>IF($J71&lt;&gt;"",$I71*IF(COUNTA(DR72:$DR72)=0,$J71,0),0)</f>
        <v>0</v>
      </c>
      <c r="DR190" s="14">
        <f>IF($J71&lt;&gt;"",$I71*IF(COUNTA($DR72:DS72)=0,$J71,0),0)</f>
        <v>0</v>
      </c>
    </row>
    <row r="191" spans="11:122" x14ac:dyDescent="0.15">
      <c r="K191" s="14">
        <f>IF($J73&lt;&gt;"",$I73*IF(COUNTA(L74:$DR74)=0,$J73,0),0)</f>
        <v>0</v>
      </c>
      <c r="L191" s="14">
        <f>IF($J73&lt;&gt;"",$I73*IF(COUNTA(M74:$DR74)=0,$J73,0),0)</f>
        <v>0</v>
      </c>
      <c r="M191" s="14">
        <f>IF($J73&lt;&gt;"",$I73*IF(COUNTA(N74:$DR74)=0,$J73,0),0)</f>
        <v>0</v>
      </c>
      <c r="N191" s="14">
        <f>IF($J73&lt;&gt;"",$I73*IF(COUNTA(O74:$DR74)=0,$J73,0),0)</f>
        <v>0</v>
      </c>
      <c r="O191" s="14">
        <f>IF($J73&lt;&gt;"",$I73*IF(COUNTA(P74:$DR74)=0,$J73,0),0)</f>
        <v>0</v>
      </c>
      <c r="P191" s="14">
        <f>IF($J73&lt;&gt;"",$I73*IF(COUNTA(Q74:$DR74)=0,$J73,0),0)</f>
        <v>0</v>
      </c>
      <c r="Q191" s="14">
        <f>IF($J73&lt;&gt;"",$I73*IF(COUNTA(R74:$DR74)=0,$J73,0),0)</f>
        <v>0</v>
      </c>
      <c r="R191" s="14">
        <f>IF($J73&lt;&gt;"",$I73*IF(COUNTA(S74:$DR74)=0,$J73,0),0)</f>
        <v>0</v>
      </c>
      <c r="S191" s="14">
        <f>IF($J73&lt;&gt;"",$I73*IF(COUNTA(T74:$DR74)=0,$J73,0),0)</f>
        <v>0</v>
      </c>
      <c r="T191" s="14">
        <f>IF($J73&lt;&gt;"",$I73*IF(COUNTA(U74:$DR74)=0,$J73,0),0)</f>
        <v>0</v>
      </c>
      <c r="U191" s="14">
        <f>IF($J73&lt;&gt;"",$I73*IF(COUNTA(V74:$DR74)=0,$J73,0),0)</f>
        <v>0</v>
      </c>
      <c r="V191" s="14">
        <f>IF($J73&lt;&gt;"",$I73*IF(COUNTA(W74:$DR74)=0,$J73,0),0)</f>
        <v>0</v>
      </c>
      <c r="W191" s="14">
        <f>IF($J73&lt;&gt;"",$I73*IF(COUNTA(X74:$DR74)=0,$J73,0),0)</f>
        <v>0</v>
      </c>
      <c r="X191" s="14">
        <f>IF($J73&lt;&gt;"",$I73*IF(COUNTA(Y74:$DR74)=0,$J73,0),0)</f>
        <v>0</v>
      </c>
      <c r="Y191" s="14">
        <f>IF($J73&lt;&gt;"",$I73*IF(COUNTA(Z74:$DR74)=0,$J73,0),0)</f>
        <v>0</v>
      </c>
      <c r="Z191" s="14">
        <f>IF($J73&lt;&gt;"",$I73*IF(COUNTA(AA74:$DR74)=0,$J73,0),0)</f>
        <v>0</v>
      </c>
      <c r="AA191" s="14">
        <f>IF($J73&lt;&gt;"",$I73*IF(COUNTA(AB74:$DR74)=0,$J73,0),0)</f>
        <v>0</v>
      </c>
      <c r="AB191" s="14">
        <f>IF($J73&lt;&gt;"",$I73*IF(COUNTA(AC74:$DR74)=0,$J73,0),0)</f>
        <v>0</v>
      </c>
      <c r="AC191" s="14">
        <f>IF($J73&lt;&gt;"",$I73*IF(COUNTA(AD74:$DR74)=0,$J73,0),0)</f>
        <v>0</v>
      </c>
      <c r="AD191" s="14">
        <f>IF($J73&lt;&gt;"",$I73*IF(COUNTA(AE74:$DR74)=0,$J73,0),0)</f>
        <v>0</v>
      </c>
      <c r="AE191" s="14">
        <f>IF($J73&lt;&gt;"",$I73*IF(COUNTA(AF74:$DR74)=0,$J73,0),0)</f>
        <v>0</v>
      </c>
      <c r="AF191" s="14">
        <f>IF($J73&lt;&gt;"",$I73*IF(COUNTA(AG74:$DR74)=0,$J73,0),0)</f>
        <v>0</v>
      </c>
      <c r="AG191" s="14">
        <f>IF($J73&lt;&gt;"",$I73*IF(COUNTA(AH74:$DR74)=0,$J73,0),0)</f>
        <v>0</v>
      </c>
      <c r="AH191" s="14">
        <f>IF($J73&lt;&gt;"",$I73*IF(COUNTA(AI74:$DR74)=0,$J73,0),0)</f>
        <v>0</v>
      </c>
      <c r="AI191" s="14">
        <f>IF($J73&lt;&gt;"",$I73*IF(COUNTA(AJ74:$DR74)=0,$J73,0),0)</f>
        <v>0</v>
      </c>
      <c r="AJ191" s="14">
        <f>IF($J73&lt;&gt;"",$I73*IF(COUNTA(AK74:$DR74)=0,$J73,0),0)</f>
        <v>0</v>
      </c>
      <c r="AK191" s="14">
        <f>IF($J73&lt;&gt;"",$I73*IF(COUNTA(AL74:$DR74)=0,$J73,0),0)</f>
        <v>0</v>
      </c>
      <c r="AL191" s="14">
        <f>IF($J73&lt;&gt;"",$I73*IF(COUNTA(AM74:$DR74)=0,$J73,0),0)</f>
        <v>0</v>
      </c>
      <c r="AM191" s="14">
        <f>IF($J73&lt;&gt;"",$I73*IF(COUNTA(AN74:$DR74)=0,$J73,0),0)</f>
        <v>0</v>
      </c>
      <c r="AN191" s="14">
        <f>IF($J73&lt;&gt;"",$I73*IF(COUNTA(AO74:$DR74)=0,$J73,0),0)</f>
        <v>0</v>
      </c>
      <c r="AO191" s="14">
        <f>IF($J73&lt;&gt;"",$I73*IF(COUNTA(AP74:$DR74)=0,$J73,0),0)</f>
        <v>0</v>
      </c>
      <c r="AP191" s="14">
        <f>IF($J73&lt;&gt;"",$I73*IF(COUNTA(AQ74:$DR74)=0,$J73,0),0)</f>
        <v>0</v>
      </c>
      <c r="AQ191" s="14">
        <f>IF($J73&lt;&gt;"",$I73*IF(COUNTA(AR74:$DR74)=0,$J73,0),0)</f>
        <v>0</v>
      </c>
      <c r="AR191" s="14">
        <f>IF($J73&lt;&gt;"",$I73*IF(COUNTA(AS74:$DR74)=0,$J73,0),0)</f>
        <v>0</v>
      </c>
      <c r="AS191" s="14">
        <f>IF($J73&lt;&gt;"",$I73*IF(COUNTA(AT74:$DR74)=0,$J73,0),0)</f>
        <v>0</v>
      </c>
      <c r="AT191" s="14">
        <f>IF($J73&lt;&gt;"",$I73*IF(COUNTA(AU74:$DR74)=0,$J73,0),0)</f>
        <v>0</v>
      </c>
      <c r="AU191" s="14">
        <f>IF($J73&lt;&gt;"",$I73*IF(COUNTA(AV74:$DR74)=0,$J73,0),0)</f>
        <v>0</v>
      </c>
      <c r="AV191" s="14">
        <f>IF($J73&lt;&gt;"",$I73*IF(COUNTA(AW74:$DR74)=0,$J73,0),0)</f>
        <v>0</v>
      </c>
      <c r="AW191" s="14">
        <f>IF($J73&lt;&gt;"",$I73*IF(COUNTA(AX74:$DR74)=0,$J73,0),0)</f>
        <v>0</v>
      </c>
      <c r="AX191" s="14">
        <f>IF($J73&lt;&gt;"",$I73*IF(COUNTA(AY74:$DR74)=0,$J73,0),0)</f>
        <v>0</v>
      </c>
      <c r="AY191" s="14">
        <f>IF($J73&lt;&gt;"",$I73*IF(COUNTA(AZ74:$DR74)=0,$J73,0),0)</f>
        <v>0</v>
      </c>
      <c r="AZ191" s="14">
        <f>IF($J73&lt;&gt;"",$I73*IF(COUNTA(BA74:$DR74)=0,$J73,0),0)</f>
        <v>0</v>
      </c>
      <c r="BA191" s="14">
        <f>IF($J73&lt;&gt;"",$I73*IF(COUNTA(BB74:$DR74)=0,$J73,0),0)</f>
        <v>0</v>
      </c>
      <c r="BB191" s="14">
        <f>IF($J73&lt;&gt;"",$I73*IF(COUNTA(BC74:$DR74)=0,$J73,0),0)</f>
        <v>0</v>
      </c>
      <c r="BC191" s="14">
        <f>IF($J73&lt;&gt;"",$I73*IF(COUNTA(BD74:$DR74)=0,$J73,0),0)</f>
        <v>0</v>
      </c>
      <c r="BD191" s="14">
        <f>IF($J73&lt;&gt;"",$I73*IF(COUNTA(BE74:$DR74)=0,$J73,0),0)</f>
        <v>0</v>
      </c>
      <c r="BE191" s="14">
        <f>IF($J73&lt;&gt;"",$I73*IF(COUNTA(BF74:$DR74)=0,$J73,0),0)</f>
        <v>0</v>
      </c>
      <c r="BF191" s="14">
        <f>IF($J73&lt;&gt;"",$I73*IF(COUNTA(BG74:$DR74)=0,$J73,0),0)</f>
        <v>0</v>
      </c>
      <c r="BG191" s="14">
        <f>IF($J73&lt;&gt;"",$I73*IF(COUNTA(BH74:$DR74)=0,$J73,0),0)</f>
        <v>0</v>
      </c>
      <c r="BH191" s="14">
        <f>IF($J73&lt;&gt;"",$I73*IF(COUNTA(BI74:$DR74)=0,$J73,0),0)</f>
        <v>0</v>
      </c>
      <c r="BI191" s="14">
        <f>IF($J73&lt;&gt;"",$I73*IF(COUNTA(BJ74:$DR74)=0,$J73,0),0)</f>
        <v>0</v>
      </c>
      <c r="BJ191" s="14">
        <f>IF($J73&lt;&gt;"",$I73*IF(COUNTA(BK74:$DR74)=0,$J73,0),0)</f>
        <v>0</v>
      </c>
      <c r="BK191" s="14">
        <f>IF($J73&lt;&gt;"",$I73*IF(COUNTA(BL74:$DR74)=0,$J73,0),0)</f>
        <v>0</v>
      </c>
      <c r="BL191" s="14">
        <f>IF($J73&lt;&gt;"",$I73*IF(COUNTA(BM74:$DR74)=0,$J73,0),0)</f>
        <v>0</v>
      </c>
      <c r="BM191" s="14">
        <f>IF($J73&lt;&gt;"",$I73*IF(COUNTA(BN74:$DR74)=0,$J73,0),0)</f>
        <v>0</v>
      </c>
      <c r="BN191" s="14">
        <f>IF($J73&lt;&gt;"",$I73*IF(COUNTA(BO74:$DR74)=0,$J73,0),0)</f>
        <v>0</v>
      </c>
      <c r="BO191" s="14">
        <f>IF($J73&lt;&gt;"",$I73*IF(COUNTA(BP74:$DR74)=0,$J73,0),0)</f>
        <v>0</v>
      </c>
      <c r="BP191" s="14">
        <f>IF($J73&lt;&gt;"",$I73*IF(COUNTA(BQ74:$DR74)=0,$J73,0),0)</f>
        <v>0</v>
      </c>
      <c r="BQ191" s="14">
        <f>IF($J73&lt;&gt;"",$I73*IF(COUNTA(BR74:$DR74)=0,$J73,0),0)</f>
        <v>0</v>
      </c>
      <c r="BR191" s="14">
        <f>IF($J73&lt;&gt;"",$I73*IF(COUNTA(BS74:$DR74)=0,$J73,0),0)</f>
        <v>0</v>
      </c>
      <c r="BS191" s="14">
        <f>IF($J73&lt;&gt;"",$I73*IF(COUNTA(BT74:$DR74)=0,$J73,0),0)</f>
        <v>0</v>
      </c>
      <c r="BT191" s="14">
        <f>IF($J73&lt;&gt;"",$I73*IF(COUNTA(BU74:$DR74)=0,$J73,0),0)</f>
        <v>0</v>
      </c>
      <c r="BU191" s="14">
        <f>IF($J73&lt;&gt;"",$I73*IF(COUNTA(BV74:$DR74)=0,$J73,0),0)</f>
        <v>0</v>
      </c>
      <c r="BV191" s="14">
        <f>IF($J73&lt;&gt;"",$I73*IF(COUNTA(BW74:$DR74)=0,$J73,0),0)</f>
        <v>0</v>
      </c>
      <c r="BW191" s="14">
        <f>IF($J73&lt;&gt;"",$I73*IF(COUNTA(BX74:$DR74)=0,$J73,0),0)</f>
        <v>0</v>
      </c>
      <c r="BX191" s="14">
        <f>IF($J73&lt;&gt;"",$I73*IF(COUNTA(BY74:$DR74)=0,$J73,0),0)</f>
        <v>0</v>
      </c>
      <c r="BY191" s="14">
        <f>IF($J73&lt;&gt;"",$I73*IF(COUNTA(BZ74:$DR74)=0,$J73,0),0)</f>
        <v>0</v>
      </c>
      <c r="BZ191" s="14">
        <f>IF($J73&lt;&gt;"",$I73*IF(COUNTA(CA74:$DR74)=0,$J73,0),0)</f>
        <v>0</v>
      </c>
      <c r="CA191" s="14">
        <f>IF($J73&lt;&gt;"",$I73*IF(COUNTA(CB74:$DR74)=0,$J73,0),0)</f>
        <v>0</v>
      </c>
      <c r="CB191" s="14">
        <f>IF($J73&lt;&gt;"",$I73*IF(COUNTA(CC74:$DR74)=0,$J73,0),0)</f>
        <v>0</v>
      </c>
      <c r="CC191" s="14">
        <f>IF($J73&lt;&gt;"",$I73*IF(COUNTA(CD74:$DR74)=0,$J73,0),0)</f>
        <v>0</v>
      </c>
      <c r="CD191" s="14">
        <f>IF($J73&lt;&gt;"",$I73*IF(COUNTA(CE74:$DR74)=0,$J73,0),0)</f>
        <v>0</v>
      </c>
      <c r="CE191" s="14">
        <f>IF($J73&lt;&gt;"",$I73*IF(COUNTA(CF74:$DR74)=0,$J73,0),0)</f>
        <v>0</v>
      </c>
      <c r="CF191" s="14">
        <f>IF($J73&lt;&gt;"",$I73*IF(COUNTA(CG74:$DR74)=0,$J73,0),0)</f>
        <v>0</v>
      </c>
      <c r="CG191" s="14">
        <f>IF($J73&lt;&gt;"",$I73*IF(COUNTA(CH74:$DR74)=0,$J73,0),0)</f>
        <v>0</v>
      </c>
      <c r="CH191" s="14">
        <f>IF($J73&lt;&gt;"",$I73*IF(COUNTA(CI74:$DR74)=0,$J73,0),0)</f>
        <v>0</v>
      </c>
      <c r="CI191" s="14">
        <f>IF($J73&lt;&gt;"",$I73*IF(COUNTA(CJ74:$DR74)=0,$J73,0),0)</f>
        <v>0</v>
      </c>
      <c r="CJ191" s="14">
        <f>IF($J73&lt;&gt;"",$I73*IF(COUNTA(CK74:$DR74)=0,$J73,0),0)</f>
        <v>0</v>
      </c>
      <c r="CK191" s="14">
        <f>IF($J73&lt;&gt;"",$I73*IF(COUNTA(CL74:$DR74)=0,$J73,0),0)</f>
        <v>0</v>
      </c>
      <c r="CL191" s="14">
        <f>IF($J73&lt;&gt;"",$I73*IF(COUNTA(CM74:$DR74)=0,$J73,0),0)</f>
        <v>0</v>
      </c>
      <c r="CM191" s="14">
        <f>IF($J73&lt;&gt;"",$I73*IF(COUNTA(CN74:$DR74)=0,$J73,0),0)</f>
        <v>0</v>
      </c>
      <c r="CN191" s="14">
        <f>IF($J73&lt;&gt;"",$I73*IF(COUNTA(CO74:$DR74)=0,$J73,0),0)</f>
        <v>0</v>
      </c>
      <c r="CO191" s="14">
        <f>IF($J73&lt;&gt;"",$I73*IF(COUNTA(CP74:$DR74)=0,$J73,0),0)</f>
        <v>0</v>
      </c>
      <c r="CP191" s="14">
        <f>IF($J73&lt;&gt;"",$I73*IF(COUNTA(CQ74:$DR74)=0,$J73,0),0)</f>
        <v>0</v>
      </c>
      <c r="CQ191" s="14">
        <f>IF($J73&lt;&gt;"",$I73*IF(COUNTA(CR74:$DR74)=0,$J73,0),0)</f>
        <v>0</v>
      </c>
      <c r="CR191" s="14">
        <f>IF($J73&lt;&gt;"",$I73*IF(COUNTA(CS74:$DR74)=0,$J73,0),0)</f>
        <v>0</v>
      </c>
      <c r="CS191" s="14">
        <f>IF($J73&lt;&gt;"",$I73*IF(COUNTA(CT74:$DR74)=0,$J73,0),0)</f>
        <v>0</v>
      </c>
      <c r="CT191" s="14">
        <f>IF($J73&lt;&gt;"",$I73*IF(COUNTA(CU74:$DR74)=0,$J73,0),0)</f>
        <v>0</v>
      </c>
      <c r="CU191" s="14">
        <f>IF($J73&lt;&gt;"",$I73*IF(COUNTA(CV74:$DR74)=0,$J73,0),0)</f>
        <v>0</v>
      </c>
      <c r="CV191" s="14">
        <f>IF($J73&lt;&gt;"",$I73*IF(COUNTA(CW74:$DR74)=0,$J73,0),0)</f>
        <v>0</v>
      </c>
      <c r="CW191" s="14">
        <f>IF($J73&lt;&gt;"",$I73*IF(COUNTA(CX74:$DR74)=0,$J73,0),0)</f>
        <v>0</v>
      </c>
      <c r="CX191" s="14">
        <f>IF($J73&lt;&gt;"",$I73*IF(COUNTA(CY74:$DR74)=0,$J73,0),0)</f>
        <v>0</v>
      </c>
      <c r="CY191" s="14">
        <f>IF($J73&lt;&gt;"",$I73*IF(COUNTA(CZ74:$DR74)=0,$J73,0),0)</f>
        <v>0</v>
      </c>
      <c r="CZ191" s="14">
        <f>IF($J73&lt;&gt;"",$I73*IF(COUNTA(DA74:$DR74)=0,$J73,0),0)</f>
        <v>0</v>
      </c>
      <c r="DA191" s="14">
        <f>IF($J73&lt;&gt;"",$I73*IF(COUNTA(DB74:$DR74)=0,$J73,0),0)</f>
        <v>0</v>
      </c>
      <c r="DB191" s="14">
        <f>IF($J73&lt;&gt;"",$I73*IF(COUNTA(DC74:$DR74)=0,$J73,0),0)</f>
        <v>0</v>
      </c>
      <c r="DC191" s="14">
        <f>IF($J73&lt;&gt;"",$I73*IF(COUNTA(DD74:$DR74)=0,$J73,0),0)</f>
        <v>0</v>
      </c>
      <c r="DD191" s="14">
        <f>IF($J73&lt;&gt;"",$I73*IF(COUNTA(DE74:$DR74)=0,$J73,0),0)</f>
        <v>0</v>
      </c>
      <c r="DE191" s="14">
        <f>IF($J73&lt;&gt;"",$I73*IF(COUNTA(DF74:$DR74)=0,$J73,0),0)</f>
        <v>0</v>
      </c>
      <c r="DF191" s="14">
        <f>IF($J73&lt;&gt;"",$I73*IF(COUNTA(DG74:$DR74)=0,$J73,0),0)</f>
        <v>0</v>
      </c>
      <c r="DG191" s="14">
        <f>IF($J73&lt;&gt;"",$I73*IF(COUNTA(DH74:$DR74)=0,$J73,0),0)</f>
        <v>0</v>
      </c>
      <c r="DH191" s="14">
        <f>IF($J73&lt;&gt;"",$I73*IF(COUNTA(DI74:$DR74)=0,$J73,0),0)</f>
        <v>0</v>
      </c>
      <c r="DI191" s="14">
        <f>IF($J73&lt;&gt;"",$I73*IF(COUNTA(DJ74:$DR74)=0,$J73,0),0)</f>
        <v>0</v>
      </c>
      <c r="DJ191" s="14">
        <f>IF($J73&lt;&gt;"",$I73*IF(COUNTA(DK74:$DR74)=0,$J73,0),0)</f>
        <v>0</v>
      </c>
      <c r="DK191" s="14">
        <f>IF($J73&lt;&gt;"",$I73*IF(COUNTA(DL74:$DR74)=0,$J73,0),0)</f>
        <v>0</v>
      </c>
      <c r="DL191" s="14">
        <f>IF($J73&lt;&gt;"",$I73*IF(COUNTA(DM74:$DR74)=0,$J73,0),0)</f>
        <v>0</v>
      </c>
      <c r="DM191" s="14">
        <f>IF($J73&lt;&gt;"",$I73*IF(COUNTA(DN74:$DR74)=0,$J73,0),0)</f>
        <v>0</v>
      </c>
      <c r="DN191" s="14">
        <f>IF($J73&lt;&gt;"",$I73*IF(COUNTA(DO74:$DR74)=0,$J73,0),0)</f>
        <v>0</v>
      </c>
      <c r="DO191" s="14">
        <f>IF($J73&lt;&gt;"",$I73*IF(COUNTA(DP74:$DR74)=0,$J73,0),0)</f>
        <v>0</v>
      </c>
      <c r="DP191" s="14">
        <f>IF($J73&lt;&gt;"",$I73*IF(COUNTA(DQ74:$DR74)=0,$J73,0),0)</f>
        <v>0</v>
      </c>
      <c r="DQ191" s="14">
        <f>IF($J73&lt;&gt;"",$I73*IF(COUNTA(DR74:$DR74)=0,$J73,0),0)</f>
        <v>0</v>
      </c>
      <c r="DR191" s="14">
        <f>IF($J73&lt;&gt;"",$I73*IF(COUNTA($DR74:DS74)=0,$J73,0),0)</f>
        <v>0</v>
      </c>
    </row>
    <row r="192" spans="11:122" x14ac:dyDescent="0.15">
      <c r="K192" s="14">
        <f>IF($J75&lt;&gt;"",$I75*IF(COUNTA(L76:$DR76)=0,$J75,0),0)</f>
        <v>0</v>
      </c>
      <c r="L192" s="14">
        <f>IF($J75&lt;&gt;"",$I75*IF(COUNTA(M76:$DR76)=0,$J75,0),0)</f>
        <v>0</v>
      </c>
      <c r="M192" s="14">
        <f>IF($J75&lt;&gt;"",$I75*IF(COUNTA(N76:$DR76)=0,$J75,0),0)</f>
        <v>0</v>
      </c>
      <c r="N192" s="14">
        <f>IF($J75&lt;&gt;"",$I75*IF(COUNTA(O76:$DR76)=0,$J75,0),0)</f>
        <v>0</v>
      </c>
      <c r="O192" s="14">
        <f>IF($J75&lt;&gt;"",$I75*IF(COUNTA(P76:$DR76)=0,$J75,0),0)</f>
        <v>0</v>
      </c>
      <c r="P192" s="14">
        <f>IF($J75&lt;&gt;"",$I75*IF(COUNTA(Q76:$DR76)=0,$J75,0),0)</f>
        <v>0</v>
      </c>
      <c r="Q192" s="14">
        <f>IF($J75&lt;&gt;"",$I75*IF(COUNTA(R76:$DR76)=0,$J75,0),0)</f>
        <v>0</v>
      </c>
      <c r="R192" s="14">
        <f>IF($J75&lt;&gt;"",$I75*IF(COUNTA(S76:$DR76)=0,$J75,0),0)</f>
        <v>0</v>
      </c>
      <c r="S192" s="14">
        <f>IF($J75&lt;&gt;"",$I75*IF(COUNTA(T76:$DR76)=0,$J75,0),0)</f>
        <v>0</v>
      </c>
      <c r="T192" s="14">
        <f>IF($J75&lt;&gt;"",$I75*IF(COUNTA(U76:$DR76)=0,$J75,0),0)</f>
        <v>0</v>
      </c>
      <c r="U192" s="14">
        <f>IF($J75&lt;&gt;"",$I75*IF(COUNTA(V76:$DR76)=0,$J75,0),0)</f>
        <v>0</v>
      </c>
      <c r="V192" s="14">
        <f>IF($J75&lt;&gt;"",$I75*IF(COUNTA(W76:$DR76)=0,$J75,0),0)</f>
        <v>0</v>
      </c>
      <c r="W192" s="14">
        <f>IF($J75&lt;&gt;"",$I75*IF(COUNTA(X76:$DR76)=0,$J75,0),0)</f>
        <v>0</v>
      </c>
      <c r="X192" s="14">
        <f>IF($J75&lt;&gt;"",$I75*IF(COUNTA(Y76:$DR76)=0,$J75,0),0)</f>
        <v>0</v>
      </c>
      <c r="Y192" s="14">
        <f>IF($J75&lt;&gt;"",$I75*IF(COUNTA(Z76:$DR76)=0,$J75,0),0)</f>
        <v>0</v>
      </c>
      <c r="Z192" s="14">
        <f>IF($J75&lt;&gt;"",$I75*IF(COUNTA(AA76:$DR76)=0,$J75,0),0)</f>
        <v>0</v>
      </c>
      <c r="AA192" s="14">
        <f>IF($J75&lt;&gt;"",$I75*IF(COUNTA(AB76:$DR76)=0,$J75,0),0)</f>
        <v>0</v>
      </c>
      <c r="AB192" s="14">
        <f>IF($J75&lt;&gt;"",$I75*IF(COUNTA(AC76:$DR76)=0,$J75,0),0)</f>
        <v>0</v>
      </c>
      <c r="AC192" s="14">
        <f>IF($J75&lt;&gt;"",$I75*IF(COUNTA(AD76:$DR76)=0,$J75,0),0)</f>
        <v>0</v>
      </c>
      <c r="AD192" s="14">
        <f>IF($J75&lt;&gt;"",$I75*IF(COUNTA(AE76:$DR76)=0,$J75,0),0)</f>
        <v>0</v>
      </c>
      <c r="AE192" s="14">
        <f>IF($J75&lt;&gt;"",$I75*IF(COUNTA(AF76:$DR76)=0,$J75,0),0)</f>
        <v>0</v>
      </c>
      <c r="AF192" s="14">
        <f>IF($J75&lt;&gt;"",$I75*IF(COUNTA(AG76:$DR76)=0,$J75,0),0)</f>
        <v>0</v>
      </c>
      <c r="AG192" s="14">
        <f>IF($J75&lt;&gt;"",$I75*IF(COUNTA(AH76:$DR76)=0,$J75,0),0)</f>
        <v>0</v>
      </c>
      <c r="AH192" s="14">
        <f>IF($J75&lt;&gt;"",$I75*IF(COUNTA(AI76:$DR76)=0,$J75,0),0)</f>
        <v>0</v>
      </c>
      <c r="AI192" s="14">
        <f>IF($J75&lt;&gt;"",$I75*IF(COUNTA(AJ76:$DR76)=0,$J75,0),0)</f>
        <v>0</v>
      </c>
      <c r="AJ192" s="14">
        <f>IF($J75&lt;&gt;"",$I75*IF(COUNTA(AK76:$DR76)=0,$J75,0),0)</f>
        <v>0</v>
      </c>
      <c r="AK192" s="14">
        <f>IF($J75&lt;&gt;"",$I75*IF(COUNTA(AL76:$DR76)=0,$J75,0),0)</f>
        <v>0</v>
      </c>
      <c r="AL192" s="14">
        <f>IF($J75&lt;&gt;"",$I75*IF(COUNTA(AM76:$DR76)=0,$J75,0),0)</f>
        <v>0</v>
      </c>
      <c r="AM192" s="14">
        <f>IF($J75&lt;&gt;"",$I75*IF(COUNTA(AN76:$DR76)=0,$J75,0),0)</f>
        <v>0</v>
      </c>
      <c r="AN192" s="14">
        <f>IF($J75&lt;&gt;"",$I75*IF(COUNTA(AO76:$DR76)=0,$J75,0),0)</f>
        <v>0</v>
      </c>
      <c r="AO192" s="14">
        <f>IF($J75&lt;&gt;"",$I75*IF(COUNTA(AP76:$DR76)=0,$J75,0),0)</f>
        <v>0</v>
      </c>
      <c r="AP192" s="14">
        <f>IF($J75&lt;&gt;"",$I75*IF(COUNTA(AQ76:$DR76)=0,$J75,0),0)</f>
        <v>0</v>
      </c>
      <c r="AQ192" s="14">
        <f>IF($J75&lt;&gt;"",$I75*IF(COUNTA(AR76:$DR76)=0,$J75,0),0)</f>
        <v>0</v>
      </c>
      <c r="AR192" s="14">
        <f>IF($J75&lt;&gt;"",$I75*IF(COUNTA(AS76:$DR76)=0,$J75,0),0)</f>
        <v>0</v>
      </c>
      <c r="AS192" s="14">
        <f>IF($J75&lt;&gt;"",$I75*IF(COUNTA(AT76:$DR76)=0,$J75,0),0)</f>
        <v>0</v>
      </c>
      <c r="AT192" s="14">
        <f>IF($J75&lt;&gt;"",$I75*IF(COUNTA(AU76:$DR76)=0,$J75,0),0)</f>
        <v>0</v>
      </c>
      <c r="AU192" s="14">
        <f>IF($J75&lt;&gt;"",$I75*IF(COUNTA(AV76:$DR76)=0,$J75,0),0)</f>
        <v>0</v>
      </c>
      <c r="AV192" s="14">
        <f>IF($J75&lt;&gt;"",$I75*IF(COUNTA(AW76:$DR76)=0,$J75,0),0)</f>
        <v>0</v>
      </c>
      <c r="AW192" s="14">
        <f>IF($J75&lt;&gt;"",$I75*IF(COUNTA(AX76:$DR76)=0,$J75,0),0)</f>
        <v>0</v>
      </c>
      <c r="AX192" s="14">
        <f>IF($J75&lt;&gt;"",$I75*IF(COUNTA(AY76:$DR76)=0,$J75,0),0)</f>
        <v>0</v>
      </c>
      <c r="AY192" s="14">
        <f>IF($J75&lt;&gt;"",$I75*IF(COUNTA(AZ76:$DR76)=0,$J75,0),0)</f>
        <v>0</v>
      </c>
      <c r="AZ192" s="14">
        <f>IF($J75&lt;&gt;"",$I75*IF(COUNTA(BA76:$DR76)=0,$J75,0),0)</f>
        <v>0</v>
      </c>
      <c r="BA192" s="14">
        <f>IF($J75&lt;&gt;"",$I75*IF(COUNTA(BB76:$DR76)=0,$J75,0),0)</f>
        <v>0</v>
      </c>
      <c r="BB192" s="14">
        <f>IF($J75&lt;&gt;"",$I75*IF(COUNTA(BC76:$DR76)=0,$J75,0),0)</f>
        <v>0</v>
      </c>
      <c r="BC192" s="14">
        <f>IF($J75&lt;&gt;"",$I75*IF(COUNTA(BD76:$DR76)=0,$J75,0),0)</f>
        <v>0</v>
      </c>
      <c r="BD192" s="14">
        <f>IF($J75&lt;&gt;"",$I75*IF(COUNTA(BE76:$DR76)=0,$J75,0),0)</f>
        <v>0</v>
      </c>
      <c r="BE192" s="14">
        <f>IF($J75&lt;&gt;"",$I75*IF(COUNTA(BF76:$DR76)=0,$J75,0),0)</f>
        <v>0</v>
      </c>
      <c r="BF192" s="14">
        <f>IF($J75&lt;&gt;"",$I75*IF(COUNTA(BG76:$DR76)=0,$J75,0),0)</f>
        <v>0</v>
      </c>
      <c r="BG192" s="14">
        <f>IF($J75&lt;&gt;"",$I75*IF(COUNTA(BH76:$DR76)=0,$J75,0),0)</f>
        <v>0</v>
      </c>
      <c r="BH192" s="14">
        <f>IF($J75&lt;&gt;"",$I75*IF(COUNTA(BI76:$DR76)=0,$J75,0),0)</f>
        <v>0</v>
      </c>
      <c r="BI192" s="14">
        <f>IF($J75&lt;&gt;"",$I75*IF(COUNTA(BJ76:$DR76)=0,$J75,0),0)</f>
        <v>0</v>
      </c>
      <c r="BJ192" s="14">
        <f>IF($J75&lt;&gt;"",$I75*IF(COUNTA(BK76:$DR76)=0,$J75,0),0)</f>
        <v>0</v>
      </c>
      <c r="BK192" s="14">
        <f>IF($J75&lt;&gt;"",$I75*IF(COUNTA(BL76:$DR76)=0,$J75,0),0)</f>
        <v>0</v>
      </c>
      <c r="BL192" s="14">
        <f>IF($J75&lt;&gt;"",$I75*IF(COUNTA(BM76:$DR76)=0,$J75,0),0)</f>
        <v>0</v>
      </c>
      <c r="BM192" s="14">
        <f>IF($J75&lt;&gt;"",$I75*IF(COUNTA(BN76:$DR76)=0,$J75,0),0)</f>
        <v>0</v>
      </c>
      <c r="BN192" s="14">
        <f>IF($J75&lt;&gt;"",$I75*IF(COUNTA(BO76:$DR76)=0,$J75,0),0)</f>
        <v>0</v>
      </c>
      <c r="BO192" s="14">
        <f>IF($J75&lt;&gt;"",$I75*IF(COUNTA(BP76:$DR76)=0,$J75,0),0)</f>
        <v>0</v>
      </c>
      <c r="BP192" s="14">
        <f>IF($J75&lt;&gt;"",$I75*IF(COUNTA(BQ76:$DR76)=0,$J75,0),0)</f>
        <v>0</v>
      </c>
      <c r="BQ192" s="14">
        <f>IF($J75&lt;&gt;"",$I75*IF(COUNTA(BR76:$DR76)=0,$J75,0),0)</f>
        <v>0</v>
      </c>
      <c r="BR192" s="14">
        <f>IF($J75&lt;&gt;"",$I75*IF(COUNTA(BS76:$DR76)=0,$J75,0),0)</f>
        <v>0</v>
      </c>
      <c r="BS192" s="14">
        <f>IF($J75&lt;&gt;"",$I75*IF(COUNTA(BT76:$DR76)=0,$J75,0),0)</f>
        <v>0</v>
      </c>
      <c r="BT192" s="14">
        <f>IF($J75&lt;&gt;"",$I75*IF(COUNTA(BU76:$DR76)=0,$J75,0),0)</f>
        <v>0</v>
      </c>
      <c r="BU192" s="14">
        <f>IF($J75&lt;&gt;"",$I75*IF(COUNTA(BV76:$DR76)=0,$J75,0),0)</f>
        <v>0</v>
      </c>
      <c r="BV192" s="14">
        <f>IF($J75&lt;&gt;"",$I75*IF(COUNTA(BW76:$DR76)=0,$J75,0),0)</f>
        <v>0</v>
      </c>
      <c r="BW192" s="14">
        <f>IF($J75&lt;&gt;"",$I75*IF(COUNTA(BX76:$DR76)=0,$J75,0),0)</f>
        <v>0</v>
      </c>
      <c r="BX192" s="14">
        <f>IF($J75&lt;&gt;"",$I75*IF(COUNTA(BY76:$DR76)=0,$J75,0),0)</f>
        <v>0</v>
      </c>
      <c r="BY192" s="14">
        <f>IF($J75&lt;&gt;"",$I75*IF(COUNTA(BZ76:$DR76)=0,$J75,0),0)</f>
        <v>0</v>
      </c>
      <c r="BZ192" s="14">
        <f>IF($J75&lt;&gt;"",$I75*IF(COUNTA(CA76:$DR76)=0,$J75,0),0)</f>
        <v>0</v>
      </c>
      <c r="CA192" s="14">
        <f>IF($J75&lt;&gt;"",$I75*IF(COUNTA(CB76:$DR76)=0,$J75,0),0)</f>
        <v>0</v>
      </c>
      <c r="CB192" s="14">
        <f>IF($J75&lt;&gt;"",$I75*IF(COUNTA(CC76:$DR76)=0,$J75,0),0)</f>
        <v>0</v>
      </c>
      <c r="CC192" s="14">
        <f>IF($J75&lt;&gt;"",$I75*IF(COUNTA(CD76:$DR76)=0,$J75,0),0)</f>
        <v>0</v>
      </c>
      <c r="CD192" s="14">
        <f>IF($J75&lt;&gt;"",$I75*IF(COUNTA(CE76:$DR76)=0,$J75,0),0)</f>
        <v>0</v>
      </c>
      <c r="CE192" s="14">
        <f>IF($J75&lt;&gt;"",$I75*IF(COUNTA(CF76:$DR76)=0,$J75,0),0)</f>
        <v>0</v>
      </c>
      <c r="CF192" s="14">
        <f>IF($J75&lt;&gt;"",$I75*IF(COUNTA(CG76:$DR76)=0,$J75,0),0)</f>
        <v>0</v>
      </c>
      <c r="CG192" s="14">
        <f>IF($J75&lt;&gt;"",$I75*IF(COUNTA(CH76:$DR76)=0,$J75,0),0)</f>
        <v>0</v>
      </c>
      <c r="CH192" s="14">
        <f>IF($J75&lt;&gt;"",$I75*IF(COUNTA(CI76:$DR76)=0,$J75,0),0)</f>
        <v>0</v>
      </c>
      <c r="CI192" s="14">
        <f>IF($J75&lt;&gt;"",$I75*IF(COUNTA(CJ76:$DR76)=0,$J75,0),0)</f>
        <v>0</v>
      </c>
      <c r="CJ192" s="14">
        <f>IF($J75&lt;&gt;"",$I75*IF(COUNTA(CK76:$DR76)=0,$J75,0),0)</f>
        <v>0</v>
      </c>
      <c r="CK192" s="14">
        <f>IF($J75&lt;&gt;"",$I75*IF(COUNTA(CL76:$DR76)=0,$J75,0),0)</f>
        <v>0</v>
      </c>
      <c r="CL192" s="14">
        <f>IF($J75&lt;&gt;"",$I75*IF(COUNTA(CM76:$DR76)=0,$J75,0),0)</f>
        <v>0</v>
      </c>
      <c r="CM192" s="14">
        <f>IF($J75&lt;&gt;"",$I75*IF(COUNTA(CN76:$DR76)=0,$J75,0),0)</f>
        <v>0</v>
      </c>
      <c r="CN192" s="14">
        <f>IF($J75&lt;&gt;"",$I75*IF(COUNTA(CO76:$DR76)=0,$J75,0),0)</f>
        <v>0</v>
      </c>
      <c r="CO192" s="14">
        <f>IF($J75&lt;&gt;"",$I75*IF(COUNTA(CP76:$DR76)=0,$J75,0),0)</f>
        <v>0</v>
      </c>
      <c r="CP192" s="14">
        <f>IF($J75&lt;&gt;"",$I75*IF(COUNTA(CQ76:$DR76)=0,$J75,0),0)</f>
        <v>0</v>
      </c>
      <c r="CQ192" s="14">
        <f>IF($J75&lt;&gt;"",$I75*IF(COUNTA(CR76:$DR76)=0,$J75,0),0)</f>
        <v>0</v>
      </c>
      <c r="CR192" s="14">
        <f>IF($J75&lt;&gt;"",$I75*IF(COUNTA(CS76:$DR76)=0,$J75,0),0)</f>
        <v>0</v>
      </c>
      <c r="CS192" s="14">
        <f>IF($J75&lt;&gt;"",$I75*IF(COUNTA(CT76:$DR76)=0,$J75,0),0)</f>
        <v>0</v>
      </c>
      <c r="CT192" s="14">
        <f>IF($J75&lt;&gt;"",$I75*IF(COUNTA(CU76:$DR76)=0,$J75,0),0)</f>
        <v>0</v>
      </c>
      <c r="CU192" s="14">
        <f>IF($J75&lt;&gt;"",$I75*IF(COUNTA(CV76:$DR76)=0,$J75,0),0)</f>
        <v>0</v>
      </c>
      <c r="CV192" s="14">
        <f>IF($J75&lt;&gt;"",$I75*IF(COUNTA(CW76:$DR76)=0,$J75,0),0)</f>
        <v>0</v>
      </c>
      <c r="CW192" s="14">
        <f>IF($J75&lt;&gt;"",$I75*IF(COUNTA(CX76:$DR76)=0,$J75,0),0)</f>
        <v>0</v>
      </c>
      <c r="CX192" s="14">
        <f>IF($J75&lt;&gt;"",$I75*IF(COUNTA(CY76:$DR76)=0,$J75,0),0)</f>
        <v>0</v>
      </c>
      <c r="CY192" s="14">
        <f>IF($J75&lt;&gt;"",$I75*IF(COUNTA(CZ76:$DR76)=0,$J75,0),0)</f>
        <v>0</v>
      </c>
      <c r="CZ192" s="14">
        <f>IF($J75&lt;&gt;"",$I75*IF(COUNTA(DA76:$DR76)=0,$J75,0),0)</f>
        <v>0</v>
      </c>
      <c r="DA192" s="14">
        <f>IF($J75&lt;&gt;"",$I75*IF(COUNTA(DB76:$DR76)=0,$J75,0),0)</f>
        <v>0</v>
      </c>
      <c r="DB192" s="14">
        <f>IF($J75&lt;&gt;"",$I75*IF(COUNTA(DC76:$DR76)=0,$J75,0),0)</f>
        <v>0</v>
      </c>
      <c r="DC192" s="14">
        <f>IF($J75&lt;&gt;"",$I75*IF(COUNTA(DD76:$DR76)=0,$J75,0),0)</f>
        <v>0</v>
      </c>
      <c r="DD192" s="14">
        <f>IF($J75&lt;&gt;"",$I75*IF(COUNTA(DE76:$DR76)=0,$J75,0),0)</f>
        <v>0</v>
      </c>
      <c r="DE192" s="14">
        <f>IF($J75&lt;&gt;"",$I75*IF(COUNTA(DF76:$DR76)=0,$J75,0),0)</f>
        <v>0</v>
      </c>
      <c r="DF192" s="14">
        <f>IF($J75&lt;&gt;"",$I75*IF(COUNTA(DG76:$DR76)=0,$J75,0),0)</f>
        <v>0</v>
      </c>
      <c r="DG192" s="14">
        <f>IF($J75&lt;&gt;"",$I75*IF(COUNTA(DH76:$DR76)=0,$J75,0),0)</f>
        <v>0</v>
      </c>
      <c r="DH192" s="14">
        <f>IF($J75&lt;&gt;"",$I75*IF(COUNTA(DI76:$DR76)=0,$J75,0),0)</f>
        <v>0</v>
      </c>
      <c r="DI192" s="14">
        <f>IF($J75&lt;&gt;"",$I75*IF(COUNTA(DJ76:$DR76)=0,$J75,0),0)</f>
        <v>0</v>
      </c>
      <c r="DJ192" s="14">
        <f>IF($J75&lt;&gt;"",$I75*IF(COUNTA(DK76:$DR76)=0,$J75,0),0)</f>
        <v>0</v>
      </c>
      <c r="DK192" s="14">
        <f>IF($J75&lt;&gt;"",$I75*IF(COUNTA(DL76:$DR76)=0,$J75,0),0)</f>
        <v>0</v>
      </c>
      <c r="DL192" s="14">
        <f>IF($J75&lt;&gt;"",$I75*IF(COUNTA(DM76:$DR76)=0,$J75,0),0)</f>
        <v>0</v>
      </c>
      <c r="DM192" s="14">
        <f>IF($J75&lt;&gt;"",$I75*IF(COUNTA(DN76:$DR76)=0,$J75,0),0)</f>
        <v>0</v>
      </c>
      <c r="DN192" s="14">
        <f>IF($J75&lt;&gt;"",$I75*IF(COUNTA(DO76:$DR76)=0,$J75,0),0)</f>
        <v>0</v>
      </c>
      <c r="DO192" s="14">
        <f>IF($J75&lt;&gt;"",$I75*IF(COUNTA(DP76:$DR76)=0,$J75,0),0)</f>
        <v>0</v>
      </c>
      <c r="DP192" s="14">
        <f>IF($J75&lt;&gt;"",$I75*IF(COUNTA(DQ76:$DR76)=0,$J75,0),0)</f>
        <v>0</v>
      </c>
      <c r="DQ192" s="14">
        <f>IF($J75&lt;&gt;"",$I75*IF(COUNTA(DR76:$DR76)=0,$J75,0),0)</f>
        <v>0</v>
      </c>
      <c r="DR192" s="14">
        <f>IF($J75&lt;&gt;"",$I75*IF(COUNTA($DR76:DS76)=0,$J75,0),0)</f>
        <v>0</v>
      </c>
    </row>
    <row r="193" spans="11:122" x14ac:dyDescent="0.15">
      <c r="K193" s="14">
        <f>IF($J77&lt;&gt;"",$I77*IF(COUNTA(L78:$DR78)=0,$J77,0),0)</f>
        <v>0</v>
      </c>
      <c r="L193" s="14">
        <f>IF($J77&lt;&gt;"",$I77*IF(COUNTA(M78:$DR78)=0,$J77,0),0)</f>
        <v>0</v>
      </c>
      <c r="M193" s="14">
        <f>IF($J77&lt;&gt;"",$I77*IF(COUNTA(N78:$DR78)=0,$J77,0),0)</f>
        <v>0</v>
      </c>
      <c r="N193" s="14">
        <f>IF($J77&lt;&gt;"",$I77*IF(COUNTA(O78:$DR78)=0,$J77,0),0)</f>
        <v>0</v>
      </c>
      <c r="O193" s="14">
        <f>IF($J77&lt;&gt;"",$I77*IF(COUNTA(P78:$DR78)=0,$J77,0),0)</f>
        <v>0</v>
      </c>
      <c r="P193" s="14">
        <f>IF($J77&lt;&gt;"",$I77*IF(COUNTA(Q78:$DR78)=0,$J77,0),0)</f>
        <v>0</v>
      </c>
      <c r="Q193" s="14">
        <f>IF($J77&lt;&gt;"",$I77*IF(COUNTA(R78:$DR78)=0,$J77,0),0)</f>
        <v>0</v>
      </c>
      <c r="R193" s="14">
        <f>IF($J77&lt;&gt;"",$I77*IF(COUNTA(S78:$DR78)=0,$J77,0),0)</f>
        <v>0</v>
      </c>
      <c r="S193" s="14">
        <f>IF($J77&lt;&gt;"",$I77*IF(COUNTA(T78:$DR78)=0,$J77,0),0)</f>
        <v>0</v>
      </c>
      <c r="T193" s="14">
        <f>IF($J77&lt;&gt;"",$I77*IF(COUNTA(U78:$DR78)=0,$J77,0),0)</f>
        <v>0</v>
      </c>
      <c r="U193" s="14">
        <f>IF($J77&lt;&gt;"",$I77*IF(COUNTA(V78:$DR78)=0,$J77,0),0)</f>
        <v>0</v>
      </c>
      <c r="V193" s="14">
        <f>IF($J77&lt;&gt;"",$I77*IF(COUNTA(W78:$DR78)=0,$J77,0),0)</f>
        <v>0</v>
      </c>
      <c r="W193" s="14">
        <f>IF($J77&lt;&gt;"",$I77*IF(COUNTA(X78:$DR78)=0,$J77,0),0)</f>
        <v>0</v>
      </c>
      <c r="X193" s="14">
        <f>IF($J77&lt;&gt;"",$I77*IF(COUNTA(Y78:$DR78)=0,$J77,0),0)</f>
        <v>0</v>
      </c>
      <c r="Y193" s="14">
        <f>IF($J77&lt;&gt;"",$I77*IF(COUNTA(Z78:$DR78)=0,$J77,0),0)</f>
        <v>0</v>
      </c>
      <c r="Z193" s="14">
        <f>IF($J77&lt;&gt;"",$I77*IF(COUNTA(AA78:$DR78)=0,$J77,0),0)</f>
        <v>0</v>
      </c>
      <c r="AA193" s="14">
        <f>IF($J77&lt;&gt;"",$I77*IF(COUNTA(AB78:$DR78)=0,$J77,0),0)</f>
        <v>0</v>
      </c>
      <c r="AB193" s="14">
        <f>IF($J77&lt;&gt;"",$I77*IF(COUNTA(AC78:$DR78)=0,$J77,0),0)</f>
        <v>0</v>
      </c>
      <c r="AC193" s="14">
        <f>IF($J77&lt;&gt;"",$I77*IF(COUNTA(AD78:$DR78)=0,$J77,0),0)</f>
        <v>0</v>
      </c>
      <c r="AD193" s="14">
        <f>IF($J77&lt;&gt;"",$I77*IF(COUNTA(AE78:$DR78)=0,$J77,0),0)</f>
        <v>0</v>
      </c>
      <c r="AE193" s="14">
        <f>IF($J77&lt;&gt;"",$I77*IF(COUNTA(AF78:$DR78)=0,$J77,0),0)</f>
        <v>0</v>
      </c>
      <c r="AF193" s="14">
        <f>IF($J77&lt;&gt;"",$I77*IF(COUNTA(AG78:$DR78)=0,$J77,0),0)</f>
        <v>0</v>
      </c>
      <c r="AG193" s="14">
        <f>IF($J77&lt;&gt;"",$I77*IF(COUNTA(AH78:$DR78)=0,$J77,0),0)</f>
        <v>0</v>
      </c>
      <c r="AH193" s="14">
        <f>IF($J77&lt;&gt;"",$I77*IF(COUNTA(AI78:$DR78)=0,$J77,0),0)</f>
        <v>0</v>
      </c>
      <c r="AI193" s="14">
        <f>IF($J77&lt;&gt;"",$I77*IF(COUNTA(AJ78:$DR78)=0,$J77,0),0)</f>
        <v>0</v>
      </c>
      <c r="AJ193" s="14">
        <f>IF($J77&lt;&gt;"",$I77*IF(COUNTA(AK78:$DR78)=0,$J77,0),0)</f>
        <v>0</v>
      </c>
      <c r="AK193" s="14">
        <f>IF($J77&lt;&gt;"",$I77*IF(COUNTA(AL78:$DR78)=0,$J77,0),0)</f>
        <v>0</v>
      </c>
      <c r="AL193" s="14">
        <f>IF($J77&lt;&gt;"",$I77*IF(COUNTA(AM78:$DR78)=0,$J77,0),0)</f>
        <v>0</v>
      </c>
      <c r="AM193" s="14">
        <f>IF($J77&lt;&gt;"",$I77*IF(COUNTA(AN78:$DR78)=0,$J77,0),0)</f>
        <v>0</v>
      </c>
      <c r="AN193" s="14">
        <f>IF($J77&lt;&gt;"",$I77*IF(COUNTA(AO78:$DR78)=0,$J77,0),0)</f>
        <v>0</v>
      </c>
      <c r="AO193" s="14">
        <f>IF($J77&lt;&gt;"",$I77*IF(COUNTA(AP78:$DR78)=0,$J77,0),0)</f>
        <v>0</v>
      </c>
      <c r="AP193" s="14">
        <f>IF($J77&lt;&gt;"",$I77*IF(COUNTA(AQ78:$DR78)=0,$J77,0),0)</f>
        <v>0</v>
      </c>
      <c r="AQ193" s="14">
        <f>IF($J77&lt;&gt;"",$I77*IF(COUNTA(AR78:$DR78)=0,$J77,0),0)</f>
        <v>0</v>
      </c>
      <c r="AR193" s="14">
        <f>IF($J77&lt;&gt;"",$I77*IF(COUNTA(AS78:$DR78)=0,$J77,0),0)</f>
        <v>0</v>
      </c>
      <c r="AS193" s="14">
        <f>IF($J77&lt;&gt;"",$I77*IF(COUNTA(AT78:$DR78)=0,$J77,0),0)</f>
        <v>0</v>
      </c>
      <c r="AT193" s="14">
        <f>IF($J77&lt;&gt;"",$I77*IF(COUNTA(AU78:$DR78)=0,$J77,0),0)</f>
        <v>0</v>
      </c>
      <c r="AU193" s="14">
        <f>IF($J77&lt;&gt;"",$I77*IF(COUNTA(AV78:$DR78)=0,$J77,0),0)</f>
        <v>0</v>
      </c>
      <c r="AV193" s="14">
        <f>IF($J77&lt;&gt;"",$I77*IF(COUNTA(AW78:$DR78)=0,$J77,0),0)</f>
        <v>0</v>
      </c>
      <c r="AW193" s="14">
        <f>IF($J77&lt;&gt;"",$I77*IF(COUNTA(AX78:$DR78)=0,$J77,0),0)</f>
        <v>0</v>
      </c>
      <c r="AX193" s="14">
        <f>IF($J77&lt;&gt;"",$I77*IF(COUNTA(AY78:$DR78)=0,$J77,0),0)</f>
        <v>0</v>
      </c>
      <c r="AY193" s="14">
        <f>IF($J77&lt;&gt;"",$I77*IF(COUNTA(AZ78:$DR78)=0,$J77,0),0)</f>
        <v>0</v>
      </c>
      <c r="AZ193" s="14">
        <f>IF($J77&lt;&gt;"",$I77*IF(COUNTA(BA78:$DR78)=0,$J77,0),0)</f>
        <v>0</v>
      </c>
      <c r="BA193" s="14">
        <f>IF($J77&lt;&gt;"",$I77*IF(COUNTA(BB78:$DR78)=0,$J77,0),0)</f>
        <v>0</v>
      </c>
      <c r="BB193" s="14">
        <f>IF($J77&lt;&gt;"",$I77*IF(COUNTA(BC78:$DR78)=0,$J77,0),0)</f>
        <v>0</v>
      </c>
      <c r="BC193" s="14">
        <f>IF($J77&lt;&gt;"",$I77*IF(COUNTA(BD78:$DR78)=0,$J77,0),0)</f>
        <v>0</v>
      </c>
      <c r="BD193" s="14">
        <f>IF($J77&lt;&gt;"",$I77*IF(COUNTA(BE78:$DR78)=0,$J77,0),0)</f>
        <v>0</v>
      </c>
      <c r="BE193" s="14">
        <f>IF($J77&lt;&gt;"",$I77*IF(COUNTA(BF78:$DR78)=0,$J77,0),0)</f>
        <v>0</v>
      </c>
      <c r="BF193" s="14">
        <f>IF($J77&lt;&gt;"",$I77*IF(COUNTA(BG78:$DR78)=0,$J77,0),0)</f>
        <v>0</v>
      </c>
      <c r="BG193" s="14">
        <f>IF($J77&lt;&gt;"",$I77*IF(COUNTA(BH78:$DR78)=0,$J77,0),0)</f>
        <v>0</v>
      </c>
      <c r="BH193" s="14">
        <f>IF($J77&lt;&gt;"",$I77*IF(COUNTA(BI78:$DR78)=0,$J77,0),0)</f>
        <v>0</v>
      </c>
      <c r="BI193" s="14">
        <f>IF($J77&lt;&gt;"",$I77*IF(COUNTA(BJ78:$DR78)=0,$J77,0),0)</f>
        <v>0</v>
      </c>
      <c r="BJ193" s="14">
        <f>IF($J77&lt;&gt;"",$I77*IF(COUNTA(BK78:$DR78)=0,$J77,0),0)</f>
        <v>0</v>
      </c>
      <c r="BK193" s="14">
        <f>IF($J77&lt;&gt;"",$I77*IF(COUNTA(BL78:$DR78)=0,$J77,0),0)</f>
        <v>0</v>
      </c>
      <c r="BL193" s="14">
        <f>IF($J77&lt;&gt;"",$I77*IF(COUNTA(BM78:$DR78)=0,$J77,0),0)</f>
        <v>0</v>
      </c>
      <c r="BM193" s="14">
        <f>IF($J77&lt;&gt;"",$I77*IF(COUNTA(BN78:$DR78)=0,$J77,0),0)</f>
        <v>0</v>
      </c>
      <c r="BN193" s="14">
        <f>IF($J77&lt;&gt;"",$I77*IF(COUNTA(BO78:$DR78)=0,$J77,0),0)</f>
        <v>0</v>
      </c>
      <c r="BO193" s="14">
        <f>IF($J77&lt;&gt;"",$I77*IF(COUNTA(BP78:$DR78)=0,$J77,0),0)</f>
        <v>0</v>
      </c>
      <c r="BP193" s="14">
        <f>IF($J77&lt;&gt;"",$I77*IF(COUNTA(BQ78:$DR78)=0,$J77,0),0)</f>
        <v>0</v>
      </c>
      <c r="BQ193" s="14">
        <f>IF($J77&lt;&gt;"",$I77*IF(COUNTA(BR78:$DR78)=0,$J77,0),0)</f>
        <v>0</v>
      </c>
      <c r="BR193" s="14">
        <f>IF($J77&lt;&gt;"",$I77*IF(COUNTA(BS78:$DR78)=0,$J77,0),0)</f>
        <v>0</v>
      </c>
      <c r="BS193" s="14">
        <f>IF($J77&lt;&gt;"",$I77*IF(COUNTA(BT78:$DR78)=0,$J77,0),0)</f>
        <v>0</v>
      </c>
      <c r="BT193" s="14">
        <f>IF($J77&lt;&gt;"",$I77*IF(COUNTA(BU78:$DR78)=0,$J77,0),0)</f>
        <v>0</v>
      </c>
      <c r="BU193" s="14">
        <f>IF($J77&lt;&gt;"",$I77*IF(COUNTA(BV78:$DR78)=0,$J77,0),0)</f>
        <v>0</v>
      </c>
      <c r="BV193" s="14">
        <f>IF($J77&lt;&gt;"",$I77*IF(COUNTA(BW78:$DR78)=0,$J77,0),0)</f>
        <v>0</v>
      </c>
      <c r="BW193" s="14">
        <f>IF($J77&lt;&gt;"",$I77*IF(COUNTA(BX78:$DR78)=0,$J77,0),0)</f>
        <v>0</v>
      </c>
      <c r="BX193" s="14">
        <f>IF($J77&lt;&gt;"",$I77*IF(COUNTA(BY78:$DR78)=0,$J77,0),0)</f>
        <v>0</v>
      </c>
      <c r="BY193" s="14">
        <f>IF($J77&lt;&gt;"",$I77*IF(COUNTA(BZ78:$DR78)=0,$J77,0),0)</f>
        <v>0</v>
      </c>
      <c r="BZ193" s="14">
        <f>IF($J77&lt;&gt;"",$I77*IF(COUNTA(CA78:$DR78)=0,$J77,0),0)</f>
        <v>0</v>
      </c>
      <c r="CA193" s="14">
        <f>IF($J77&lt;&gt;"",$I77*IF(COUNTA(CB78:$DR78)=0,$J77,0),0)</f>
        <v>0</v>
      </c>
      <c r="CB193" s="14">
        <f>IF($J77&lt;&gt;"",$I77*IF(COUNTA(CC78:$DR78)=0,$J77,0),0)</f>
        <v>0</v>
      </c>
      <c r="CC193" s="14">
        <f>IF($J77&lt;&gt;"",$I77*IF(COUNTA(CD78:$DR78)=0,$J77,0),0)</f>
        <v>0</v>
      </c>
      <c r="CD193" s="14">
        <f>IF($J77&lt;&gt;"",$I77*IF(COUNTA(CE78:$DR78)=0,$J77,0),0)</f>
        <v>0</v>
      </c>
      <c r="CE193" s="14">
        <f>IF($J77&lt;&gt;"",$I77*IF(COUNTA(CF78:$DR78)=0,$J77,0),0)</f>
        <v>0</v>
      </c>
      <c r="CF193" s="14">
        <f>IF($J77&lt;&gt;"",$I77*IF(COUNTA(CG78:$DR78)=0,$J77,0),0)</f>
        <v>0</v>
      </c>
      <c r="CG193" s="14">
        <f>IF($J77&lt;&gt;"",$I77*IF(COUNTA(CH78:$DR78)=0,$J77,0),0)</f>
        <v>0</v>
      </c>
      <c r="CH193" s="14">
        <f>IF($J77&lt;&gt;"",$I77*IF(COUNTA(CI78:$DR78)=0,$J77,0),0)</f>
        <v>0</v>
      </c>
      <c r="CI193" s="14">
        <f>IF($J77&lt;&gt;"",$I77*IF(COUNTA(CJ78:$DR78)=0,$J77,0),0)</f>
        <v>0</v>
      </c>
      <c r="CJ193" s="14">
        <f>IF($J77&lt;&gt;"",$I77*IF(COUNTA(CK78:$DR78)=0,$J77,0),0)</f>
        <v>0</v>
      </c>
      <c r="CK193" s="14">
        <f>IF($J77&lt;&gt;"",$I77*IF(COUNTA(CL78:$DR78)=0,$J77,0),0)</f>
        <v>0</v>
      </c>
      <c r="CL193" s="14">
        <f>IF($J77&lt;&gt;"",$I77*IF(COUNTA(CM78:$DR78)=0,$J77,0),0)</f>
        <v>0</v>
      </c>
      <c r="CM193" s="14">
        <f>IF($J77&lt;&gt;"",$I77*IF(COUNTA(CN78:$DR78)=0,$J77,0),0)</f>
        <v>0</v>
      </c>
      <c r="CN193" s="14">
        <f>IF($J77&lt;&gt;"",$I77*IF(COUNTA(CO78:$DR78)=0,$J77,0),0)</f>
        <v>0</v>
      </c>
      <c r="CO193" s="14">
        <f>IF($J77&lt;&gt;"",$I77*IF(COUNTA(CP78:$DR78)=0,$J77,0),0)</f>
        <v>0</v>
      </c>
      <c r="CP193" s="14">
        <f>IF($J77&lt;&gt;"",$I77*IF(COUNTA(CQ78:$DR78)=0,$J77,0),0)</f>
        <v>0</v>
      </c>
      <c r="CQ193" s="14">
        <f>IF($J77&lt;&gt;"",$I77*IF(COUNTA(CR78:$DR78)=0,$J77,0),0)</f>
        <v>0</v>
      </c>
      <c r="CR193" s="14">
        <f>IF($J77&lt;&gt;"",$I77*IF(COUNTA(CS78:$DR78)=0,$J77,0),0)</f>
        <v>0</v>
      </c>
      <c r="CS193" s="14">
        <f>IF($J77&lt;&gt;"",$I77*IF(COUNTA(CT78:$DR78)=0,$J77,0),0)</f>
        <v>0</v>
      </c>
      <c r="CT193" s="14">
        <f>IF($J77&lt;&gt;"",$I77*IF(COUNTA(CU78:$DR78)=0,$J77,0),0)</f>
        <v>0</v>
      </c>
      <c r="CU193" s="14">
        <f>IF($J77&lt;&gt;"",$I77*IF(COUNTA(CV78:$DR78)=0,$J77,0),0)</f>
        <v>0</v>
      </c>
      <c r="CV193" s="14">
        <f>IF($J77&lt;&gt;"",$I77*IF(COUNTA(CW78:$DR78)=0,$J77,0),0)</f>
        <v>0</v>
      </c>
      <c r="CW193" s="14">
        <f>IF($J77&lt;&gt;"",$I77*IF(COUNTA(CX78:$DR78)=0,$J77,0),0)</f>
        <v>0</v>
      </c>
      <c r="CX193" s="14">
        <f>IF($J77&lt;&gt;"",$I77*IF(COUNTA(CY78:$DR78)=0,$J77,0),0)</f>
        <v>0</v>
      </c>
      <c r="CY193" s="14">
        <f>IF($J77&lt;&gt;"",$I77*IF(COUNTA(CZ78:$DR78)=0,$J77,0),0)</f>
        <v>0</v>
      </c>
      <c r="CZ193" s="14">
        <f>IF($J77&lt;&gt;"",$I77*IF(COUNTA(DA78:$DR78)=0,$J77,0),0)</f>
        <v>0</v>
      </c>
      <c r="DA193" s="14">
        <f>IF($J77&lt;&gt;"",$I77*IF(COUNTA(DB78:$DR78)=0,$J77,0),0)</f>
        <v>0</v>
      </c>
      <c r="DB193" s="14">
        <f>IF($J77&lt;&gt;"",$I77*IF(COUNTA(DC78:$DR78)=0,$J77,0),0)</f>
        <v>0</v>
      </c>
      <c r="DC193" s="14">
        <f>IF($J77&lt;&gt;"",$I77*IF(COUNTA(DD78:$DR78)=0,$J77,0),0)</f>
        <v>0</v>
      </c>
      <c r="DD193" s="14">
        <f>IF($J77&lt;&gt;"",$I77*IF(COUNTA(DE78:$DR78)=0,$J77,0),0)</f>
        <v>0</v>
      </c>
      <c r="DE193" s="14">
        <f>IF($J77&lt;&gt;"",$I77*IF(COUNTA(DF78:$DR78)=0,$J77,0),0)</f>
        <v>0</v>
      </c>
      <c r="DF193" s="14">
        <f>IF($J77&lt;&gt;"",$I77*IF(COUNTA(DG78:$DR78)=0,$J77,0),0)</f>
        <v>0</v>
      </c>
      <c r="DG193" s="14">
        <f>IF($J77&lt;&gt;"",$I77*IF(COUNTA(DH78:$DR78)=0,$J77,0),0)</f>
        <v>0</v>
      </c>
      <c r="DH193" s="14">
        <f>IF($J77&lt;&gt;"",$I77*IF(COUNTA(DI78:$DR78)=0,$J77,0),0)</f>
        <v>0</v>
      </c>
      <c r="DI193" s="14">
        <f>IF($J77&lt;&gt;"",$I77*IF(COUNTA(DJ78:$DR78)=0,$J77,0),0)</f>
        <v>0</v>
      </c>
      <c r="DJ193" s="14">
        <f>IF($J77&lt;&gt;"",$I77*IF(COUNTA(DK78:$DR78)=0,$J77,0),0)</f>
        <v>0</v>
      </c>
      <c r="DK193" s="14">
        <f>IF($J77&lt;&gt;"",$I77*IF(COUNTA(DL78:$DR78)=0,$J77,0),0)</f>
        <v>0</v>
      </c>
      <c r="DL193" s="14">
        <f>IF($J77&lt;&gt;"",$I77*IF(COUNTA(DM78:$DR78)=0,$J77,0),0)</f>
        <v>0</v>
      </c>
      <c r="DM193" s="14">
        <f>IF($J77&lt;&gt;"",$I77*IF(COUNTA(DN78:$DR78)=0,$J77,0),0)</f>
        <v>0</v>
      </c>
      <c r="DN193" s="14">
        <f>IF($J77&lt;&gt;"",$I77*IF(COUNTA(DO78:$DR78)=0,$J77,0),0)</f>
        <v>0</v>
      </c>
      <c r="DO193" s="14">
        <f>IF($J77&lt;&gt;"",$I77*IF(COUNTA(DP78:$DR78)=0,$J77,0),0)</f>
        <v>0</v>
      </c>
      <c r="DP193" s="14">
        <f>IF($J77&lt;&gt;"",$I77*IF(COUNTA(DQ78:$DR78)=0,$J77,0),0)</f>
        <v>0</v>
      </c>
      <c r="DQ193" s="14">
        <f>IF($J77&lt;&gt;"",$I77*IF(COUNTA(DR78:$DR78)=0,$J77,0),0)</f>
        <v>0</v>
      </c>
      <c r="DR193" s="14">
        <f>IF($J77&lt;&gt;"",$I77*IF(COUNTA($DR78:DS78)=0,$J77,0),0)</f>
        <v>0</v>
      </c>
    </row>
    <row r="194" spans="11:122" x14ac:dyDescent="0.15">
      <c r="K194" s="14">
        <f>IF($J79&lt;&gt;"",$I79*IF(COUNTA(L80:$DR80)=0,$J79,0),0)</f>
        <v>0</v>
      </c>
      <c r="L194" s="14">
        <f>IF($J79&lt;&gt;"",$I79*IF(COUNTA(M80:$DR80)=0,$J79,0),0)</f>
        <v>0</v>
      </c>
      <c r="M194" s="14">
        <f>IF($J79&lt;&gt;"",$I79*IF(COUNTA(N80:$DR80)=0,$J79,0),0)</f>
        <v>0</v>
      </c>
      <c r="N194" s="14">
        <f>IF($J79&lt;&gt;"",$I79*IF(COUNTA(O80:$DR80)=0,$J79,0),0)</f>
        <v>0</v>
      </c>
      <c r="O194" s="14">
        <f>IF($J79&lt;&gt;"",$I79*IF(COUNTA(P80:$DR80)=0,$J79,0),0)</f>
        <v>0</v>
      </c>
      <c r="P194" s="14">
        <f>IF($J79&lt;&gt;"",$I79*IF(COUNTA(Q80:$DR80)=0,$J79,0),0)</f>
        <v>0</v>
      </c>
      <c r="Q194" s="14">
        <f>IF($J79&lt;&gt;"",$I79*IF(COUNTA(R80:$DR80)=0,$J79,0),0)</f>
        <v>0</v>
      </c>
      <c r="R194" s="14">
        <f>IF($J79&lt;&gt;"",$I79*IF(COUNTA(S80:$DR80)=0,$J79,0),0)</f>
        <v>0</v>
      </c>
      <c r="S194" s="14">
        <f>IF($J79&lt;&gt;"",$I79*IF(COUNTA(T80:$DR80)=0,$J79,0),0)</f>
        <v>0</v>
      </c>
      <c r="T194" s="14">
        <f>IF($J79&lt;&gt;"",$I79*IF(COUNTA(U80:$DR80)=0,$J79,0),0)</f>
        <v>0</v>
      </c>
      <c r="U194" s="14">
        <f>IF($J79&lt;&gt;"",$I79*IF(COUNTA(V80:$DR80)=0,$J79,0),0)</f>
        <v>0</v>
      </c>
      <c r="V194" s="14">
        <f>IF($J79&lt;&gt;"",$I79*IF(COUNTA(W80:$DR80)=0,$J79,0),0)</f>
        <v>0</v>
      </c>
      <c r="W194" s="14">
        <f>IF($J79&lt;&gt;"",$I79*IF(COUNTA(X80:$DR80)=0,$J79,0),0)</f>
        <v>0</v>
      </c>
      <c r="X194" s="14">
        <f>IF($J79&lt;&gt;"",$I79*IF(COUNTA(Y80:$DR80)=0,$J79,0),0)</f>
        <v>0</v>
      </c>
      <c r="Y194" s="14">
        <f>IF($J79&lt;&gt;"",$I79*IF(COUNTA(Z80:$DR80)=0,$J79,0),0)</f>
        <v>0</v>
      </c>
      <c r="Z194" s="14">
        <f>IF($J79&lt;&gt;"",$I79*IF(COUNTA(AA80:$DR80)=0,$J79,0),0)</f>
        <v>0</v>
      </c>
      <c r="AA194" s="14">
        <f>IF($J79&lt;&gt;"",$I79*IF(COUNTA(AB80:$DR80)=0,$J79,0),0)</f>
        <v>0</v>
      </c>
      <c r="AB194" s="14">
        <f>IF($J79&lt;&gt;"",$I79*IF(COUNTA(AC80:$DR80)=0,$J79,0),0)</f>
        <v>0</v>
      </c>
      <c r="AC194" s="14">
        <f>IF($J79&lt;&gt;"",$I79*IF(COUNTA(AD80:$DR80)=0,$J79,0),0)</f>
        <v>0</v>
      </c>
      <c r="AD194" s="14">
        <f>IF($J79&lt;&gt;"",$I79*IF(COUNTA(AE80:$DR80)=0,$J79,0),0)</f>
        <v>0</v>
      </c>
      <c r="AE194" s="14">
        <f>IF($J79&lt;&gt;"",$I79*IF(COUNTA(AF80:$DR80)=0,$J79,0),0)</f>
        <v>0</v>
      </c>
      <c r="AF194" s="14">
        <f>IF($J79&lt;&gt;"",$I79*IF(COUNTA(AG80:$DR80)=0,$J79,0),0)</f>
        <v>0</v>
      </c>
      <c r="AG194" s="14">
        <f>IF($J79&lt;&gt;"",$I79*IF(COUNTA(AH80:$DR80)=0,$J79,0),0)</f>
        <v>0</v>
      </c>
      <c r="AH194" s="14">
        <f>IF($J79&lt;&gt;"",$I79*IF(COUNTA(AI80:$DR80)=0,$J79,0),0)</f>
        <v>0</v>
      </c>
      <c r="AI194" s="14">
        <f>IF($J79&lt;&gt;"",$I79*IF(COUNTA(AJ80:$DR80)=0,$J79,0),0)</f>
        <v>0</v>
      </c>
      <c r="AJ194" s="14">
        <f>IF($J79&lt;&gt;"",$I79*IF(COUNTA(AK80:$DR80)=0,$J79,0),0)</f>
        <v>0</v>
      </c>
      <c r="AK194" s="14">
        <f>IF($J79&lt;&gt;"",$I79*IF(COUNTA(AL80:$DR80)=0,$J79,0),0)</f>
        <v>0</v>
      </c>
      <c r="AL194" s="14">
        <f>IF($J79&lt;&gt;"",$I79*IF(COUNTA(AM80:$DR80)=0,$J79,0),0)</f>
        <v>0</v>
      </c>
      <c r="AM194" s="14">
        <f>IF($J79&lt;&gt;"",$I79*IF(COUNTA(AN80:$DR80)=0,$J79,0),0)</f>
        <v>0</v>
      </c>
      <c r="AN194" s="14">
        <f>IF($J79&lt;&gt;"",$I79*IF(COUNTA(AO80:$DR80)=0,$J79,0),0)</f>
        <v>0</v>
      </c>
      <c r="AO194" s="14">
        <f>IF($J79&lt;&gt;"",$I79*IF(COUNTA(AP80:$DR80)=0,$J79,0),0)</f>
        <v>0</v>
      </c>
      <c r="AP194" s="14">
        <f>IF($J79&lt;&gt;"",$I79*IF(COUNTA(AQ80:$DR80)=0,$J79,0),0)</f>
        <v>0</v>
      </c>
      <c r="AQ194" s="14">
        <f>IF($J79&lt;&gt;"",$I79*IF(COUNTA(AR80:$DR80)=0,$J79,0),0)</f>
        <v>0</v>
      </c>
      <c r="AR194" s="14">
        <f>IF($J79&lt;&gt;"",$I79*IF(COUNTA(AS80:$DR80)=0,$J79,0),0)</f>
        <v>0</v>
      </c>
      <c r="AS194" s="14">
        <f>IF($J79&lt;&gt;"",$I79*IF(COUNTA(AT80:$DR80)=0,$J79,0),0)</f>
        <v>0</v>
      </c>
      <c r="AT194" s="14">
        <f>IF($J79&lt;&gt;"",$I79*IF(COUNTA(AU80:$DR80)=0,$J79,0),0)</f>
        <v>0</v>
      </c>
      <c r="AU194" s="14">
        <f>IF($J79&lt;&gt;"",$I79*IF(COUNTA(AV80:$DR80)=0,$J79,0),0)</f>
        <v>0</v>
      </c>
      <c r="AV194" s="14">
        <f>IF($J79&lt;&gt;"",$I79*IF(COUNTA(AW80:$DR80)=0,$J79,0),0)</f>
        <v>0</v>
      </c>
      <c r="AW194" s="14">
        <f>IF($J79&lt;&gt;"",$I79*IF(COUNTA(AX80:$DR80)=0,$J79,0),0)</f>
        <v>0</v>
      </c>
      <c r="AX194" s="14">
        <f>IF($J79&lt;&gt;"",$I79*IF(COUNTA(AY80:$DR80)=0,$J79,0),0)</f>
        <v>0</v>
      </c>
      <c r="AY194" s="14">
        <f>IF($J79&lt;&gt;"",$I79*IF(COUNTA(AZ80:$DR80)=0,$J79,0),0)</f>
        <v>0</v>
      </c>
      <c r="AZ194" s="14">
        <f>IF($J79&lt;&gt;"",$I79*IF(COUNTA(BA80:$DR80)=0,$J79,0),0)</f>
        <v>0</v>
      </c>
      <c r="BA194" s="14">
        <f>IF($J79&lt;&gt;"",$I79*IF(COUNTA(BB80:$DR80)=0,$J79,0),0)</f>
        <v>0</v>
      </c>
      <c r="BB194" s="14">
        <f>IF($J79&lt;&gt;"",$I79*IF(COUNTA(BC80:$DR80)=0,$J79,0),0)</f>
        <v>0</v>
      </c>
      <c r="BC194" s="14">
        <f>IF($J79&lt;&gt;"",$I79*IF(COUNTA(BD80:$DR80)=0,$J79,0),0)</f>
        <v>0</v>
      </c>
      <c r="BD194" s="14">
        <f>IF($J79&lt;&gt;"",$I79*IF(COUNTA(BE80:$DR80)=0,$J79,0),0)</f>
        <v>0</v>
      </c>
      <c r="BE194" s="14">
        <f>IF($J79&lt;&gt;"",$I79*IF(COUNTA(BF80:$DR80)=0,$J79,0),0)</f>
        <v>0</v>
      </c>
      <c r="BF194" s="14">
        <f>IF($J79&lt;&gt;"",$I79*IF(COUNTA(BG80:$DR80)=0,$J79,0),0)</f>
        <v>0</v>
      </c>
      <c r="BG194" s="14">
        <f>IF($J79&lt;&gt;"",$I79*IF(COUNTA(BH80:$DR80)=0,$J79,0),0)</f>
        <v>0</v>
      </c>
      <c r="BH194" s="14">
        <f>IF($J79&lt;&gt;"",$I79*IF(COUNTA(BI80:$DR80)=0,$J79,0),0)</f>
        <v>0</v>
      </c>
      <c r="BI194" s="14">
        <f>IF($J79&lt;&gt;"",$I79*IF(COUNTA(BJ80:$DR80)=0,$J79,0),0)</f>
        <v>0</v>
      </c>
      <c r="BJ194" s="14">
        <f>IF($J79&lt;&gt;"",$I79*IF(COUNTA(BK80:$DR80)=0,$J79,0),0)</f>
        <v>0</v>
      </c>
      <c r="BK194" s="14">
        <f>IF($J79&lt;&gt;"",$I79*IF(COUNTA(BL80:$DR80)=0,$J79,0),0)</f>
        <v>0</v>
      </c>
      <c r="BL194" s="14">
        <f>IF($J79&lt;&gt;"",$I79*IF(COUNTA(BM80:$DR80)=0,$J79,0),0)</f>
        <v>0</v>
      </c>
      <c r="BM194" s="14">
        <f>IF($J79&lt;&gt;"",$I79*IF(COUNTA(BN80:$DR80)=0,$J79,0),0)</f>
        <v>0</v>
      </c>
      <c r="BN194" s="14">
        <f>IF($J79&lt;&gt;"",$I79*IF(COUNTA(BO80:$DR80)=0,$J79,0),0)</f>
        <v>0</v>
      </c>
      <c r="BO194" s="14">
        <f>IF($J79&lt;&gt;"",$I79*IF(COUNTA(BP80:$DR80)=0,$J79,0),0)</f>
        <v>0</v>
      </c>
      <c r="BP194" s="14">
        <f>IF($J79&lt;&gt;"",$I79*IF(COUNTA(BQ80:$DR80)=0,$J79,0),0)</f>
        <v>0</v>
      </c>
      <c r="BQ194" s="14">
        <f>IF($J79&lt;&gt;"",$I79*IF(COUNTA(BR80:$DR80)=0,$J79,0),0)</f>
        <v>0</v>
      </c>
      <c r="BR194" s="14">
        <f>IF($J79&lt;&gt;"",$I79*IF(COUNTA(BS80:$DR80)=0,$J79,0),0)</f>
        <v>0</v>
      </c>
      <c r="BS194" s="14">
        <f>IF($J79&lt;&gt;"",$I79*IF(COUNTA(BT80:$DR80)=0,$J79,0),0)</f>
        <v>0</v>
      </c>
      <c r="BT194" s="14">
        <f>IF($J79&lt;&gt;"",$I79*IF(COUNTA(BU80:$DR80)=0,$J79,0),0)</f>
        <v>0</v>
      </c>
      <c r="BU194" s="14">
        <f>IF($J79&lt;&gt;"",$I79*IF(COUNTA(BV80:$DR80)=0,$J79,0),0)</f>
        <v>0</v>
      </c>
      <c r="BV194" s="14">
        <f>IF($J79&lt;&gt;"",$I79*IF(COUNTA(BW80:$DR80)=0,$J79,0),0)</f>
        <v>0</v>
      </c>
      <c r="BW194" s="14">
        <f>IF($J79&lt;&gt;"",$I79*IF(COUNTA(BX80:$DR80)=0,$J79,0),0)</f>
        <v>0</v>
      </c>
      <c r="BX194" s="14">
        <f>IF($J79&lt;&gt;"",$I79*IF(COUNTA(BY80:$DR80)=0,$J79,0),0)</f>
        <v>0</v>
      </c>
      <c r="BY194" s="14">
        <f>IF($J79&lt;&gt;"",$I79*IF(COUNTA(BZ80:$DR80)=0,$J79,0),0)</f>
        <v>0</v>
      </c>
      <c r="BZ194" s="14">
        <f>IF($J79&lt;&gt;"",$I79*IF(COUNTA(CA80:$DR80)=0,$J79,0),0)</f>
        <v>0</v>
      </c>
      <c r="CA194" s="14">
        <f>IF($J79&lt;&gt;"",$I79*IF(COUNTA(CB80:$DR80)=0,$J79,0),0)</f>
        <v>0</v>
      </c>
      <c r="CB194" s="14">
        <f>IF($J79&lt;&gt;"",$I79*IF(COUNTA(CC80:$DR80)=0,$J79,0),0)</f>
        <v>0</v>
      </c>
      <c r="CC194" s="14">
        <f>IF($J79&lt;&gt;"",$I79*IF(COUNTA(CD80:$DR80)=0,$J79,0),0)</f>
        <v>0</v>
      </c>
      <c r="CD194" s="14">
        <f>IF($J79&lt;&gt;"",$I79*IF(COUNTA(CE80:$DR80)=0,$J79,0),0)</f>
        <v>0</v>
      </c>
      <c r="CE194" s="14">
        <f>IF($J79&lt;&gt;"",$I79*IF(COUNTA(CF80:$DR80)=0,$J79,0),0)</f>
        <v>0</v>
      </c>
      <c r="CF194" s="14">
        <f>IF($J79&lt;&gt;"",$I79*IF(COUNTA(CG80:$DR80)=0,$J79,0),0)</f>
        <v>0</v>
      </c>
      <c r="CG194" s="14">
        <f>IF($J79&lt;&gt;"",$I79*IF(COUNTA(CH80:$DR80)=0,$J79,0),0)</f>
        <v>0</v>
      </c>
      <c r="CH194" s="14">
        <f>IF($J79&lt;&gt;"",$I79*IF(COUNTA(CI80:$DR80)=0,$J79,0),0)</f>
        <v>0</v>
      </c>
      <c r="CI194" s="14">
        <f>IF($J79&lt;&gt;"",$I79*IF(COUNTA(CJ80:$DR80)=0,$J79,0),0)</f>
        <v>0</v>
      </c>
      <c r="CJ194" s="14">
        <f>IF($J79&lt;&gt;"",$I79*IF(COUNTA(CK80:$DR80)=0,$J79,0),0)</f>
        <v>0</v>
      </c>
      <c r="CK194" s="14">
        <f>IF($J79&lt;&gt;"",$I79*IF(COUNTA(CL80:$DR80)=0,$J79,0),0)</f>
        <v>0</v>
      </c>
      <c r="CL194" s="14">
        <f>IF($J79&lt;&gt;"",$I79*IF(COUNTA(CM80:$DR80)=0,$J79,0),0)</f>
        <v>0</v>
      </c>
      <c r="CM194" s="14">
        <f>IF($J79&lt;&gt;"",$I79*IF(COUNTA(CN80:$DR80)=0,$J79,0),0)</f>
        <v>0</v>
      </c>
      <c r="CN194" s="14">
        <f>IF($J79&lt;&gt;"",$I79*IF(COUNTA(CO80:$DR80)=0,$J79,0),0)</f>
        <v>0</v>
      </c>
      <c r="CO194" s="14">
        <f>IF($J79&lt;&gt;"",$I79*IF(COUNTA(CP80:$DR80)=0,$J79,0),0)</f>
        <v>0</v>
      </c>
      <c r="CP194" s="14">
        <f>IF($J79&lt;&gt;"",$I79*IF(COUNTA(CQ80:$DR80)=0,$J79,0),0)</f>
        <v>0</v>
      </c>
      <c r="CQ194" s="14">
        <f>IF($J79&lt;&gt;"",$I79*IF(COUNTA(CR80:$DR80)=0,$J79,0),0)</f>
        <v>0</v>
      </c>
      <c r="CR194" s="14">
        <f>IF($J79&lt;&gt;"",$I79*IF(COUNTA(CS80:$DR80)=0,$J79,0),0)</f>
        <v>0</v>
      </c>
      <c r="CS194" s="14">
        <f>IF($J79&lt;&gt;"",$I79*IF(COUNTA(CT80:$DR80)=0,$J79,0),0)</f>
        <v>0</v>
      </c>
      <c r="CT194" s="14">
        <f>IF($J79&lt;&gt;"",$I79*IF(COUNTA(CU80:$DR80)=0,$J79,0),0)</f>
        <v>0</v>
      </c>
      <c r="CU194" s="14">
        <f>IF($J79&lt;&gt;"",$I79*IF(COUNTA(CV80:$DR80)=0,$J79,0),0)</f>
        <v>0</v>
      </c>
      <c r="CV194" s="14">
        <f>IF($J79&lt;&gt;"",$I79*IF(COUNTA(CW80:$DR80)=0,$J79,0),0)</f>
        <v>0</v>
      </c>
      <c r="CW194" s="14">
        <f>IF($J79&lt;&gt;"",$I79*IF(COUNTA(CX80:$DR80)=0,$J79,0),0)</f>
        <v>0</v>
      </c>
      <c r="CX194" s="14">
        <f>IF($J79&lt;&gt;"",$I79*IF(COUNTA(CY80:$DR80)=0,$J79,0),0)</f>
        <v>0</v>
      </c>
      <c r="CY194" s="14">
        <f>IF($J79&lt;&gt;"",$I79*IF(COUNTA(CZ80:$DR80)=0,$J79,0),0)</f>
        <v>0</v>
      </c>
      <c r="CZ194" s="14">
        <f>IF($J79&lt;&gt;"",$I79*IF(COUNTA(DA80:$DR80)=0,$J79,0),0)</f>
        <v>0</v>
      </c>
      <c r="DA194" s="14">
        <f>IF($J79&lt;&gt;"",$I79*IF(COUNTA(DB80:$DR80)=0,$J79,0),0)</f>
        <v>0</v>
      </c>
      <c r="DB194" s="14">
        <f>IF($J79&lt;&gt;"",$I79*IF(COUNTA(DC80:$DR80)=0,$J79,0),0)</f>
        <v>0</v>
      </c>
      <c r="DC194" s="14">
        <f>IF($J79&lt;&gt;"",$I79*IF(COUNTA(DD80:$DR80)=0,$J79,0),0)</f>
        <v>0</v>
      </c>
      <c r="DD194" s="14">
        <f>IF($J79&lt;&gt;"",$I79*IF(COUNTA(DE80:$DR80)=0,$J79,0),0)</f>
        <v>0</v>
      </c>
      <c r="DE194" s="14">
        <f>IF($J79&lt;&gt;"",$I79*IF(COUNTA(DF80:$DR80)=0,$J79,0),0)</f>
        <v>0</v>
      </c>
      <c r="DF194" s="14">
        <f>IF($J79&lt;&gt;"",$I79*IF(COUNTA(DG80:$DR80)=0,$J79,0),0)</f>
        <v>0</v>
      </c>
      <c r="DG194" s="14">
        <f>IF($J79&lt;&gt;"",$I79*IF(COUNTA(DH80:$DR80)=0,$J79,0),0)</f>
        <v>0</v>
      </c>
      <c r="DH194" s="14">
        <f>IF($J79&lt;&gt;"",$I79*IF(COUNTA(DI80:$DR80)=0,$J79,0),0)</f>
        <v>0</v>
      </c>
      <c r="DI194" s="14">
        <f>IF($J79&lt;&gt;"",$I79*IF(COUNTA(DJ80:$DR80)=0,$J79,0),0)</f>
        <v>0</v>
      </c>
      <c r="DJ194" s="14">
        <f>IF($J79&lt;&gt;"",$I79*IF(COUNTA(DK80:$DR80)=0,$J79,0),0)</f>
        <v>0</v>
      </c>
      <c r="DK194" s="14">
        <f>IF($J79&lt;&gt;"",$I79*IF(COUNTA(DL80:$DR80)=0,$J79,0),0)</f>
        <v>0</v>
      </c>
      <c r="DL194" s="14">
        <f>IF($J79&lt;&gt;"",$I79*IF(COUNTA(DM80:$DR80)=0,$J79,0),0)</f>
        <v>0</v>
      </c>
      <c r="DM194" s="14">
        <f>IF($J79&lt;&gt;"",$I79*IF(COUNTA(DN80:$DR80)=0,$J79,0),0)</f>
        <v>0</v>
      </c>
      <c r="DN194" s="14">
        <f>IF($J79&lt;&gt;"",$I79*IF(COUNTA(DO80:$DR80)=0,$J79,0),0)</f>
        <v>0</v>
      </c>
      <c r="DO194" s="14">
        <f>IF($J79&lt;&gt;"",$I79*IF(COUNTA(DP80:$DR80)=0,$J79,0),0)</f>
        <v>0</v>
      </c>
      <c r="DP194" s="14">
        <f>IF($J79&lt;&gt;"",$I79*IF(COUNTA(DQ80:$DR80)=0,$J79,0),0)</f>
        <v>0</v>
      </c>
      <c r="DQ194" s="14">
        <f>IF($J79&lt;&gt;"",$I79*IF(COUNTA(DR80:$DR80)=0,$J79,0),0)</f>
        <v>0</v>
      </c>
      <c r="DR194" s="14">
        <f>IF($J79&lt;&gt;"",$I79*IF(COUNTA($DR80:DS80)=0,$J79,0),0)</f>
        <v>0</v>
      </c>
    </row>
    <row r="195" spans="11:122" x14ac:dyDescent="0.15">
      <c r="K195" s="14">
        <f>IF($J81&lt;&gt;"",$I81*IF(COUNTA(L82:$DR82)=0,$J81,0),0)</f>
        <v>0</v>
      </c>
      <c r="L195" s="14">
        <f>IF($J81&lt;&gt;"",$I81*IF(COUNTA(M82:$DR82)=0,$J81,0),0)</f>
        <v>0</v>
      </c>
      <c r="M195" s="14">
        <f>IF($J81&lt;&gt;"",$I81*IF(COUNTA(N82:$DR82)=0,$J81,0),0)</f>
        <v>0</v>
      </c>
      <c r="N195" s="14">
        <f>IF($J81&lt;&gt;"",$I81*IF(COUNTA(O82:$DR82)=0,$J81,0),0)</f>
        <v>0</v>
      </c>
      <c r="O195" s="14">
        <f>IF($J81&lt;&gt;"",$I81*IF(COUNTA(P82:$DR82)=0,$J81,0),0)</f>
        <v>0</v>
      </c>
      <c r="P195" s="14">
        <f>IF($J81&lt;&gt;"",$I81*IF(COUNTA(Q82:$DR82)=0,$J81,0),0)</f>
        <v>0</v>
      </c>
      <c r="Q195" s="14">
        <f>IF($J81&lt;&gt;"",$I81*IF(COUNTA(R82:$DR82)=0,$J81,0),0)</f>
        <v>0</v>
      </c>
      <c r="R195" s="14">
        <f>IF($J81&lt;&gt;"",$I81*IF(COUNTA(S82:$DR82)=0,$J81,0),0)</f>
        <v>0</v>
      </c>
      <c r="S195" s="14">
        <f>IF($J81&lt;&gt;"",$I81*IF(COUNTA(T82:$DR82)=0,$J81,0),0)</f>
        <v>0</v>
      </c>
      <c r="T195" s="14">
        <f>IF($J81&lt;&gt;"",$I81*IF(COUNTA(U82:$DR82)=0,$J81,0),0)</f>
        <v>0</v>
      </c>
      <c r="U195" s="14">
        <f>IF($J81&lt;&gt;"",$I81*IF(COUNTA(V82:$DR82)=0,$J81,0),0)</f>
        <v>0</v>
      </c>
      <c r="V195" s="14">
        <f>IF($J81&lt;&gt;"",$I81*IF(COUNTA(W82:$DR82)=0,$J81,0),0)</f>
        <v>0</v>
      </c>
      <c r="W195" s="14">
        <f>IF($J81&lt;&gt;"",$I81*IF(COUNTA(X82:$DR82)=0,$J81,0),0)</f>
        <v>0</v>
      </c>
      <c r="X195" s="14">
        <f>IF($J81&lt;&gt;"",$I81*IF(COUNTA(Y82:$DR82)=0,$J81,0),0)</f>
        <v>0</v>
      </c>
      <c r="Y195" s="14">
        <f>IF($J81&lt;&gt;"",$I81*IF(COUNTA(Z82:$DR82)=0,$J81,0),0)</f>
        <v>0</v>
      </c>
      <c r="Z195" s="14">
        <f>IF($J81&lt;&gt;"",$I81*IF(COUNTA(AA82:$DR82)=0,$J81,0),0)</f>
        <v>0</v>
      </c>
      <c r="AA195" s="14">
        <f>IF($J81&lt;&gt;"",$I81*IF(COUNTA(AB82:$DR82)=0,$J81,0),0)</f>
        <v>0</v>
      </c>
      <c r="AB195" s="14">
        <f>IF($J81&lt;&gt;"",$I81*IF(COUNTA(AC82:$DR82)=0,$J81,0),0)</f>
        <v>0</v>
      </c>
      <c r="AC195" s="14">
        <f>IF($J81&lt;&gt;"",$I81*IF(COUNTA(AD82:$DR82)=0,$J81,0),0)</f>
        <v>0</v>
      </c>
      <c r="AD195" s="14">
        <f>IF($J81&lt;&gt;"",$I81*IF(COUNTA(AE82:$DR82)=0,$J81,0),0)</f>
        <v>0</v>
      </c>
      <c r="AE195" s="14">
        <f>IF($J81&lt;&gt;"",$I81*IF(COUNTA(AF82:$DR82)=0,$J81,0),0)</f>
        <v>0</v>
      </c>
      <c r="AF195" s="14">
        <f>IF($J81&lt;&gt;"",$I81*IF(COUNTA(AG82:$DR82)=0,$J81,0),0)</f>
        <v>0</v>
      </c>
      <c r="AG195" s="14">
        <f>IF($J81&lt;&gt;"",$I81*IF(COUNTA(AH82:$DR82)=0,$J81,0),0)</f>
        <v>0</v>
      </c>
      <c r="AH195" s="14">
        <f>IF($J81&lt;&gt;"",$I81*IF(COUNTA(AI82:$DR82)=0,$J81,0),0)</f>
        <v>0</v>
      </c>
      <c r="AI195" s="14">
        <f>IF($J81&lt;&gt;"",$I81*IF(COUNTA(AJ82:$DR82)=0,$J81,0),0)</f>
        <v>0</v>
      </c>
      <c r="AJ195" s="14">
        <f>IF($J81&lt;&gt;"",$I81*IF(COUNTA(AK82:$DR82)=0,$J81,0),0)</f>
        <v>0</v>
      </c>
      <c r="AK195" s="14">
        <f>IF($J81&lt;&gt;"",$I81*IF(COUNTA(AL82:$DR82)=0,$J81,0),0)</f>
        <v>0</v>
      </c>
      <c r="AL195" s="14">
        <f>IF($J81&lt;&gt;"",$I81*IF(COUNTA(AM82:$DR82)=0,$J81,0),0)</f>
        <v>0</v>
      </c>
      <c r="AM195" s="14">
        <f>IF($J81&lt;&gt;"",$I81*IF(COUNTA(AN82:$DR82)=0,$J81,0),0)</f>
        <v>0</v>
      </c>
      <c r="AN195" s="14">
        <f>IF($J81&lt;&gt;"",$I81*IF(COUNTA(AO82:$DR82)=0,$J81,0),0)</f>
        <v>0</v>
      </c>
      <c r="AO195" s="14">
        <f>IF($J81&lt;&gt;"",$I81*IF(COUNTA(AP82:$DR82)=0,$J81,0),0)</f>
        <v>0</v>
      </c>
      <c r="AP195" s="14">
        <f>IF($J81&lt;&gt;"",$I81*IF(COUNTA(AQ82:$DR82)=0,$J81,0),0)</f>
        <v>0</v>
      </c>
      <c r="AQ195" s="14">
        <f>IF($J81&lt;&gt;"",$I81*IF(COUNTA(AR82:$DR82)=0,$J81,0),0)</f>
        <v>0</v>
      </c>
      <c r="AR195" s="14">
        <f>IF($J81&lt;&gt;"",$I81*IF(COUNTA(AS82:$DR82)=0,$J81,0),0)</f>
        <v>0</v>
      </c>
      <c r="AS195" s="14">
        <f>IF($J81&lt;&gt;"",$I81*IF(COUNTA(AT82:$DR82)=0,$J81,0),0)</f>
        <v>0</v>
      </c>
      <c r="AT195" s="14">
        <f>IF($J81&lt;&gt;"",$I81*IF(COUNTA(AU82:$DR82)=0,$J81,0),0)</f>
        <v>0</v>
      </c>
      <c r="AU195" s="14">
        <f>IF($J81&lt;&gt;"",$I81*IF(COUNTA(AV82:$DR82)=0,$J81,0),0)</f>
        <v>0</v>
      </c>
      <c r="AV195" s="14">
        <f>IF($J81&lt;&gt;"",$I81*IF(COUNTA(AW82:$DR82)=0,$J81,0),0)</f>
        <v>0</v>
      </c>
      <c r="AW195" s="14">
        <f>IF($J81&lt;&gt;"",$I81*IF(COUNTA(AX82:$DR82)=0,$J81,0),0)</f>
        <v>0</v>
      </c>
      <c r="AX195" s="14">
        <f>IF($J81&lt;&gt;"",$I81*IF(COUNTA(AY82:$DR82)=0,$J81,0),0)</f>
        <v>0</v>
      </c>
      <c r="AY195" s="14">
        <f>IF($J81&lt;&gt;"",$I81*IF(COUNTA(AZ82:$DR82)=0,$J81,0),0)</f>
        <v>0</v>
      </c>
      <c r="AZ195" s="14">
        <f>IF($J81&lt;&gt;"",$I81*IF(COUNTA(BA82:$DR82)=0,$J81,0),0)</f>
        <v>0</v>
      </c>
      <c r="BA195" s="14">
        <f>IF($J81&lt;&gt;"",$I81*IF(COUNTA(BB82:$DR82)=0,$J81,0),0)</f>
        <v>0</v>
      </c>
      <c r="BB195" s="14">
        <f>IF($J81&lt;&gt;"",$I81*IF(COUNTA(BC82:$DR82)=0,$J81,0),0)</f>
        <v>0</v>
      </c>
      <c r="BC195" s="14">
        <f>IF($J81&lt;&gt;"",$I81*IF(COUNTA(BD82:$DR82)=0,$J81,0),0)</f>
        <v>0</v>
      </c>
      <c r="BD195" s="14">
        <f>IF($J81&lt;&gt;"",$I81*IF(COUNTA(BE82:$DR82)=0,$J81,0),0)</f>
        <v>0</v>
      </c>
      <c r="BE195" s="14">
        <f>IF($J81&lt;&gt;"",$I81*IF(COUNTA(BF82:$DR82)=0,$J81,0),0)</f>
        <v>0</v>
      </c>
      <c r="BF195" s="14">
        <f>IF($J81&lt;&gt;"",$I81*IF(COUNTA(BG82:$DR82)=0,$J81,0),0)</f>
        <v>0</v>
      </c>
      <c r="BG195" s="14">
        <f>IF($J81&lt;&gt;"",$I81*IF(COUNTA(BH82:$DR82)=0,$J81,0),0)</f>
        <v>0</v>
      </c>
      <c r="BH195" s="14">
        <f>IF($J81&lt;&gt;"",$I81*IF(COUNTA(BI82:$DR82)=0,$J81,0),0)</f>
        <v>0</v>
      </c>
      <c r="BI195" s="14">
        <f>IF($J81&lt;&gt;"",$I81*IF(COUNTA(BJ82:$DR82)=0,$J81,0),0)</f>
        <v>0</v>
      </c>
      <c r="BJ195" s="14">
        <f>IF($J81&lt;&gt;"",$I81*IF(COUNTA(BK82:$DR82)=0,$J81,0),0)</f>
        <v>0</v>
      </c>
      <c r="BK195" s="14">
        <f>IF($J81&lt;&gt;"",$I81*IF(COUNTA(BL82:$DR82)=0,$J81,0),0)</f>
        <v>0</v>
      </c>
      <c r="BL195" s="14">
        <f>IF($J81&lt;&gt;"",$I81*IF(COUNTA(BM82:$DR82)=0,$J81,0),0)</f>
        <v>0</v>
      </c>
      <c r="BM195" s="14">
        <f>IF($J81&lt;&gt;"",$I81*IF(COUNTA(BN82:$DR82)=0,$J81,0),0)</f>
        <v>0</v>
      </c>
      <c r="BN195" s="14">
        <f>IF($J81&lt;&gt;"",$I81*IF(COUNTA(BO82:$DR82)=0,$J81,0),0)</f>
        <v>0</v>
      </c>
      <c r="BO195" s="14">
        <f>IF($J81&lt;&gt;"",$I81*IF(COUNTA(BP82:$DR82)=0,$J81,0),0)</f>
        <v>0</v>
      </c>
      <c r="BP195" s="14">
        <f>IF($J81&lt;&gt;"",$I81*IF(COUNTA(BQ82:$DR82)=0,$J81,0),0)</f>
        <v>0</v>
      </c>
      <c r="BQ195" s="14">
        <f>IF($J81&lt;&gt;"",$I81*IF(COUNTA(BR82:$DR82)=0,$J81,0),0)</f>
        <v>0</v>
      </c>
      <c r="BR195" s="14">
        <f>IF($J81&lt;&gt;"",$I81*IF(COUNTA(BS82:$DR82)=0,$J81,0),0)</f>
        <v>0</v>
      </c>
      <c r="BS195" s="14">
        <f>IF($J81&lt;&gt;"",$I81*IF(COUNTA(BT82:$DR82)=0,$J81,0),0)</f>
        <v>0</v>
      </c>
      <c r="BT195" s="14">
        <f>IF($J81&lt;&gt;"",$I81*IF(COUNTA(BU82:$DR82)=0,$J81,0),0)</f>
        <v>0</v>
      </c>
      <c r="BU195" s="14">
        <f>IF($J81&lt;&gt;"",$I81*IF(COUNTA(BV82:$DR82)=0,$J81,0),0)</f>
        <v>0</v>
      </c>
      <c r="BV195" s="14">
        <f>IF($J81&lt;&gt;"",$I81*IF(COUNTA(BW82:$DR82)=0,$J81,0),0)</f>
        <v>0</v>
      </c>
      <c r="BW195" s="14">
        <f>IF($J81&lt;&gt;"",$I81*IF(COUNTA(BX82:$DR82)=0,$J81,0),0)</f>
        <v>0</v>
      </c>
      <c r="BX195" s="14">
        <f>IF($J81&lt;&gt;"",$I81*IF(COUNTA(BY82:$DR82)=0,$J81,0),0)</f>
        <v>0</v>
      </c>
      <c r="BY195" s="14">
        <f>IF($J81&lt;&gt;"",$I81*IF(COUNTA(BZ82:$DR82)=0,$J81,0),0)</f>
        <v>0</v>
      </c>
      <c r="BZ195" s="14">
        <f>IF($J81&lt;&gt;"",$I81*IF(COUNTA(CA82:$DR82)=0,$J81,0),0)</f>
        <v>0</v>
      </c>
      <c r="CA195" s="14">
        <f>IF($J81&lt;&gt;"",$I81*IF(COUNTA(CB82:$DR82)=0,$J81,0),0)</f>
        <v>0</v>
      </c>
      <c r="CB195" s="14">
        <f>IF($J81&lt;&gt;"",$I81*IF(COUNTA(CC82:$DR82)=0,$J81,0),0)</f>
        <v>0</v>
      </c>
      <c r="CC195" s="14">
        <f>IF($J81&lt;&gt;"",$I81*IF(COUNTA(CD82:$DR82)=0,$J81,0),0)</f>
        <v>0</v>
      </c>
      <c r="CD195" s="14">
        <f>IF($J81&lt;&gt;"",$I81*IF(COUNTA(CE82:$DR82)=0,$J81,0),0)</f>
        <v>0</v>
      </c>
      <c r="CE195" s="14">
        <f>IF($J81&lt;&gt;"",$I81*IF(COUNTA(CF82:$DR82)=0,$J81,0),0)</f>
        <v>0</v>
      </c>
      <c r="CF195" s="14">
        <f>IF($J81&lt;&gt;"",$I81*IF(COUNTA(CG82:$DR82)=0,$J81,0),0)</f>
        <v>0</v>
      </c>
      <c r="CG195" s="14">
        <f>IF($J81&lt;&gt;"",$I81*IF(COUNTA(CH82:$DR82)=0,$J81,0),0)</f>
        <v>0</v>
      </c>
      <c r="CH195" s="14">
        <f>IF($J81&lt;&gt;"",$I81*IF(COUNTA(CI82:$DR82)=0,$J81,0),0)</f>
        <v>0</v>
      </c>
      <c r="CI195" s="14">
        <f>IF($J81&lt;&gt;"",$I81*IF(COUNTA(CJ82:$DR82)=0,$J81,0),0)</f>
        <v>0</v>
      </c>
      <c r="CJ195" s="14">
        <f>IF($J81&lt;&gt;"",$I81*IF(COUNTA(CK82:$DR82)=0,$J81,0),0)</f>
        <v>0</v>
      </c>
      <c r="CK195" s="14">
        <f>IF($J81&lt;&gt;"",$I81*IF(COUNTA(CL82:$DR82)=0,$J81,0),0)</f>
        <v>0</v>
      </c>
      <c r="CL195" s="14">
        <f>IF($J81&lt;&gt;"",$I81*IF(COUNTA(CM82:$DR82)=0,$J81,0),0)</f>
        <v>0</v>
      </c>
      <c r="CM195" s="14">
        <f>IF($J81&lt;&gt;"",$I81*IF(COUNTA(CN82:$DR82)=0,$J81,0),0)</f>
        <v>0</v>
      </c>
      <c r="CN195" s="14">
        <f>IF($J81&lt;&gt;"",$I81*IF(COUNTA(CO82:$DR82)=0,$J81,0),0)</f>
        <v>0</v>
      </c>
      <c r="CO195" s="14">
        <f>IF($J81&lt;&gt;"",$I81*IF(COUNTA(CP82:$DR82)=0,$J81,0),0)</f>
        <v>0</v>
      </c>
      <c r="CP195" s="14">
        <f>IF($J81&lt;&gt;"",$I81*IF(COUNTA(CQ82:$DR82)=0,$J81,0),0)</f>
        <v>0</v>
      </c>
      <c r="CQ195" s="14">
        <f>IF($J81&lt;&gt;"",$I81*IF(COUNTA(CR82:$DR82)=0,$J81,0),0)</f>
        <v>0</v>
      </c>
      <c r="CR195" s="14">
        <f>IF($J81&lt;&gt;"",$I81*IF(COUNTA(CS82:$DR82)=0,$J81,0),0)</f>
        <v>0</v>
      </c>
      <c r="CS195" s="14">
        <f>IF($J81&lt;&gt;"",$I81*IF(COUNTA(CT82:$DR82)=0,$J81,0),0)</f>
        <v>0</v>
      </c>
      <c r="CT195" s="14">
        <f>IF($J81&lt;&gt;"",$I81*IF(COUNTA(CU82:$DR82)=0,$J81,0),0)</f>
        <v>0</v>
      </c>
      <c r="CU195" s="14">
        <f>IF($J81&lt;&gt;"",$I81*IF(COUNTA(CV82:$DR82)=0,$J81,0),0)</f>
        <v>0</v>
      </c>
      <c r="CV195" s="14">
        <f>IF($J81&lt;&gt;"",$I81*IF(COUNTA(CW82:$DR82)=0,$J81,0),0)</f>
        <v>0</v>
      </c>
      <c r="CW195" s="14">
        <f>IF($J81&lt;&gt;"",$I81*IF(COUNTA(CX82:$DR82)=0,$J81,0),0)</f>
        <v>0</v>
      </c>
      <c r="CX195" s="14">
        <f>IF($J81&lt;&gt;"",$I81*IF(COUNTA(CY82:$DR82)=0,$J81,0),0)</f>
        <v>0</v>
      </c>
      <c r="CY195" s="14">
        <f>IF($J81&lt;&gt;"",$I81*IF(COUNTA(CZ82:$DR82)=0,$J81,0),0)</f>
        <v>0</v>
      </c>
      <c r="CZ195" s="14">
        <f>IF($J81&lt;&gt;"",$I81*IF(COUNTA(DA82:$DR82)=0,$J81,0),0)</f>
        <v>0</v>
      </c>
      <c r="DA195" s="14">
        <f>IF($J81&lt;&gt;"",$I81*IF(COUNTA(DB82:$DR82)=0,$J81,0),0)</f>
        <v>0</v>
      </c>
      <c r="DB195" s="14">
        <f>IF($J81&lt;&gt;"",$I81*IF(COUNTA(DC82:$DR82)=0,$J81,0),0)</f>
        <v>0</v>
      </c>
      <c r="DC195" s="14">
        <f>IF($J81&lt;&gt;"",$I81*IF(COUNTA(DD82:$DR82)=0,$J81,0),0)</f>
        <v>0</v>
      </c>
      <c r="DD195" s="14">
        <f>IF($J81&lt;&gt;"",$I81*IF(COUNTA(DE82:$DR82)=0,$J81,0),0)</f>
        <v>0</v>
      </c>
      <c r="DE195" s="14">
        <f>IF($J81&lt;&gt;"",$I81*IF(COUNTA(DF82:$DR82)=0,$J81,0),0)</f>
        <v>0</v>
      </c>
      <c r="DF195" s="14">
        <f>IF($J81&lt;&gt;"",$I81*IF(COUNTA(DG82:$DR82)=0,$J81,0),0)</f>
        <v>0</v>
      </c>
      <c r="DG195" s="14">
        <f>IF($J81&lt;&gt;"",$I81*IF(COUNTA(DH82:$DR82)=0,$J81,0),0)</f>
        <v>0</v>
      </c>
      <c r="DH195" s="14">
        <f>IF($J81&lt;&gt;"",$I81*IF(COUNTA(DI82:$DR82)=0,$J81,0),0)</f>
        <v>0</v>
      </c>
      <c r="DI195" s="14">
        <f>IF($J81&lt;&gt;"",$I81*IF(COUNTA(DJ82:$DR82)=0,$J81,0),0)</f>
        <v>0</v>
      </c>
      <c r="DJ195" s="14">
        <f>IF($J81&lt;&gt;"",$I81*IF(COUNTA(DK82:$DR82)=0,$J81,0),0)</f>
        <v>0</v>
      </c>
      <c r="DK195" s="14">
        <f>IF($J81&lt;&gt;"",$I81*IF(COUNTA(DL82:$DR82)=0,$J81,0),0)</f>
        <v>0</v>
      </c>
      <c r="DL195" s="14">
        <f>IF($J81&lt;&gt;"",$I81*IF(COUNTA(DM82:$DR82)=0,$J81,0),0)</f>
        <v>0</v>
      </c>
      <c r="DM195" s="14">
        <f>IF($J81&lt;&gt;"",$I81*IF(COUNTA(DN82:$DR82)=0,$J81,0),0)</f>
        <v>0</v>
      </c>
      <c r="DN195" s="14">
        <f>IF($J81&lt;&gt;"",$I81*IF(COUNTA(DO82:$DR82)=0,$J81,0),0)</f>
        <v>0</v>
      </c>
      <c r="DO195" s="14">
        <f>IF($J81&lt;&gt;"",$I81*IF(COUNTA(DP82:$DR82)=0,$J81,0),0)</f>
        <v>0</v>
      </c>
      <c r="DP195" s="14">
        <f>IF($J81&lt;&gt;"",$I81*IF(COUNTA(DQ82:$DR82)=0,$J81,0),0)</f>
        <v>0</v>
      </c>
      <c r="DQ195" s="14">
        <f>IF($J81&lt;&gt;"",$I81*IF(COUNTA(DR82:$DR82)=0,$J81,0),0)</f>
        <v>0</v>
      </c>
      <c r="DR195" s="14">
        <f>IF($J81&lt;&gt;"",$I81*IF(COUNTA($DR82:DS82)=0,$J81,0),0)</f>
        <v>0</v>
      </c>
    </row>
    <row r="196" spans="11:122" x14ac:dyDescent="0.15">
      <c r="K196" s="14">
        <f>IF($J83&lt;&gt;"",$I83*IF(COUNTA(L84:$DR84)=0,$J83,0),0)</f>
        <v>0</v>
      </c>
      <c r="L196" s="14">
        <f>IF($J83&lt;&gt;"",$I83*IF(COUNTA(M84:$DR84)=0,$J83,0),0)</f>
        <v>0</v>
      </c>
      <c r="M196" s="14">
        <f>IF($J83&lt;&gt;"",$I83*IF(COUNTA(N84:$DR84)=0,$J83,0),0)</f>
        <v>0</v>
      </c>
      <c r="N196" s="14">
        <f>IF($J83&lt;&gt;"",$I83*IF(COUNTA(O84:$DR84)=0,$J83,0),0)</f>
        <v>0</v>
      </c>
      <c r="O196" s="14">
        <f>IF($J83&lt;&gt;"",$I83*IF(COUNTA(P84:$DR84)=0,$J83,0),0)</f>
        <v>0</v>
      </c>
      <c r="P196" s="14">
        <f>IF($J83&lt;&gt;"",$I83*IF(COUNTA(Q84:$DR84)=0,$J83,0),0)</f>
        <v>0</v>
      </c>
      <c r="Q196" s="14">
        <f>IF($J83&lt;&gt;"",$I83*IF(COUNTA(R84:$DR84)=0,$J83,0),0)</f>
        <v>0</v>
      </c>
      <c r="R196" s="14">
        <f>IF($J83&lt;&gt;"",$I83*IF(COUNTA(S84:$DR84)=0,$J83,0),0)</f>
        <v>0</v>
      </c>
      <c r="S196" s="14">
        <f>IF($J83&lt;&gt;"",$I83*IF(COUNTA(T84:$DR84)=0,$J83,0),0)</f>
        <v>0</v>
      </c>
      <c r="T196" s="14">
        <f>IF($J83&lt;&gt;"",$I83*IF(COUNTA(U84:$DR84)=0,$J83,0),0)</f>
        <v>0</v>
      </c>
      <c r="U196" s="14">
        <f>IF($J83&lt;&gt;"",$I83*IF(COUNTA(V84:$DR84)=0,$J83,0),0)</f>
        <v>0</v>
      </c>
      <c r="V196" s="14">
        <f>IF($J83&lt;&gt;"",$I83*IF(COUNTA(W84:$DR84)=0,$J83,0),0)</f>
        <v>0</v>
      </c>
      <c r="W196" s="14">
        <f>IF($J83&lt;&gt;"",$I83*IF(COUNTA(X84:$DR84)=0,$J83,0),0)</f>
        <v>0</v>
      </c>
      <c r="X196" s="14">
        <f>IF($J83&lt;&gt;"",$I83*IF(COUNTA(Y84:$DR84)=0,$J83,0),0)</f>
        <v>0</v>
      </c>
      <c r="Y196" s="14">
        <f>IF($J83&lt;&gt;"",$I83*IF(COUNTA(Z84:$DR84)=0,$J83,0),0)</f>
        <v>0</v>
      </c>
      <c r="Z196" s="14">
        <f>IF($J83&lt;&gt;"",$I83*IF(COUNTA(AA84:$DR84)=0,$J83,0),0)</f>
        <v>0</v>
      </c>
      <c r="AA196" s="14">
        <f>IF($J83&lt;&gt;"",$I83*IF(COUNTA(AB84:$DR84)=0,$J83,0),0)</f>
        <v>0</v>
      </c>
      <c r="AB196" s="14">
        <f>IF($J83&lt;&gt;"",$I83*IF(COUNTA(AC84:$DR84)=0,$J83,0),0)</f>
        <v>0</v>
      </c>
      <c r="AC196" s="14">
        <f>IF($J83&lt;&gt;"",$I83*IF(COUNTA(AD84:$DR84)=0,$J83,0),0)</f>
        <v>0</v>
      </c>
      <c r="AD196" s="14">
        <f>IF($J83&lt;&gt;"",$I83*IF(COUNTA(AE84:$DR84)=0,$J83,0),0)</f>
        <v>0</v>
      </c>
      <c r="AE196" s="14">
        <f>IF($J83&lt;&gt;"",$I83*IF(COUNTA(AF84:$DR84)=0,$J83,0),0)</f>
        <v>0</v>
      </c>
      <c r="AF196" s="14">
        <f>IF($J83&lt;&gt;"",$I83*IF(COUNTA(AG84:$DR84)=0,$J83,0),0)</f>
        <v>0</v>
      </c>
      <c r="AG196" s="14">
        <f>IF($J83&lt;&gt;"",$I83*IF(COUNTA(AH84:$DR84)=0,$J83,0),0)</f>
        <v>0</v>
      </c>
      <c r="AH196" s="14">
        <f>IF($J83&lt;&gt;"",$I83*IF(COUNTA(AI84:$DR84)=0,$J83,0),0)</f>
        <v>0</v>
      </c>
      <c r="AI196" s="14">
        <f>IF($J83&lt;&gt;"",$I83*IF(COUNTA(AJ84:$DR84)=0,$J83,0),0)</f>
        <v>0</v>
      </c>
      <c r="AJ196" s="14">
        <f>IF($J83&lt;&gt;"",$I83*IF(COUNTA(AK84:$DR84)=0,$J83,0),0)</f>
        <v>0</v>
      </c>
      <c r="AK196" s="14">
        <f>IF($J83&lt;&gt;"",$I83*IF(COUNTA(AL84:$DR84)=0,$J83,0),0)</f>
        <v>0</v>
      </c>
      <c r="AL196" s="14">
        <f>IF($J83&lt;&gt;"",$I83*IF(COUNTA(AM84:$DR84)=0,$J83,0),0)</f>
        <v>0</v>
      </c>
      <c r="AM196" s="14">
        <f>IF($J83&lt;&gt;"",$I83*IF(COUNTA(AN84:$DR84)=0,$J83,0),0)</f>
        <v>0</v>
      </c>
      <c r="AN196" s="14">
        <f>IF($J83&lt;&gt;"",$I83*IF(COUNTA(AO84:$DR84)=0,$J83,0),0)</f>
        <v>0</v>
      </c>
      <c r="AO196" s="14">
        <f>IF($J83&lt;&gt;"",$I83*IF(COUNTA(AP84:$DR84)=0,$J83,0),0)</f>
        <v>0</v>
      </c>
      <c r="AP196" s="14">
        <f>IF($J83&lt;&gt;"",$I83*IF(COUNTA(AQ84:$DR84)=0,$J83,0),0)</f>
        <v>0</v>
      </c>
      <c r="AQ196" s="14">
        <f>IF($J83&lt;&gt;"",$I83*IF(COUNTA(AR84:$DR84)=0,$J83,0),0)</f>
        <v>0</v>
      </c>
      <c r="AR196" s="14">
        <f>IF($J83&lt;&gt;"",$I83*IF(COUNTA(AS84:$DR84)=0,$J83,0),0)</f>
        <v>0</v>
      </c>
      <c r="AS196" s="14">
        <f>IF($J83&lt;&gt;"",$I83*IF(COUNTA(AT84:$DR84)=0,$J83,0),0)</f>
        <v>0</v>
      </c>
      <c r="AT196" s="14">
        <f>IF($J83&lt;&gt;"",$I83*IF(COUNTA(AU84:$DR84)=0,$J83,0),0)</f>
        <v>0</v>
      </c>
      <c r="AU196" s="14">
        <f>IF($J83&lt;&gt;"",$I83*IF(COUNTA(AV84:$DR84)=0,$J83,0),0)</f>
        <v>0</v>
      </c>
      <c r="AV196" s="14">
        <f>IF($J83&lt;&gt;"",$I83*IF(COUNTA(AW84:$DR84)=0,$J83,0),0)</f>
        <v>0</v>
      </c>
      <c r="AW196" s="14">
        <f>IF($J83&lt;&gt;"",$I83*IF(COUNTA(AX84:$DR84)=0,$J83,0),0)</f>
        <v>0</v>
      </c>
      <c r="AX196" s="14">
        <f>IF($J83&lt;&gt;"",$I83*IF(COUNTA(AY84:$DR84)=0,$J83,0),0)</f>
        <v>0</v>
      </c>
      <c r="AY196" s="14">
        <f>IF($J83&lt;&gt;"",$I83*IF(COUNTA(AZ84:$DR84)=0,$J83,0),0)</f>
        <v>0</v>
      </c>
      <c r="AZ196" s="14">
        <f>IF($J83&lt;&gt;"",$I83*IF(COUNTA(BA84:$DR84)=0,$J83,0),0)</f>
        <v>0</v>
      </c>
      <c r="BA196" s="14">
        <f>IF($J83&lt;&gt;"",$I83*IF(COUNTA(BB84:$DR84)=0,$J83,0),0)</f>
        <v>0</v>
      </c>
      <c r="BB196" s="14">
        <f>IF($J83&lt;&gt;"",$I83*IF(COUNTA(BC84:$DR84)=0,$J83,0),0)</f>
        <v>0</v>
      </c>
      <c r="BC196" s="14">
        <f>IF($J83&lt;&gt;"",$I83*IF(COUNTA(BD84:$DR84)=0,$J83,0),0)</f>
        <v>0</v>
      </c>
      <c r="BD196" s="14">
        <f>IF($J83&lt;&gt;"",$I83*IF(COUNTA(BE84:$DR84)=0,$J83,0),0)</f>
        <v>0</v>
      </c>
      <c r="BE196" s="14">
        <f>IF($J83&lt;&gt;"",$I83*IF(COUNTA(BF84:$DR84)=0,$J83,0),0)</f>
        <v>0</v>
      </c>
      <c r="BF196" s="14">
        <f>IF($J83&lt;&gt;"",$I83*IF(COUNTA(BG84:$DR84)=0,$J83,0),0)</f>
        <v>0</v>
      </c>
      <c r="BG196" s="14">
        <f>IF($J83&lt;&gt;"",$I83*IF(COUNTA(BH84:$DR84)=0,$J83,0),0)</f>
        <v>0</v>
      </c>
      <c r="BH196" s="14">
        <f>IF($J83&lt;&gt;"",$I83*IF(COUNTA(BI84:$DR84)=0,$J83,0),0)</f>
        <v>0</v>
      </c>
      <c r="BI196" s="14">
        <f>IF($J83&lt;&gt;"",$I83*IF(COUNTA(BJ84:$DR84)=0,$J83,0),0)</f>
        <v>0</v>
      </c>
      <c r="BJ196" s="14">
        <f>IF($J83&lt;&gt;"",$I83*IF(COUNTA(BK84:$DR84)=0,$J83,0),0)</f>
        <v>0</v>
      </c>
      <c r="BK196" s="14">
        <f>IF($J83&lt;&gt;"",$I83*IF(COUNTA(BL84:$DR84)=0,$J83,0),0)</f>
        <v>0</v>
      </c>
      <c r="BL196" s="14">
        <f>IF($J83&lt;&gt;"",$I83*IF(COUNTA(BM84:$DR84)=0,$J83,0),0)</f>
        <v>0</v>
      </c>
      <c r="BM196" s="14">
        <f>IF($J83&lt;&gt;"",$I83*IF(COUNTA(BN84:$DR84)=0,$J83,0),0)</f>
        <v>0</v>
      </c>
      <c r="BN196" s="14">
        <f>IF($J83&lt;&gt;"",$I83*IF(COUNTA(BO84:$DR84)=0,$J83,0),0)</f>
        <v>0</v>
      </c>
      <c r="BO196" s="14">
        <f>IF($J83&lt;&gt;"",$I83*IF(COUNTA(BP84:$DR84)=0,$J83,0),0)</f>
        <v>0</v>
      </c>
      <c r="BP196" s="14">
        <f>IF($J83&lt;&gt;"",$I83*IF(COUNTA(BQ84:$DR84)=0,$J83,0),0)</f>
        <v>0</v>
      </c>
      <c r="BQ196" s="14">
        <f>IF($J83&lt;&gt;"",$I83*IF(COUNTA(BR84:$DR84)=0,$J83,0),0)</f>
        <v>0</v>
      </c>
      <c r="BR196" s="14">
        <f>IF($J83&lt;&gt;"",$I83*IF(COUNTA(BS84:$DR84)=0,$J83,0),0)</f>
        <v>0</v>
      </c>
      <c r="BS196" s="14">
        <f>IF($J83&lt;&gt;"",$I83*IF(COUNTA(BT84:$DR84)=0,$J83,0),0)</f>
        <v>0</v>
      </c>
      <c r="BT196" s="14">
        <f>IF($J83&lt;&gt;"",$I83*IF(COUNTA(BU84:$DR84)=0,$J83,0),0)</f>
        <v>0</v>
      </c>
      <c r="BU196" s="14">
        <f>IF($J83&lt;&gt;"",$I83*IF(COUNTA(BV84:$DR84)=0,$J83,0),0)</f>
        <v>0</v>
      </c>
      <c r="BV196" s="14">
        <f>IF($J83&lt;&gt;"",$I83*IF(COUNTA(BW84:$DR84)=0,$J83,0),0)</f>
        <v>0</v>
      </c>
      <c r="BW196" s="14">
        <f>IF($J83&lt;&gt;"",$I83*IF(COUNTA(BX84:$DR84)=0,$J83,0),0)</f>
        <v>0</v>
      </c>
      <c r="BX196" s="14">
        <f>IF($J83&lt;&gt;"",$I83*IF(COUNTA(BY84:$DR84)=0,$J83,0),0)</f>
        <v>0</v>
      </c>
      <c r="BY196" s="14">
        <f>IF($J83&lt;&gt;"",$I83*IF(COUNTA(BZ84:$DR84)=0,$J83,0),0)</f>
        <v>0</v>
      </c>
      <c r="BZ196" s="14">
        <f>IF($J83&lt;&gt;"",$I83*IF(COUNTA(CA84:$DR84)=0,$J83,0),0)</f>
        <v>0</v>
      </c>
      <c r="CA196" s="14">
        <f>IF($J83&lt;&gt;"",$I83*IF(COUNTA(CB84:$DR84)=0,$J83,0),0)</f>
        <v>0</v>
      </c>
      <c r="CB196" s="14">
        <f>IF($J83&lt;&gt;"",$I83*IF(COUNTA(CC84:$DR84)=0,$J83,0),0)</f>
        <v>0</v>
      </c>
      <c r="CC196" s="14">
        <f>IF($J83&lt;&gt;"",$I83*IF(COUNTA(CD84:$DR84)=0,$J83,0),0)</f>
        <v>0</v>
      </c>
      <c r="CD196" s="14">
        <f>IF($J83&lt;&gt;"",$I83*IF(COUNTA(CE84:$DR84)=0,$J83,0),0)</f>
        <v>0</v>
      </c>
      <c r="CE196" s="14">
        <f>IF($J83&lt;&gt;"",$I83*IF(COUNTA(CF84:$DR84)=0,$J83,0),0)</f>
        <v>0</v>
      </c>
      <c r="CF196" s="14">
        <f>IF($J83&lt;&gt;"",$I83*IF(COUNTA(CG84:$DR84)=0,$J83,0),0)</f>
        <v>0</v>
      </c>
      <c r="CG196" s="14">
        <f>IF($J83&lt;&gt;"",$I83*IF(COUNTA(CH84:$DR84)=0,$J83,0),0)</f>
        <v>0</v>
      </c>
      <c r="CH196" s="14">
        <f>IF($J83&lt;&gt;"",$I83*IF(COUNTA(CI84:$DR84)=0,$J83,0),0)</f>
        <v>0</v>
      </c>
      <c r="CI196" s="14">
        <f>IF($J83&lt;&gt;"",$I83*IF(COUNTA(CJ84:$DR84)=0,$J83,0),0)</f>
        <v>0</v>
      </c>
      <c r="CJ196" s="14">
        <f>IF($J83&lt;&gt;"",$I83*IF(COUNTA(CK84:$DR84)=0,$J83,0),0)</f>
        <v>0</v>
      </c>
      <c r="CK196" s="14">
        <f>IF($J83&lt;&gt;"",$I83*IF(COUNTA(CL84:$DR84)=0,$J83,0),0)</f>
        <v>0</v>
      </c>
      <c r="CL196" s="14">
        <f>IF($J83&lt;&gt;"",$I83*IF(COUNTA(CM84:$DR84)=0,$J83,0),0)</f>
        <v>0</v>
      </c>
      <c r="CM196" s="14">
        <f>IF($J83&lt;&gt;"",$I83*IF(COUNTA(CN84:$DR84)=0,$J83,0),0)</f>
        <v>0</v>
      </c>
      <c r="CN196" s="14">
        <f>IF($J83&lt;&gt;"",$I83*IF(COUNTA(CO84:$DR84)=0,$J83,0),0)</f>
        <v>0</v>
      </c>
      <c r="CO196" s="14">
        <f>IF($J83&lt;&gt;"",$I83*IF(COUNTA(CP84:$DR84)=0,$J83,0),0)</f>
        <v>0</v>
      </c>
      <c r="CP196" s="14">
        <f>IF($J83&lt;&gt;"",$I83*IF(COUNTA(CQ84:$DR84)=0,$J83,0),0)</f>
        <v>0</v>
      </c>
      <c r="CQ196" s="14">
        <f>IF($J83&lt;&gt;"",$I83*IF(COUNTA(CR84:$DR84)=0,$J83,0),0)</f>
        <v>0</v>
      </c>
      <c r="CR196" s="14">
        <f>IF($J83&lt;&gt;"",$I83*IF(COUNTA(CS84:$DR84)=0,$J83,0),0)</f>
        <v>0</v>
      </c>
      <c r="CS196" s="14">
        <f>IF($J83&lt;&gt;"",$I83*IF(COUNTA(CT84:$DR84)=0,$J83,0),0)</f>
        <v>0</v>
      </c>
      <c r="CT196" s="14">
        <f>IF($J83&lt;&gt;"",$I83*IF(COUNTA(CU84:$DR84)=0,$J83,0),0)</f>
        <v>0</v>
      </c>
      <c r="CU196" s="14">
        <f>IF($J83&lt;&gt;"",$I83*IF(COUNTA(CV84:$DR84)=0,$J83,0),0)</f>
        <v>0</v>
      </c>
      <c r="CV196" s="14">
        <f>IF($J83&lt;&gt;"",$I83*IF(COUNTA(CW84:$DR84)=0,$J83,0),0)</f>
        <v>0</v>
      </c>
      <c r="CW196" s="14">
        <f>IF($J83&lt;&gt;"",$I83*IF(COUNTA(CX84:$DR84)=0,$J83,0),0)</f>
        <v>0</v>
      </c>
      <c r="CX196" s="14">
        <f>IF($J83&lt;&gt;"",$I83*IF(COUNTA(CY84:$DR84)=0,$J83,0),0)</f>
        <v>0</v>
      </c>
      <c r="CY196" s="14">
        <f>IF($J83&lt;&gt;"",$I83*IF(COUNTA(CZ84:$DR84)=0,$J83,0),0)</f>
        <v>0</v>
      </c>
      <c r="CZ196" s="14">
        <f>IF($J83&lt;&gt;"",$I83*IF(COUNTA(DA84:$DR84)=0,$J83,0),0)</f>
        <v>0</v>
      </c>
      <c r="DA196" s="14">
        <f>IF($J83&lt;&gt;"",$I83*IF(COUNTA(DB84:$DR84)=0,$J83,0),0)</f>
        <v>0</v>
      </c>
      <c r="DB196" s="14">
        <f>IF($J83&lt;&gt;"",$I83*IF(COUNTA(DC84:$DR84)=0,$J83,0),0)</f>
        <v>0</v>
      </c>
      <c r="DC196" s="14">
        <f>IF($J83&lt;&gt;"",$I83*IF(COUNTA(DD84:$DR84)=0,$J83,0),0)</f>
        <v>0</v>
      </c>
      <c r="DD196" s="14">
        <f>IF($J83&lt;&gt;"",$I83*IF(COUNTA(DE84:$DR84)=0,$J83,0),0)</f>
        <v>0</v>
      </c>
      <c r="DE196" s="14">
        <f>IF($J83&lt;&gt;"",$I83*IF(COUNTA(DF84:$DR84)=0,$J83,0),0)</f>
        <v>0</v>
      </c>
      <c r="DF196" s="14">
        <f>IF($J83&lt;&gt;"",$I83*IF(COUNTA(DG84:$DR84)=0,$J83,0),0)</f>
        <v>0</v>
      </c>
      <c r="DG196" s="14">
        <f>IF($J83&lt;&gt;"",$I83*IF(COUNTA(DH84:$DR84)=0,$J83,0),0)</f>
        <v>0</v>
      </c>
      <c r="DH196" s="14">
        <f>IF($J83&lt;&gt;"",$I83*IF(COUNTA(DI84:$DR84)=0,$J83,0),0)</f>
        <v>0</v>
      </c>
      <c r="DI196" s="14">
        <f>IF($J83&lt;&gt;"",$I83*IF(COUNTA(DJ84:$DR84)=0,$J83,0),0)</f>
        <v>0</v>
      </c>
      <c r="DJ196" s="14">
        <f>IF($J83&lt;&gt;"",$I83*IF(COUNTA(DK84:$DR84)=0,$J83,0),0)</f>
        <v>0</v>
      </c>
      <c r="DK196" s="14">
        <f>IF($J83&lt;&gt;"",$I83*IF(COUNTA(DL84:$DR84)=0,$J83,0),0)</f>
        <v>0</v>
      </c>
      <c r="DL196" s="14">
        <f>IF($J83&lt;&gt;"",$I83*IF(COUNTA(DM84:$DR84)=0,$J83,0),0)</f>
        <v>0</v>
      </c>
      <c r="DM196" s="14">
        <f>IF($J83&lt;&gt;"",$I83*IF(COUNTA(DN84:$DR84)=0,$J83,0),0)</f>
        <v>0</v>
      </c>
      <c r="DN196" s="14">
        <f>IF($J83&lt;&gt;"",$I83*IF(COUNTA(DO84:$DR84)=0,$J83,0),0)</f>
        <v>0</v>
      </c>
      <c r="DO196" s="14">
        <f>IF($J83&lt;&gt;"",$I83*IF(COUNTA(DP84:$DR84)=0,$J83,0),0)</f>
        <v>0</v>
      </c>
      <c r="DP196" s="14">
        <f>IF($J83&lt;&gt;"",$I83*IF(COUNTA(DQ84:$DR84)=0,$J83,0),0)</f>
        <v>0</v>
      </c>
      <c r="DQ196" s="14">
        <f>IF($J83&lt;&gt;"",$I83*IF(COUNTA(DR84:$DR84)=0,$J83,0),0)</f>
        <v>0</v>
      </c>
      <c r="DR196" s="14">
        <f>IF($J83&lt;&gt;"",$I83*IF(COUNTA($DR84:DS84)=0,$J83,0),0)</f>
        <v>0</v>
      </c>
    </row>
    <row r="197" spans="11:122" x14ac:dyDescent="0.15">
      <c r="K197" s="14">
        <f>IF($J85&lt;&gt;"",$I85*IF(COUNTA(L86:$DR86)=0,$J85,0),0)</f>
        <v>0</v>
      </c>
      <c r="L197" s="14">
        <f>IF($J85&lt;&gt;"",$I85*IF(COUNTA(M86:$DR86)=0,$J85,0),0)</f>
        <v>0</v>
      </c>
      <c r="M197" s="14">
        <f>IF($J85&lt;&gt;"",$I85*IF(COUNTA(N86:$DR86)=0,$J85,0),0)</f>
        <v>0</v>
      </c>
      <c r="N197" s="14">
        <f>IF($J85&lt;&gt;"",$I85*IF(COUNTA(O86:$DR86)=0,$J85,0),0)</f>
        <v>0</v>
      </c>
      <c r="O197" s="14">
        <f>IF($J85&lt;&gt;"",$I85*IF(COUNTA(P86:$DR86)=0,$J85,0),0)</f>
        <v>0</v>
      </c>
      <c r="P197" s="14">
        <f>IF($J85&lt;&gt;"",$I85*IF(COUNTA(Q86:$DR86)=0,$J85,0),0)</f>
        <v>0</v>
      </c>
      <c r="Q197" s="14">
        <f>IF($J85&lt;&gt;"",$I85*IF(COUNTA(R86:$DR86)=0,$J85,0),0)</f>
        <v>0</v>
      </c>
      <c r="R197" s="14">
        <f>IF($J85&lt;&gt;"",$I85*IF(COUNTA(S86:$DR86)=0,$J85,0),0)</f>
        <v>0</v>
      </c>
      <c r="S197" s="14">
        <f>IF($J85&lt;&gt;"",$I85*IF(COUNTA(T86:$DR86)=0,$J85,0),0)</f>
        <v>0</v>
      </c>
      <c r="T197" s="14">
        <f>IF($J85&lt;&gt;"",$I85*IF(COUNTA(U86:$DR86)=0,$J85,0),0)</f>
        <v>0</v>
      </c>
      <c r="U197" s="14">
        <f>IF($J85&lt;&gt;"",$I85*IF(COUNTA(V86:$DR86)=0,$J85,0),0)</f>
        <v>0</v>
      </c>
      <c r="V197" s="14">
        <f>IF($J85&lt;&gt;"",$I85*IF(COUNTA(W86:$DR86)=0,$J85,0),0)</f>
        <v>0</v>
      </c>
      <c r="W197" s="14">
        <f>IF($J85&lt;&gt;"",$I85*IF(COUNTA(X86:$DR86)=0,$J85,0),0)</f>
        <v>0</v>
      </c>
      <c r="X197" s="14">
        <f>IF($J85&lt;&gt;"",$I85*IF(COUNTA(Y86:$DR86)=0,$J85,0),0)</f>
        <v>0</v>
      </c>
      <c r="Y197" s="14">
        <f>IF($J85&lt;&gt;"",$I85*IF(COUNTA(Z86:$DR86)=0,$J85,0),0)</f>
        <v>0</v>
      </c>
      <c r="Z197" s="14">
        <f>IF($J85&lt;&gt;"",$I85*IF(COUNTA(AA86:$DR86)=0,$J85,0),0)</f>
        <v>0</v>
      </c>
      <c r="AA197" s="14">
        <f>IF($J85&lt;&gt;"",$I85*IF(COUNTA(AB86:$DR86)=0,$J85,0),0)</f>
        <v>0</v>
      </c>
      <c r="AB197" s="14">
        <f>IF($J85&lt;&gt;"",$I85*IF(COUNTA(AC86:$DR86)=0,$J85,0),0)</f>
        <v>0</v>
      </c>
      <c r="AC197" s="14">
        <f>IF($J85&lt;&gt;"",$I85*IF(COUNTA(AD86:$DR86)=0,$J85,0),0)</f>
        <v>0</v>
      </c>
      <c r="AD197" s="14">
        <f>IF($J85&lt;&gt;"",$I85*IF(COUNTA(AE86:$DR86)=0,$J85,0),0)</f>
        <v>0</v>
      </c>
      <c r="AE197" s="14">
        <f>IF($J85&lt;&gt;"",$I85*IF(COUNTA(AF86:$DR86)=0,$J85,0),0)</f>
        <v>0</v>
      </c>
      <c r="AF197" s="14">
        <f>IF($J85&lt;&gt;"",$I85*IF(COUNTA(AG86:$DR86)=0,$J85,0),0)</f>
        <v>0</v>
      </c>
      <c r="AG197" s="14">
        <f>IF($J85&lt;&gt;"",$I85*IF(COUNTA(AH86:$DR86)=0,$J85,0),0)</f>
        <v>0</v>
      </c>
      <c r="AH197" s="14">
        <f>IF($J85&lt;&gt;"",$I85*IF(COUNTA(AI86:$DR86)=0,$J85,0),0)</f>
        <v>0</v>
      </c>
      <c r="AI197" s="14">
        <f>IF($J85&lt;&gt;"",$I85*IF(COUNTA(AJ86:$DR86)=0,$J85,0),0)</f>
        <v>0</v>
      </c>
      <c r="AJ197" s="14">
        <f>IF($J85&lt;&gt;"",$I85*IF(COUNTA(AK86:$DR86)=0,$J85,0),0)</f>
        <v>0</v>
      </c>
      <c r="AK197" s="14">
        <f>IF($J85&lt;&gt;"",$I85*IF(COUNTA(AL86:$DR86)=0,$J85,0),0)</f>
        <v>0</v>
      </c>
      <c r="AL197" s="14">
        <f>IF($J85&lt;&gt;"",$I85*IF(COUNTA(AM86:$DR86)=0,$J85,0),0)</f>
        <v>0</v>
      </c>
      <c r="AM197" s="14">
        <f>IF($J85&lt;&gt;"",$I85*IF(COUNTA(AN86:$DR86)=0,$J85,0),0)</f>
        <v>0</v>
      </c>
      <c r="AN197" s="14">
        <f>IF($J85&lt;&gt;"",$I85*IF(COUNTA(AO86:$DR86)=0,$J85,0),0)</f>
        <v>0</v>
      </c>
      <c r="AO197" s="14">
        <f>IF($J85&lt;&gt;"",$I85*IF(COUNTA(AP86:$DR86)=0,$J85,0),0)</f>
        <v>0</v>
      </c>
      <c r="AP197" s="14">
        <f>IF($J85&lt;&gt;"",$I85*IF(COUNTA(AQ86:$DR86)=0,$J85,0),0)</f>
        <v>0</v>
      </c>
      <c r="AQ197" s="14">
        <f>IF($J85&lt;&gt;"",$I85*IF(COUNTA(AR86:$DR86)=0,$J85,0),0)</f>
        <v>0</v>
      </c>
      <c r="AR197" s="14">
        <f>IF($J85&lt;&gt;"",$I85*IF(COUNTA(AS86:$DR86)=0,$J85,0),0)</f>
        <v>0</v>
      </c>
      <c r="AS197" s="14">
        <f>IF($J85&lt;&gt;"",$I85*IF(COUNTA(AT86:$DR86)=0,$J85,0),0)</f>
        <v>0</v>
      </c>
      <c r="AT197" s="14">
        <f>IF($J85&lt;&gt;"",$I85*IF(COUNTA(AU86:$DR86)=0,$J85,0),0)</f>
        <v>0</v>
      </c>
      <c r="AU197" s="14">
        <f>IF($J85&lt;&gt;"",$I85*IF(COUNTA(AV86:$DR86)=0,$J85,0),0)</f>
        <v>0</v>
      </c>
      <c r="AV197" s="14">
        <f>IF($J85&lt;&gt;"",$I85*IF(COUNTA(AW86:$DR86)=0,$J85,0),0)</f>
        <v>0</v>
      </c>
      <c r="AW197" s="14">
        <f>IF($J85&lt;&gt;"",$I85*IF(COUNTA(AX86:$DR86)=0,$J85,0),0)</f>
        <v>0</v>
      </c>
      <c r="AX197" s="14">
        <f>IF($J85&lt;&gt;"",$I85*IF(COUNTA(AY86:$DR86)=0,$J85,0),0)</f>
        <v>0</v>
      </c>
      <c r="AY197" s="14">
        <f>IF($J85&lt;&gt;"",$I85*IF(COUNTA(AZ86:$DR86)=0,$J85,0),0)</f>
        <v>0</v>
      </c>
      <c r="AZ197" s="14">
        <f>IF($J85&lt;&gt;"",$I85*IF(COUNTA(BA86:$DR86)=0,$J85,0),0)</f>
        <v>0</v>
      </c>
      <c r="BA197" s="14">
        <f>IF($J85&lt;&gt;"",$I85*IF(COUNTA(BB86:$DR86)=0,$J85,0),0)</f>
        <v>0</v>
      </c>
      <c r="BB197" s="14">
        <f>IF($J85&lt;&gt;"",$I85*IF(COUNTA(BC86:$DR86)=0,$J85,0),0)</f>
        <v>0</v>
      </c>
      <c r="BC197" s="14">
        <f>IF($J85&lt;&gt;"",$I85*IF(COUNTA(BD86:$DR86)=0,$J85,0),0)</f>
        <v>0</v>
      </c>
      <c r="BD197" s="14">
        <f>IF($J85&lt;&gt;"",$I85*IF(COUNTA(BE86:$DR86)=0,$J85,0),0)</f>
        <v>0</v>
      </c>
      <c r="BE197" s="14">
        <f>IF($J85&lt;&gt;"",$I85*IF(COUNTA(BF86:$DR86)=0,$J85,0),0)</f>
        <v>0</v>
      </c>
      <c r="BF197" s="14">
        <f>IF($J85&lt;&gt;"",$I85*IF(COUNTA(BG86:$DR86)=0,$J85,0),0)</f>
        <v>0</v>
      </c>
      <c r="BG197" s="14">
        <f>IF($J85&lt;&gt;"",$I85*IF(COUNTA(BH86:$DR86)=0,$J85,0),0)</f>
        <v>0</v>
      </c>
      <c r="BH197" s="14">
        <f>IF($J85&lt;&gt;"",$I85*IF(COUNTA(BI86:$DR86)=0,$J85,0),0)</f>
        <v>0</v>
      </c>
      <c r="BI197" s="14">
        <f>IF($J85&lt;&gt;"",$I85*IF(COUNTA(BJ86:$DR86)=0,$J85,0),0)</f>
        <v>0</v>
      </c>
      <c r="BJ197" s="14">
        <f>IF($J85&lt;&gt;"",$I85*IF(COUNTA(BK86:$DR86)=0,$J85,0),0)</f>
        <v>0</v>
      </c>
      <c r="BK197" s="14">
        <f>IF($J85&lt;&gt;"",$I85*IF(COUNTA(BL86:$DR86)=0,$J85,0),0)</f>
        <v>0</v>
      </c>
      <c r="BL197" s="14">
        <f>IF($J85&lt;&gt;"",$I85*IF(COUNTA(BM86:$DR86)=0,$J85,0),0)</f>
        <v>0</v>
      </c>
      <c r="BM197" s="14">
        <f>IF($J85&lt;&gt;"",$I85*IF(COUNTA(BN86:$DR86)=0,$J85,0),0)</f>
        <v>0</v>
      </c>
      <c r="BN197" s="14">
        <f>IF($J85&lt;&gt;"",$I85*IF(COUNTA(BO86:$DR86)=0,$J85,0),0)</f>
        <v>0</v>
      </c>
      <c r="BO197" s="14">
        <f>IF($J85&lt;&gt;"",$I85*IF(COUNTA(BP86:$DR86)=0,$J85,0),0)</f>
        <v>0</v>
      </c>
      <c r="BP197" s="14">
        <f>IF($J85&lt;&gt;"",$I85*IF(COUNTA(BQ86:$DR86)=0,$J85,0),0)</f>
        <v>0</v>
      </c>
      <c r="BQ197" s="14">
        <f>IF($J85&lt;&gt;"",$I85*IF(COUNTA(BR86:$DR86)=0,$J85,0),0)</f>
        <v>0</v>
      </c>
      <c r="BR197" s="14">
        <f>IF($J85&lt;&gt;"",$I85*IF(COUNTA(BS86:$DR86)=0,$J85,0),0)</f>
        <v>0</v>
      </c>
      <c r="BS197" s="14">
        <f>IF($J85&lt;&gt;"",$I85*IF(COUNTA(BT86:$DR86)=0,$J85,0),0)</f>
        <v>0</v>
      </c>
      <c r="BT197" s="14">
        <f>IF($J85&lt;&gt;"",$I85*IF(COUNTA(BU86:$DR86)=0,$J85,0),0)</f>
        <v>0</v>
      </c>
      <c r="BU197" s="14">
        <f>IF($J85&lt;&gt;"",$I85*IF(COUNTA(BV86:$DR86)=0,$J85,0),0)</f>
        <v>0</v>
      </c>
      <c r="BV197" s="14">
        <f>IF($J85&lt;&gt;"",$I85*IF(COUNTA(BW86:$DR86)=0,$J85,0),0)</f>
        <v>0</v>
      </c>
      <c r="BW197" s="14">
        <f>IF($J85&lt;&gt;"",$I85*IF(COUNTA(BX86:$DR86)=0,$J85,0),0)</f>
        <v>0</v>
      </c>
      <c r="BX197" s="14">
        <f>IF($J85&lt;&gt;"",$I85*IF(COUNTA(BY86:$DR86)=0,$J85,0),0)</f>
        <v>0</v>
      </c>
      <c r="BY197" s="14">
        <f>IF($J85&lt;&gt;"",$I85*IF(COUNTA(BZ86:$DR86)=0,$J85,0),0)</f>
        <v>0</v>
      </c>
      <c r="BZ197" s="14">
        <f>IF($J85&lt;&gt;"",$I85*IF(COUNTA(CA86:$DR86)=0,$J85,0),0)</f>
        <v>0</v>
      </c>
      <c r="CA197" s="14">
        <f>IF($J85&lt;&gt;"",$I85*IF(COUNTA(CB86:$DR86)=0,$J85,0),0)</f>
        <v>0</v>
      </c>
      <c r="CB197" s="14">
        <f>IF($J85&lt;&gt;"",$I85*IF(COUNTA(CC86:$DR86)=0,$J85,0),0)</f>
        <v>0</v>
      </c>
      <c r="CC197" s="14">
        <f>IF($J85&lt;&gt;"",$I85*IF(COUNTA(CD86:$DR86)=0,$J85,0),0)</f>
        <v>0</v>
      </c>
      <c r="CD197" s="14">
        <f>IF($J85&lt;&gt;"",$I85*IF(COUNTA(CE86:$DR86)=0,$J85,0),0)</f>
        <v>0</v>
      </c>
      <c r="CE197" s="14">
        <f>IF($J85&lt;&gt;"",$I85*IF(COUNTA(CF86:$DR86)=0,$J85,0),0)</f>
        <v>0</v>
      </c>
      <c r="CF197" s="14">
        <f>IF($J85&lt;&gt;"",$I85*IF(COUNTA(CG86:$DR86)=0,$J85,0),0)</f>
        <v>0</v>
      </c>
      <c r="CG197" s="14">
        <f>IF($J85&lt;&gt;"",$I85*IF(COUNTA(CH86:$DR86)=0,$J85,0),0)</f>
        <v>0</v>
      </c>
      <c r="CH197" s="14">
        <f>IF($J85&lt;&gt;"",$I85*IF(COUNTA(CI86:$DR86)=0,$J85,0),0)</f>
        <v>0</v>
      </c>
      <c r="CI197" s="14">
        <f>IF($J85&lt;&gt;"",$I85*IF(COUNTA(CJ86:$DR86)=0,$J85,0),0)</f>
        <v>0</v>
      </c>
      <c r="CJ197" s="14">
        <f>IF($J85&lt;&gt;"",$I85*IF(COUNTA(CK86:$DR86)=0,$J85,0),0)</f>
        <v>0</v>
      </c>
      <c r="CK197" s="14">
        <f>IF($J85&lt;&gt;"",$I85*IF(COUNTA(CL86:$DR86)=0,$J85,0),0)</f>
        <v>0</v>
      </c>
      <c r="CL197" s="14">
        <f>IF($J85&lt;&gt;"",$I85*IF(COUNTA(CM86:$DR86)=0,$J85,0),0)</f>
        <v>0</v>
      </c>
      <c r="CM197" s="14">
        <f>IF($J85&lt;&gt;"",$I85*IF(COUNTA(CN86:$DR86)=0,$J85,0),0)</f>
        <v>0</v>
      </c>
      <c r="CN197" s="14">
        <f>IF($J85&lt;&gt;"",$I85*IF(COUNTA(CO86:$DR86)=0,$J85,0),0)</f>
        <v>0</v>
      </c>
      <c r="CO197" s="14">
        <f>IF($J85&lt;&gt;"",$I85*IF(COUNTA(CP86:$DR86)=0,$J85,0),0)</f>
        <v>0</v>
      </c>
      <c r="CP197" s="14">
        <f>IF($J85&lt;&gt;"",$I85*IF(COUNTA(CQ86:$DR86)=0,$J85,0),0)</f>
        <v>0</v>
      </c>
      <c r="CQ197" s="14">
        <f>IF($J85&lt;&gt;"",$I85*IF(COUNTA(CR86:$DR86)=0,$J85,0),0)</f>
        <v>0</v>
      </c>
      <c r="CR197" s="14">
        <f>IF($J85&lt;&gt;"",$I85*IF(COUNTA(CS86:$DR86)=0,$J85,0),0)</f>
        <v>0</v>
      </c>
      <c r="CS197" s="14">
        <f>IF($J85&lt;&gt;"",$I85*IF(COUNTA(CT86:$DR86)=0,$J85,0),0)</f>
        <v>0</v>
      </c>
      <c r="CT197" s="14">
        <f>IF($J85&lt;&gt;"",$I85*IF(COUNTA(CU86:$DR86)=0,$J85,0),0)</f>
        <v>0</v>
      </c>
      <c r="CU197" s="14">
        <f>IF($J85&lt;&gt;"",$I85*IF(COUNTA(CV86:$DR86)=0,$J85,0),0)</f>
        <v>0</v>
      </c>
      <c r="CV197" s="14">
        <f>IF($J85&lt;&gt;"",$I85*IF(COUNTA(CW86:$DR86)=0,$J85,0),0)</f>
        <v>0</v>
      </c>
      <c r="CW197" s="14">
        <f>IF($J85&lt;&gt;"",$I85*IF(COUNTA(CX86:$DR86)=0,$J85,0),0)</f>
        <v>0</v>
      </c>
      <c r="CX197" s="14">
        <f>IF($J85&lt;&gt;"",$I85*IF(COUNTA(CY86:$DR86)=0,$J85,0),0)</f>
        <v>0</v>
      </c>
      <c r="CY197" s="14">
        <f>IF($J85&lt;&gt;"",$I85*IF(COUNTA(CZ86:$DR86)=0,$J85,0),0)</f>
        <v>0</v>
      </c>
      <c r="CZ197" s="14">
        <f>IF($J85&lt;&gt;"",$I85*IF(COUNTA(DA86:$DR86)=0,$J85,0),0)</f>
        <v>0</v>
      </c>
      <c r="DA197" s="14">
        <f>IF($J85&lt;&gt;"",$I85*IF(COUNTA(DB86:$DR86)=0,$J85,0),0)</f>
        <v>0</v>
      </c>
      <c r="DB197" s="14">
        <f>IF($J85&lt;&gt;"",$I85*IF(COUNTA(DC86:$DR86)=0,$J85,0),0)</f>
        <v>0</v>
      </c>
      <c r="DC197" s="14">
        <f>IF($J85&lt;&gt;"",$I85*IF(COUNTA(DD86:$DR86)=0,$J85,0),0)</f>
        <v>0</v>
      </c>
      <c r="DD197" s="14">
        <f>IF($J85&lt;&gt;"",$I85*IF(COUNTA(DE86:$DR86)=0,$J85,0),0)</f>
        <v>0</v>
      </c>
      <c r="DE197" s="14">
        <f>IF($J85&lt;&gt;"",$I85*IF(COUNTA(DF86:$DR86)=0,$J85,0),0)</f>
        <v>0</v>
      </c>
      <c r="DF197" s="14">
        <f>IF($J85&lt;&gt;"",$I85*IF(COUNTA(DG86:$DR86)=0,$J85,0),0)</f>
        <v>0</v>
      </c>
      <c r="DG197" s="14">
        <f>IF($J85&lt;&gt;"",$I85*IF(COUNTA(DH86:$DR86)=0,$J85,0),0)</f>
        <v>0</v>
      </c>
      <c r="DH197" s="14">
        <f>IF($J85&lt;&gt;"",$I85*IF(COUNTA(DI86:$DR86)=0,$J85,0),0)</f>
        <v>0</v>
      </c>
      <c r="DI197" s="14">
        <f>IF($J85&lt;&gt;"",$I85*IF(COUNTA(DJ86:$DR86)=0,$J85,0),0)</f>
        <v>0</v>
      </c>
      <c r="DJ197" s="14">
        <f>IF($J85&lt;&gt;"",$I85*IF(COUNTA(DK86:$DR86)=0,$J85,0),0)</f>
        <v>0</v>
      </c>
      <c r="DK197" s="14">
        <f>IF($J85&lt;&gt;"",$I85*IF(COUNTA(DL86:$DR86)=0,$J85,0),0)</f>
        <v>0</v>
      </c>
      <c r="DL197" s="14">
        <f>IF($J85&lt;&gt;"",$I85*IF(COUNTA(DM86:$DR86)=0,$J85,0),0)</f>
        <v>0</v>
      </c>
      <c r="DM197" s="14">
        <f>IF($J85&lt;&gt;"",$I85*IF(COUNTA(DN86:$DR86)=0,$J85,0),0)</f>
        <v>0</v>
      </c>
      <c r="DN197" s="14">
        <f>IF($J85&lt;&gt;"",$I85*IF(COUNTA(DO86:$DR86)=0,$J85,0),0)</f>
        <v>0</v>
      </c>
      <c r="DO197" s="14">
        <f>IF($J85&lt;&gt;"",$I85*IF(COUNTA(DP86:$DR86)=0,$J85,0),0)</f>
        <v>0</v>
      </c>
      <c r="DP197" s="14">
        <f>IF($J85&lt;&gt;"",$I85*IF(COUNTA(DQ86:$DR86)=0,$J85,0),0)</f>
        <v>0</v>
      </c>
      <c r="DQ197" s="14">
        <f>IF($J85&lt;&gt;"",$I85*IF(COUNTA(DR86:$DR86)=0,$J85,0),0)</f>
        <v>0</v>
      </c>
      <c r="DR197" s="14">
        <f>IF($J85&lt;&gt;"",$I85*IF(COUNTA($DR86:DS86)=0,$J85,0),0)</f>
        <v>0</v>
      </c>
    </row>
    <row r="198" spans="11:122" x14ac:dyDescent="0.15">
      <c r="K198" s="14">
        <f>IF($J87&lt;&gt;"",$I87*IF(COUNTA(L88:$DR88)=0,$J87,0),0)</f>
        <v>0</v>
      </c>
      <c r="L198" s="14">
        <f>IF($J87&lt;&gt;"",$I87*IF(COUNTA(M88:$DR88)=0,$J87,0),0)</f>
        <v>0</v>
      </c>
      <c r="M198" s="14">
        <f>IF($J87&lt;&gt;"",$I87*IF(COUNTA(N88:$DR88)=0,$J87,0),0)</f>
        <v>0</v>
      </c>
      <c r="N198" s="14">
        <f>IF($J87&lt;&gt;"",$I87*IF(COUNTA(O88:$DR88)=0,$J87,0),0)</f>
        <v>0</v>
      </c>
      <c r="O198" s="14">
        <f>IF($J87&lt;&gt;"",$I87*IF(COUNTA(P88:$DR88)=0,$J87,0),0)</f>
        <v>0</v>
      </c>
      <c r="P198" s="14">
        <f>IF($J87&lt;&gt;"",$I87*IF(COUNTA(Q88:$DR88)=0,$J87,0),0)</f>
        <v>0</v>
      </c>
      <c r="Q198" s="14">
        <f>IF($J87&lt;&gt;"",$I87*IF(COUNTA(R88:$DR88)=0,$J87,0),0)</f>
        <v>0</v>
      </c>
      <c r="R198" s="14">
        <f>IF($J87&lt;&gt;"",$I87*IF(COUNTA(S88:$DR88)=0,$J87,0),0)</f>
        <v>0</v>
      </c>
      <c r="S198" s="14">
        <f>IF($J87&lt;&gt;"",$I87*IF(COUNTA(T88:$DR88)=0,$J87,0),0)</f>
        <v>0</v>
      </c>
      <c r="T198" s="14">
        <f>IF($J87&lt;&gt;"",$I87*IF(COUNTA(U88:$DR88)=0,$J87,0),0)</f>
        <v>0</v>
      </c>
      <c r="U198" s="14">
        <f>IF($J87&lt;&gt;"",$I87*IF(COUNTA(V88:$DR88)=0,$J87,0),0)</f>
        <v>0</v>
      </c>
      <c r="V198" s="14">
        <f>IF($J87&lt;&gt;"",$I87*IF(COUNTA(W88:$DR88)=0,$J87,0),0)</f>
        <v>0</v>
      </c>
      <c r="W198" s="14">
        <f>IF($J87&lt;&gt;"",$I87*IF(COUNTA(X88:$DR88)=0,$J87,0),0)</f>
        <v>0</v>
      </c>
      <c r="X198" s="14">
        <f>IF($J87&lt;&gt;"",$I87*IF(COUNTA(Y88:$DR88)=0,$J87,0),0)</f>
        <v>0</v>
      </c>
      <c r="Y198" s="14">
        <f>IF($J87&lt;&gt;"",$I87*IF(COUNTA(Z88:$DR88)=0,$J87,0),0)</f>
        <v>0</v>
      </c>
      <c r="Z198" s="14">
        <f>IF($J87&lt;&gt;"",$I87*IF(COUNTA(AA88:$DR88)=0,$J87,0),0)</f>
        <v>0</v>
      </c>
      <c r="AA198" s="14">
        <f>IF($J87&lt;&gt;"",$I87*IF(COUNTA(AB88:$DR88)=0,$J87,0),0)</f>
        <v>0</v>
      </c>
      <c r="AB198" s="14">
        <f>IF($J87&lt;&gt;"",$I87*IF(COUNTA(AC88:$DR88)=0,$J87,0),0)</f>
        <v>0</v>
      </c>
      <c r="AC198" s="14">
        <f>IF($J87&lt;&gt;"",$I87*IF(COUNTA(AD88:$DR88)=0,$J87,0),0)</f>
        <v>0</v>
      </c>
      <c r="AD198" s="14">
        <f>IF($J87&lt;&gt;"",$I87*IF(COUNTA(AE88:$DR88)=0,$J87,0),0)</f>
        <v>0</v>
      </c>
      <c r="AE198" s="14">
        <f>IF($J87&lt;&gt;"",$I87*IF(COUNTA(AF88:$DR88)=0,$J87,0),0)</f>
        <v>0</v>
      </c>
      <c r="AF198" s="14">
        <f>IF($J87&lt;&gt;"",$I87*IF(COUNTA(AG88:$DR88)=0,$J87,0),0)</f>
        <v>0</v>
      </c>
      <c r="AG198" s="14">
        <f>IF($J87&lt;&gt;"",$I87*IF(COUNTA(AH88:$DR88)=0,$J87,0),0)</f>
        <v>0</v>
      </c>
      <c r="AH198" s="14">
        <f>IF($J87&lt;&gt;"",$I87*IF(COUNTA(AI88:$DR88)=0,$J87,0),0)</f>
        <v>0</v>
      </c>
      <c r="AI198" s="14">
        <f>IF($J87&lt;&gt;"",$I87*IF(COUNTA(AJ88:$DR88)=0,$J87,0),0)</f>
        <v>0</v>
      </c>
      <c r="AJ198" s="14">
        <f>IF($J87&lt;&gt;"",$I87*IF(COUNTA(AK88:$DR88)=0,$J87,0),0)</f>
        <v>0</v>
      </c>
      <c r="AK198" s="14">
        <f>IF($J87&lt;&gt;"",$I87*IF(COUNTA(AL88:$DR88)=0,$J87,0),0)</f>
        <v>0</v>
      </c>
      <c r="AL198" s="14">
        <f>IF($J87&lt;&gt;"",$I87*IF(COUNTA(AM88:$DR88)=0,$J87,0),0)</f>
        <v>0</v>
      </c>
      <c r="AM198" s="14">
        <f>IF($J87&lt;&gt;"",$I87*IF(COUNTA(AN88:$DR88)=0,$J87,0),0)</f>
        <v>0</v>
      </c>
      <c r="AN198" s="14">
        <f>IF($J87&lt;&gt;"",$I87*IF(COUNTA(AO88:$DR88)=0,$J87,0),0)</f>
        <v>0</v>
      </c>
      <c r="AO198" s="14">
        <f>IF($J87&lt;&gt;"",$I87*IF(COUNTA(AP88:$DR88)=0,$J87,0),0)</f>
        <v>0</v>
      </c>
      <c r="AP198" s="14">
        <f>IF($J87&lt;&gt;"",$I87*IF(COUNTA(AQ88:$DR88)=0,$J87,0),0)</f>
        <v>0</v>
      </c>
      <c r="AQ198" s="14">
        <f>IF($J87&lt;&gt;"",$I87*IF(COUNTA(AR88:$DR88)=0,$J87,0),0)</f>
        <v>0</v>
      </c>
      <c r="AR198" s="14">
        <f>IF($J87&lt;&gt;"",$I87*IF(COUNTA(AS88:$DR88)=0,$J87,0),0)</f>
        <v>0</v>
      </c>
      <c r="AS198" s="14">
        <f>IF($J87&lt;&gt;"",$I87*IF(COUNTA(AT88:$DR88)=0,$J87,0),0)</f>
        <v>0</v>
      </c>
      <c r="AT198" s="14">
        <f>IF($J87&lt;&gt;"",$I87*IF(COUNTA(AU88:$DR88)=0,$J87,0),0)</f>
        <v>0</v>
      </c>
      <c r="AU198" s="14">
        <f>IF($J87&lt;&gt;"",$I87*IF(COUNTA(AV88:$DR88)=0,$J87,0),0)</f>
        <v>0</v>
      </c>
      <c r="AV198" s="14">
        <f>IF($J87&lt;&gt;"",$I87*IF(COUNTA(AW88:$DR88)=0,$J87,0),0)</f>
        <v>0</v>
      </c>
      <c r="AW198" s="14">
        <f>IF($J87&lt;&gt;"",$I87*IF(COUNTA(AX88:$DR88)=0,$J87,0),0)</f>
        <v>0</v>
      </c>
      <c r="AX198" s="14">
        <f>IF($J87&lt;&gt;"",$I87*IF(COUNTA(AY88:$DR88)=0,$J87,0),0)</f>
        <v>0</v>
      </c>
      <c r="AY198" s="14">
        <f>IF($J87&lt;&gt;"",$I87*IF(COUNTA(AZ88:$DR88)=0,$J87,0),0)</f>
        <v>0</v>
      </c>
      <c r="AZ198" s="14">
        <f>IF($J87&lt;&gt;"",$I87*IF(COUNTA(BA88:$DR88)=0,$J87,0),0)</f>
        <v>0</v>
      </c>
      <c r="BA198" s="14">
        <f>IF($J87&lt;&gt;"",$I87*IF(COUNTA(BB88:$DR88)=0,$J87,0),0)</f>
        <v>0</v>
      </c>
      <c r="BB198" s="14">
        <f>IF($J87&lt;&gt;"",$I87*IF(COUNTA(BC88:$DR88)=0,$J87,0),0)</f>
        <v>0</v>
      </c>
      <c r="BC198" s="14">
        <f>IF($J87&lt;&gt;"",$I87*IF(COUNTA(BD88:$DR88)=0,$J87,0),0)</f>
        <v>0</v>
      </c>
      <c r="BD198" s="14">
        <f>IF($J87&lt;&gt;"",$I87*IF(COUNTA(BE88:$DR88)=0,$J87,0),0)</f>
        <v>0</v>
      </c>
      <c r="BE198" s="14">
        <f>IF($J87&lt;&gt;"",$I87*IF(COUNTA(BF88:$DR88)=0,$J87,0),0)</f>
        <v>0</v>
      </c>
      <c r="BF198" s="14">
        <f>IF($J87&lt;&gt;"",$I87*IF(COUNTA(BG88:$DR88)=0,$J87,0),0)</f>
        <v>0</v>
      </c>
      <c r="BG198" s="14">
        <f>IF($J87&lt;&gt;"",$I87*IF(COUNTA(BH88:$DR88)=0,$J87,0),0)</f>
        <v>0</v>
      </c>
      <c r="BH198" s="14">
        <f>IF($J87&lt;&gt;"",$I87*IF(COUNTA(BI88:$DR88)=0,$J87,0),0)</f>
        <v>0</v>
      </c>
      <c r="BI198" s="14">
        <f>IF($J87&lt;&gt;"",$I87*IF(COUNTA(BJ88:$DR88)=0,$J87,0),0)</f>
        <v>0</v>
      </c>
      <c r="BJ198" s="14">
        <f>IF($J87&lt;&gt;"",$I87*IF(COUNTA(BK88:$DR88)=0,$J87,0),0)</f>
        <v>0</v>
      </c>
      <c r="BK198" s="14">
        <f>IF($J87&lt;&gt;"",$I87*IF(COUNTA(BL88:$DR88)=0,$J87,0),0)</f>
        <v>0</v>
      </c>
      <c r="BL198" s="14">
        <f>IF($J87&lt;&gt;"",$I87*IF(COUNTA(BM88:$DR88)=0,$J87,0),0)</f>
        <v>0</v>
      </c>
      <c r="BM198" s="14">
        <f>IF($J87&lt;&gt;"",$I87*IF(COUNTA(BN88:$DR88)=0,$J87,0),0)</f>
        <v>0</v>
      </c>
      <c r="BN198" s="14">
        <f>IF($J87&lt;&gt;"",$I87*IF(COUNTA(BO88:$DR88)=0,$J87,0),0)</f>
        <v>0</v>
      </c>
      <c r="BO198" s="14">
        <f>IF($J87&lt;&gt;"",$I87*IF(COUNTA(BP88:$DR88)=0,$J87,0),0)</f>
        <v>0</v>
      </c>
      <c r="BP198" s="14">
        <f>IF($J87&lt;&gt;"",$I87*IF(COUNTA(BQ88:$DR88)=0,$J87,0),0)</f>
        <v>0</v>
      </c>
      <c r="BQ198" s="14">
        <f>IF($J87&lt;&gt;"",$I87*IF(COUNTA(BR88:$DR88)=0,$J87,0),0)</f>
        <v>0</v>
      </c>
      <c r="BR198" s="14">
        <f>IF($J87&lt;&gt;"",$I87*IF(COUNTA(BS88:$DR88)=0,$J87,0),0)</f>
        <v>0</v>
      </c>
      <c r="BS198" s="14">
        <f>IF($J87&lt;&gt;"",$I87*IF(COUNTA(BT88:$DR88)=0,$J87,0),0)</f>
        <v>0</v>
      </c>
      <c r="BT198" s="14">
        <f>IF($J87&lt;&gt;"",$I87*IF(COUNTA(BU88:$DR88)=0,$J87,0),0)</f>
        <v>0</v>
      </c>
      <c r="BU198" s="14">
        <f>IF($J87&lt;&gt;"",$I87*IF(COUNTA(BV88:$DR88)=0,$J87,0),0)</f>
        <v>0</v>
      </c>
      <c r="BV198" s="14">
        <f>IF($J87&lt;&gt;"",$I87*IF(COUNTA(BW88:$DR88)=0,$J87,0),0)</f>
        <v>0</v>
      </c>
      <c r="BW198" s="14">
        <f>IF($J87&lt;&gt;"",$I87*IF(COUNTA(BX88:$DR88)=0,$J87,0),0)</f>
        <v>0</v>
      </c>
      <c r="BX198" s="14">
        <f>IF($J87&lt;&gt;"",$I87*IF(COUNTA(BY88:$DR88)=0,$J87,0),0)</f>
        <v>0</v>
      </c>
      <c r="BY198" s="14">
        <f>IF($J87&lt;&gt;"",$I87*IF(COUNTA(BZ88:$DR88)=0,$J87,0),0)</f>
        <v>0</v>
      </c>
      <c r="BZ198" s="14">
        <f>IF($J87&lt;&gt;"",$I87*IF(COUNTA(CA88:$DR88)=0,$J87,0),0)</f>
        <v>0</v>
      </c>
      <c r="CA198" s="14">
        <f>IF($J87&lt;&gt;"",$I87*IF(COUNTA(CB88:$DR88)=0,$J87,0),0)</f>
        <v>0</v>
      </c>
      <c r="CB198" s="14">
        <f>IF($J87&lt;&gt;"",$I87*IF(COUNTA(CC88:$DR88)=0,$J87,0),0)</f>
        <v>0</v>
      </c>
      <c r="CC198" s="14">
        <f>IF($J87&lt;&gt;"",$I87*IF(COUNTA(CD88:$DR88)=0,$J87,0),0)</f>
        <v>0</v>
      </c>
      <c r="CD198" s="14">
        <f>IF($J87&lt;&gt;"",$I87*IF(COUNTA(CE88:$DR88)=0,$J87,0),0)</f>
        <v>0</v>
      </c>
      <c r="CE198" s="14">
        <f>IF($J87&lt;&gt;"",$I87*IF(COUNTA(CF88:$DR88)=0,$J87,0),0)</f>
        <v>0</v>
      </c>
      <c r="CF198" s="14">
        <f>IF($J87&lt;&gt;"",$I87*IF(COUNTA(CG88:$DR88)=0,$J87,0),0)</f>
        <v>0</v>
      </c>
      <c r="CG198" s="14">
        <f>IF($J87&lt;&gt;"",$I87*IF(COUNTA(CH88:$DR88)=0,$J87,0),0)</f>
        <v>0</v>
      </c>
      <c r="CH198" s="14">
        <f>IF($J87&lt;&gt;"",$I87*IF(COUNTA(CI88:$DR88)=0,$J87,0),0)</f>
        <v>0</v>
      </c>
      <c r="CI198" s="14">
        <f>IF($J87&lt;&gt;"",$I87*IF(COUNTA(CJ88:$DR88)=0,$J87,0),0)</f>
        <v>0</v>
      </c>
      <c r="CJ198" s="14">
        <f>IF($J87&lt;&gt;"",$I87*IF(COUNTA(CK88:$DR88)=0,$J87,0),0)</f>
        <v>0</v>
      </c>
      <c r="CK198" s="14">
        <f>IF($J87&lt;&gt;"",$I87*IF(COUNTA(CL88:$DR88)=0,$J87,0),0)</f>
        <v>0</v>
      </c>
      <c r="CL198" s="14">
        <f>IF($J87&lt;&gt;"",$I87*IF(COUNTA(CM88:$DR88)=0,$J87,0),0)</f>
        <v>0</v>
      </c>
      <c r="CM198" s="14">
        <f>IF($J87&lt;&gt;"",$I87*IF(COUNTA(CN88:$DR88)=0,$J87,0),0)</f>
        <v>0</v>
      </c>
      <c r="CN198" s="14">
        <f>IF($J87&lt;&gt;"",$I87*IF(COUNTA(CO88:$DR88)=0,$J87,0),0)</f>
        <v>0</v>
      </c>
      <c r="CO198" s="14">
        <f>IF($J87&lt;&gt;"",$I87*IF(COUNTA(CP88:$DR88)=0,$J87,0),0)</f>
        <v>0</v>
      </c>
      <c r="CP198" s="14">
        <f>IF($J87&lt;&gt;"",$I87*IF(COUNTA(CQ88:$DR88)=0,$J87,0),0)</f>
        <v>0</v>
      </c>
      <c r="CQ198" s="14">
        <f>IF($J87&lt;&gt;"",$I87*IF(COUNTA(CR88:$DR88)=0,$J87,0),0)</f>
        <v>0</v>
      </c>
      <c r="CR198" s="14">
        <f>IF($J87&lt;&gt;"",$I87*IF(COUNTA(CS88:$DR88)=0,$J87,0),0)</f>
        <v>0</v>
      </c>
      <c r="CS198" s="14">
        <f>IF($J87&lt;&gt;"",$I87*IF(COUNTA(CT88:$DR88)=0,$J87,0),0)</f>
        <v>0</v>
      </c>
      <c r="CT198" s="14">
        <f>IF($J87&lt;&gt;"",$I87*IF(COUNTA(CU88:$DR88)=0,$J87,0),0)</f>
        <v>0</v>
      </c>
      <c r="CU198" s="14">
        <f>IF($J87&lt;&gt;"",$I87*IF(COUNTA(CV88:$DR88)=0,$J87,0),0)</f>
        <v>0</v>
      </c>
      <c r="CV198" s="14">
        <f>IF($J87&lt;&gt;"",$I87*IF(COUNTA(CW88:$DR88)=0,$J87,0),0)</f>
        <v>0</v>
      </c>
      <c r="CW198" s="14">
        <f>IF($J87&lt;&gt;"",$I87*IF(COUNTA(CX88:$DR88)=0,$J87,0),0)</f>
        <v>0</v>
      </c>
      <c r="CX198" s="14">
        <f>IF($J87&lt;&gt;"",$I87*IF(COUNTA(CY88:$DR88)=0,$J87,0),0)</f>
        <v>0</v>
      </c>
      <c r="CY198" s="14">
        <f>IF($J87&lt;&gt;"",$I87*IF(COUNTA(CZ88:$DR88)=0,$J87,0),0)</f>
        <v>0</v>
      </c>
      <c r="CZ198" s="14">
        <f>IF($J87&lt;&gt;"",$I87*IF(COUNTA(DA88:$DR88)=0,$J87,0),0)</f>
        <v>0</v>
      </c>
      <c r="DA198" s="14">
        <f>IF($J87&lt;&gt;"",$I87*IF(COUNTA(DB88:$DR88)=0,$J87,0),0)</f>
        <v>0</v>
      </c>
      <c r="DB198" s="14">
        <f>IF($J87&lt;&gt;"",$I87*IF(COUNTA(DC88:$DR88)=0,$J87,0),0)</f>
        <v>0</v>
      </c>
      <c r="DC198" s="14">
        <f>IF($J87&lt;&gt;"",$I87*IF(COUNTA(DD88:$DR88)=0,$J87,0),0)</f>
        <v>0</v>
      </c>
      <c r="DD198" s="14">
        <f>IF($J87&lt;&gt;"",$I87*IF(COUNTA(DE88:$DR88)=0,$J87,0),0)</f>
        <v>0</v>
      </c>
      <c r="DE198" s="14">
        <f>IF($J87&lt;&gt;"",$I87*IF(COUNTA(DF88:$DR88)=0,$J87,0),0)</f>
        <v>0</v>
      </c>
      <c r="DF198" s="14">
        <f>IF($J87&lt;&gt;"",$I87*IF(COUNTA(DG88:$DR88)=0,$J87,0),0)</f>
        <v>0</v>
      </c>
      <c r="DG198" s="14">
        <f>IF($J87&lt;&gt;"",$I87*IF(COUNTA(DH88:$DR88)=0,$J87,0),0)</f>
        <v>0</v>
      </c>
      <c r="DH198" s="14">
        <f>IF($J87&lt;&gt;"",$I87*IF(COUNTA(DI88:$DR88)=0,$J87,0),0)</f>
        <v>0</v>
      </c>
      <c r="DI198" s="14">
        <f>IF($J87&lt;&gt;"",$I87*IF(COUNTA(DJ88:$DR88)=0,$J87,0),0)</f>
        <v>0</v>
      </c>
      <c r="DJ198" s="14">
        <f>IF($J87&lt;&gt;"",$I87*IF(COUNTA(DK88:$DR88)=0,$J87,0),0)</f>
        <v>0</v>
      </c>
      <c r="DK198" s="14">
        <f>IF($J87&lt;&gt;"",$I87*IF(COUNTA(DL88:$DR88)=0,$J87,0),0)</f>
        <v>0</v>
      </c>
      <c r="DL198" s="14">
        <f>IF($J87&lt;&gt;"",$I87*IF(COUNTA(DM88:$DR88)=0,$J87,0),0)</f>
        <v>0</v>
      </c>
      <c r="DM198" s="14">
        <f>IF($J87&lt;&gt;"",$I87*IF(COUNTA(DN88:$DR88)=0,$J87,0),0)</f>
        <v>0</v>
      </c>
      <c r="DN198" s="14">
        <f>IF($J87&lt;&gt;"",$I87*IF(COUNTA(DO88:$DR88)=0,$J87,0),0)</f>
        <v>0</v>
      </c>
      <c r="DO198" s="14">
        <f>IF($J87&lt;&gt;"",$I87*IF(COUNTA(DP88:$DR88)=0,$J87,0),0)</f>
        <v>0</v>
      </c>
      <c r="DP198" s="14">
        <f>IF($J87&lt;&gt;"",$I87*IF(COUNTA(DQ88:$DR88)=0,$J87,0),0)</f>
        <v>0</v>
      </c>
      <c r="DQ198" s="14">
        <f>IF($J87&lt;&gt;"",$I87*IF(COUNTA(DR88:$DR88)=0,$J87,0),0)</f>
        <v>0</v>
      </c>
      <c r="DR198" s="14">
        <f>IF($J87&lt;&gt;"",$I87*IF(COUNTA($DR88:DS88)=0,$J87,0),0)</f>
        <v>0</v>
      </c>
    </row>
    <row r="199" spans="11:122" x14ac:dyDescent="0.15">
      <c r="K199" s="14">
        <f>IF($J89&lt;&gt;"",$I89*IF(COUNTA(L90:$DR90)=0,$J89,0),0)</f>
        <v>0</v>
      </c>
      <c r="L199" s="14">
        <f>IF($J89&lt;&gt;"",$I89*IF(COUNTA(M90:$DR90)=0,$J89,0),0)</f>
        <v>0</v>
      </c>
      <c r="M199" s="14">
        <f>IF($J89&lt;&gt;"",$I89*IF(COUNTA(N90:$DR90)=0,$J89,0),0)</f>
        <v>0</v>
      </c>
      <c r="N199" s="14">
        <f>IF($J89&lt;&gt;"",$I89*IF(COUNTA(O90:$DR90)=0,$J89,0),0)</f>
        <v>0</v>
      </c>
      <c r="O199" s="14">
        <f>IF($J89&lt;&gt;"",$I89*IF(COUNTA(P90:$DR90)=0,$J89,0),0)</f>
        <v>0</v>
      </c>
      <c r="P199" s="14">
        <f>IF($J89&lt;&gt;"",$I89*IF(COUNTA(Q90:$DR90)=0,$J89,0),0)</f>
        <v>0</v>
      </c>
      <c r="Q199" s="14">
        <f>IF($J89&lt;&gt;"",$I89*IF(COUNTA(R90:$DR90)=0,$J89,0),0)</f>
        <v>0</v>
      </c>
      <c r="R199" s="14">
        <f>IF($J89&lt;&gt;"",$I89*IF(COUNTA(S90:$DR90)=0,$J89,0),0)</f>
        <v>0</v>
      </c>
      <c r="S199" s="14">
        <f>IF($J89&lt;&gt;"",$I89*IF(COUNTA(T90:$DR90)=0,$J89,0),0)</f>
        <v>0</v>
      </c>
      <c r="T199" s="14">
        <f>IF($J89&lt;&gt;"",$I89*IF(COUNTA(U90:$DR90)=0,$J89,0),0)</f>
        <v>0</v>
      </c>
      <c r="U199" s="14">
        <f>IF($J89&lt;&gt;"",$I89*IF(COUNTA(V90:$DR90)=0,$J89,0),0)</f>
        <v>0</v>
      </c>
      <c r="V199" s="14">
        <f>IF($J89&lt;&gt;"",$I89*IF(COUNTA(W90:$DR90)=0,$J89,0),0)</f>
        <v>0</v>
      </c>
      <c r="W199" s="14">
        <f>IF($J89&lt;&gt;"",$I89*IF(COUNTA(X90:$DR90)=0,$J89,0),0)</f>
        <v>0</v>
      </c>
      <c r="X199" s="14">
        <f>IF($J89&lt;&gt;"",$I89*IF(COUNTA(Y90:$DR90)=0,$J89,0),0)</f>
        <v>0</v>
      </c>
      <c r="Y199" s="14">
        <f>IF($J89&lt;&gt;"",$I89*IF(COUNTA(Z90:$DR90)=0,$J89,0),0)</f>
        <v>0</v>
      </c>
      <c r="Z199" s="14">
        <f>IF($J89&lt;&gt;"",$I89*IF(COUNTA(AA90:$DR90)=0,$J89,0),0)</f>
        <v>0</v>
      </c>
      <c r="AA199" s="14">
        <f>IF($J89&lt;&gt;"",$I89*IF(COUNTA(AB90:$DR90)=0,$J89,0),0)</f>
        <v>0</v>
      </c>
      <c r="AB199" s="14">
        <f>IF($J89&lt;&gt;"",$I89*IF(COUNTA(AC90:$DR90)=0,$J89,0),0)</f>
        <v>0</v>
      </c>
      <c r="AC199" s="14">
        <f>IF($J89&lt;&gt;"",$I89*IF(COUNTA(AD90:$DR90)=0,$J89,0),0)</f>
        <v>0</v>
      </c>
      <c r="AD199" s="14">
        <f>IF($J89&lt;&gt;"",$I89*IF(COUNTA(AE90:$DR90)=0,$J89,0),0)</f>
        <v>0</v>
      </c>
      <c r="AE199" s="14">
        <f>IF($J89&lt;&gt;"",$I89*IF(COUNTA(AF90:$DR90)=0,$J89,0),0)</f>
        <v>0</v>
      </c>
      <c r="AF199" s="14">
        <f>IF($J89&lt;&gt;"",$I89*IF(COUNTA(AG90:$DR90)=0,$J89,0),0)</f>
        <v>0</v>
      </c>
      <c r="AG199" s="14">
        <f>IF($J89&lt;&gt;"",$I89*IF(COUNTA(AH90:$DR90)=0,$J89,0),0)</f>
        <v>0</v>
      </c>
      <c r="AH199" s="14">
        <f>IF($J89&lt;&gt;"",$I89*IF(COUNTA(AI90:$DR90)=0,$J89,0),0)</f>
        <v>0</v>
      </c>
      <c r="AI199" s="14">
        <f>IF($J89&lt;&gt;"",$I89*IF(COUNTA(AJ90:$DR90)=0,$J89,0),0)</f>
        <v>0</v>
      </c>
      <c r="AJ199" s="14">
        <f>IF($J89&lt;&gt;"",$I89*IF(COUNTA(AK90:$DR90)=0,$J89,0),0)</f>
        <v>0</v>
      </c>
      <c r="AK199" s="14">
        <f>IF($J89&lt;&gt;"",$I89*IF(COUNTA(AL90:$DR90)=0,$J89,0),0)</f>
        <v>0</v>
      </c>
      <c r="AL199" s="14">
        <f>IF($J89&lt;&gt;"",$I89*IF(COUNTA(AM90:$DR90)=0,$J89,0),0)</f>
        <v>0</v>
      </c>
      <c r="AM199" s="14">
        <f>IF($J89&lt;&gt;"",$I89*IF(COUNTA(AN90:$DR90)=0,$J89,0),0)</f>
        <v>0</v>
      </c>
      <c r="AN199" s="14">
        <f>IF($J89&lt;&gt;"",$I89*IF(COUNTA(AO90:$DR90)=0,$J89,0),0)</f>
        <v>0</v>
      </c>
      <c r="AO199" s="14">
        <f>IF($J89&lt;&gt;"",$I89*IF(COUNTA(AP90:$DR90)=0,$J89,0),0)</f>
        <v>0</v>
      </c>
      <c r="AP199" s="14">
        <f>IF($J89&lt;&gt;"",$I89*IF(COUNTA(AQ90:$DR90)=0,$J89,0),0)</f>
        <v>0</v>
      </c>
      <c r="AQ199" s="14">
        <f>IF($J89&lt;&gt;"",$I89*IF(COUNTA(AR90:$DR90)=0,$J89,0),0)</f>
        <v>0</v>
      </c>
      <c r="AR199" s="14">
        <f>IF($J89&lt;&gt;"",$I89*IF(COUNTA(AS90:$DR90)=0,$J89,0),0)</f>
        <v>0</v>
      </c>
      <c r="AS199" s="14">
        <f>IF($J89&lt;&gt;"",$I89*IF(COUNTA(AT90:$DR90)=0,$J89,0),0)</f>
        <v>0</v>
      </c>
      <c r="AT199" s="14">
        <f>IF($J89&lt;&gt;"",$I89*IF(COUNTA(AU90:$DR90)=0,$J89,0),0)</f>
        <v>0</v>
      </c>
      <c r="AU199" s="14">
        <f>IF($J89&lt;&gt;"",$I89*IF(COUNTA(AV90:$DR90)=0,$J89,0),0)</f>
        <v>0</v>
      </c>
      <c r="AV199" s="14">
        <f>IF($J89&lt;&gt;"",$I89*IF(COUNTA(AW90:$DR90)=0,$J89,0),0)</f>
        <v>0</v>
      </c>
      <c r="AW199" s="14">
        <f>IF($J89&lt;&gt;"",$I89*IF(COUNTA(AX90:$DR90)=0,$J89,0),0)</f>
        <v>0</v>
      </c>
      <c r="AX199" s="14">
        <f>IF($J89&lt;&gt;"",$I89*IF(COUNTA(AY90:$DR90)=0,$J89,0),0)</f>
        <v>0</v>
      </c>
      <c r="AY199" s="14">
        <f>IF($J89&lt;&gt;"",$I89*IF(COUNTA(AZ90:$DR90)=0,$J89,0),0)</f>
        <v>0</v>
      </c>
      <c r="AZ199" s="14">
        <f>IF($J89&lt;&gt;"",$I89*IF(COUNTA(BA90:$DR90)=0,$J89,0),0)</f>
        <v>0</v>
      </c>
      <c r="BA199" s="14">
        <f>IF($J89&lt;&gt;"",$I89*IF(COUNTA(BB90:$DR90)=0,$J89,0),0)</f>
        <v>0</v>
      </c>
      <c r="BB199" s="14">
        <f>IF($J89&lt;&gt;"",$I89*IF(COUNTA(BC90:$DR90)=0,$J89,0),0)</f>
        <v>0</v>
      </c>
      <c r="BC199" s="14">
        <f>IF($J89&lt;&gt;"",$I89*IF(COUNTA(BD90:$DR90)=0,$J89,0),0)</f>
        <v>0</v>
      </c>
      <c r="BD199" s="14">
        <f>IF($J89&lt;&gt;"",$I89*IF(COUNTA(BE90:$DR90)=0,$J89,0),0)</f>
        <v>0</v>
      </c>
      <c r="BE199" s="14">
        <f>IF($J89&lt;&gt;"",$I89*IF(COUNTA(BF90:$DR90)=0,$J89,0),0)</f>
        <v>0</v>
      </c>
      <c r="BF199" s="14">
        <f>IF($J89&lt;&gt;"",$I89*IF(COUNTA(BG90:$DR90)=0,$J89,0),0)</f>
        <v>0</v>
      </c>
      <c r="BG199" s="14">
        <f>IF($J89&lt;&gt;"",$I89*IF(COUNTA(BH90:$DR90)=0,$J89,0),0)</f>
        <v>0</v>
      </c>
      <c r="BH199" s="14">
        <f>IF($J89&lt;&gt;"",$I89*IF(COUNTA(BI90:$DR90)=0,$J89,0),0)</f>
        <v>0</v>
      </c>
      <c r="BI199" s="14">
        <f>IF($J89&lt;&gt;"",$I89*IF(COUNTA(BJ90:$DR90)=0,$J89,0),0)</f>
        <v>0</v>
      </c>
      <c r="BJ199" s="14">
        <f>IF($J89&lt;&gt;"",$I89*IF(COUNTA(BK90:$DR90)=0,$J89,0),0)</f>
        <v>0</v>
      </c>
      <c r="BK199" s="14">
        <f>IF($J89&lt;&gt;"",$I89*IF(COUNTA(BL90:$DR90)=0,$J89,0),0)</f>
        <v>0</v>
      </c>
      <c r="BL199" s="14">
        <f>IF($J89&lt;&gt;"",$I89*IF(COUNTA(BM90:$DR90)=0,$J89,0),0)</f>
        <v>0</v>
      </c>
      <c r="BM199" s="14">
        <f>IF($J89&lt;&gt;"",$I89*IF(COUNTA(BN90:$DR90)=0,$J89,0),0)</f>
        <v>0</v>
      </c>
      <c r="BN199" s="14">
        <f>IF($J89&lt;&gt;"",$I89*IF(COUNTA(BO90:$DR90)=0,$J89,0),0)</f>
        <v>0</v>
      </c>
      <c r="BO199" s="14">
        <f>IF($J89&lt;&gt;"",$I89*IF(COUNTA(BP90:$DR90)=0,$J89,0),0)</f>
        <v>0</v>
      </c>
      <c r="BP199" s="14">
        <f>IF($J89&lt;&gt;"",$I89*IF(COUNTA(BQ90:$DR90)=0,$J89,0),0)</f>
        <v>0</v>
      </c>
      <c r="BQ199" s="14">
        <f>IF($J89&lt;&gt;"",$I89*IF(COUNTA(BR90:$DR90)=0,$J89,0),0)</f>
        <v>0</v>
      </c>
      <c r="BR199" s="14">
        <f>IF($J89&lt;&gt;"",$I89*IF(COUNTA(BS90:$DR90)=0,$J89,0),0)</f>
        <v>0</v>
      </c>
      <c r="BS199" s="14">
        <f>IF($J89&lt;&gt;"",$I89*IF(COUNTA(BT90:$DR90)=0,$J89,0),0)</f>
        <v>0</v>
      </c>
      <c r="BT199" s="14">
        <f>IF($J89&lt;&gt;"",$I89*IF(COUNTA(BU90:$DR90)=0,$J89,0),0)</f>
        <v>0</v>
      </c>
      <c r="BU199" s="14">
        <f>IF($J89&lt;&gt;"",$I89*IF(COUNTA(BV90:$DR90)=0,$J89,0),0)</f>
        <v>0</v>
      </c>
      <c r="BV199" s="14">
        <f>IF($J89&lt;&gt;"",$I89*IF(COUNTA(BW90:$DR90)=0,$J89,0),0)</f>
        <v>0</v>
      </c>
      <c r="BW199" s="14">
        <f>IF($J89&lt;&gt;"",$I89*IF(COUNTA(BX90:$DR90)=0,$J89,0),0)</f>
        <v>0</v>
      </c>
      <c r="BX199" s="14">
        <f>IF($J89&lt;&gt;"",$I89*IF(COUNTA(BY90:$DR90)=0,$J89,0),0)</f>
        <v>0</v>
      </c>
      <c r="BY199" s="14">
        <f>IF($J89&lt;&gt;"",$I89*IF(COUNTA(BZ90:$DR90)=0,$J89,0),0)</f>
        <v>0</v>
      </c>
      <c r="BZ199" s="14">
        <f>IF($J89&lt;&gt;"",$I89*IF(COUNTA(CA90:$DR90)=0,$J89,0),0)</f>
        <v>0</v>
      </c>
      <c r="CA199" s="14">
        <f>IF($J89&lt;&gt;"",$I89*IF(COUNTA(CB90:$DR90)=0,$J89,0),0)</f>
        <v>0</v>
      </c>
      <c r="CB199" s="14">
        <f>IF($J89&lt;&gt;"",$I89*IF(COUNTA(CC90:$DR90)=0,$J89,0),0)</f>
        <v>0</v>
      </c>
      <c r="CC199" s="14">
        <f>IF($J89&lt;&gt;"",$I89*IF(COUNTA(CD90:$DR90)=0,$J89,0),0)</f>
        <v>0</v>
      </c>
      <c r="CD199" s="14">
        <f>IF($J89&lt;&gt;"",$I89*IF(COUNTA(CE90:$DR90)=0,$J89,0),0)</f>
        <v>0</v>
      </c>
      <c r="CE199" s="14">
        <f>IF($J89&lt;&gt;"",$I89*IF(COUNTA(CF90:$DR90)=0,$J89,0),0)</f>
        <v>0</v>
      </c>
      <c r="CF199" s="14">
        <f>IF($J89&lt;&gt;"",$I89*IF(COUNTA(CG90:$DR90)=0,$J89,0),0)</f>
        <v>0</v>
      </c>
      <c r="CG199" s="14">
        <f>IF($J89&lt;&gt;"",$I89*IF(COUNTA(CH90:$DR90)=0,$J89,0),0)</f>
        <v>0</v>
      </c>
      <c r="CH199" s="14">
        <f>IF($J89&lt;&gt;"",$I89*IF(COUNTA(CI90:$DR90)=0,$J89,0),0)</f>
        <v>0</v>
      </c>
      <c r="CI199" s="14">
        <f>IF($J89&lt;&gt;"",$I89*IF(COUNTA(CJ90:$DR90)=0,$J89,0),0)</f>
        <v>0</v>
      </c>
      <c r="CJ199" s="14">
        <f>IF($J89&lt;&gt;"",$I89*IF(COUNTA(CK90:$DR90)=0,$J89,0),0)</f>
        <v>0</v>
      </c>
      <c r="CK199" s="14">
        <f>IF($J89&lt;&gt;"",$I89*IF(COUNTA(CL90:$DR90)=0,$J89,0),0)</f>
        <v>0</v>
      </c>
      <c r="CL199" s="14">
        <f>IF($J89&lt;&gt;"",$I89*IF(COUNTA(CM90:$DR90)=0,$J89,0),0)</f>
        <v>0</v>
      </c>
      <c r="CM199" s="14">
        <f>IF($J89&lt;&gt;"",$I89*IF(COUNTA(CN90:$DR90)=0,$J89,0),0)</f>
        <v>0</v>
      </c>
      <c r="CN199" s="14">
        <f>IF($J89&lt;&gt;"",$I89*IF(COUNTA(CO90:$DR90)=0,$J89,0),0)</f>
        <v>0</v>
      </c>
      <c r="CO199" s="14">
        <f>IF($J89&lt;&gt;"",$I89*IF(COUNTA(CP90:$DR90)=0,$J89,0),0)</f>
        <v>0</v>
      </c>
      <c r="CP199" s="14">
        <f>IF($J89&lt;&gt;"",$I89*IF(COUNTA(CQ90:$DR90)=0,$J89,0),0)</f>
        <v>0</v>
      </c>
      <c r="CQ199" s="14">
        <f>IF($J89&lt;&gt;"",$I89*IF(COUNTA(CR90:$DR90)=0,$J89,0),0)</f>
        <v>0</v>
      </c>
      <c r="CR199" s="14">
        <f>IF($J89&lt;&gt;"",$I89*IF(COUNTA(CS90:$DR90)=0,$J89,0),0)</f>
        <v>0</v>
      </c>
      <c r="CS199" s="14">
        <f>IF($J89&lt;&gt;"",$I89*IF(COUNTA(CT90:$DR90)=0,$J89,0),0)</f>
        <v>0</v>
      </c>
      <c r="CT199" s="14">
        <f>IF($J89&lt;&gt;"",$I89*IF(COUNTA(CU90:$DR90)=0,$J89,0),0)</f>
        <v>0</v>
      </c>
      <c r="CU199" s="14">
        <f>IF($J89&lt;&gt;"",$I89*IF(COUNTA(CV90:$DR90)=0,$J89,0),0)</f>
        <v>0</v>
      </c>
      <c r="CV199" s="14">
        <f>IF($J89&lt;&gt;"",$I89*IF(COUNTA(CW90:$DR90)=0,$J89,0),0)</f>
        <v>0</v>
      </c>
      <c r="CW199" s="14">
        <f>IF($J89&lt;&gt;"",$I89*IF(COUNTA(CX90:$DR90)=0,$J89,0),0)</f>
        <v>0</v>
      </c>
      <c r="CX199" s="14">
        <f>IF($J89&lt;&gt;"",$I89*IF(COUNTA(CY90:$DR90)=0,$J89,0),0)</f>
        <v>0</v>
      </c>
      <c r="CY199" s="14">
        <f>IF($J89&lt;&gt;"",$I89*IF(COUNTA(CZ90:$DR90)=0,$J89,0),0)</f>
        <v>0</v>
      </c>
      <c r="CZ199" s="14">
        <f>IF($J89&lt;&gt;"",$I89*IF(COUNTA(DA90:$DR90)=0,$J89,0),0)</f>
        <v>0</v>
      </c>
      <c r="DA199" s="14">
        <f>IF($J89&lt;&gt;"",$I89*IF(COUNTA(DB90:$DR90)=0,$J89,0),0)</f>
        <v>0</v>
      </c>
      <c r="DB199" s="14">
        <f>IF($J89&lt;&gt;"",$I89*IF(COUNTA(DC90:$DR90)=0,$J89,0),0)</f>
        <v>0</v>
      </c>
      <c r="DC199" s="14">
        <f>IF($J89&lt;&gt;"",$I89*IF(COUNTA(DD90:$DR90)=0,$J89,0),0)</f>
        <v>0</v>
      </c>
      <c r="DD199" s="14">
        <f>IF($J89&lt;&gt;"",$I89*IF(COUNTA(DE90:$DR90)=0,$J89,0),0)</f>
        <v>0</v>
      </c>
      <c r="DE199" s="14">
        <f>IF($J89&lt;&gt;"",$I89*IF(COUNTA(DF90:$DR90)=0,$J89,0),0)</f>
        <v>0</v>
      </c>
      <c r="DF199" s="14">
        <f>IF($J89&lt;&gt;"",$I89*IF(COUNTA(DG90:$DR90)=0,$J89,0),0)</f>
        <v>0</v>
      </c>
      <c r="DG199" s="14">
        <f>IF($J89&lt;&gt;"",$I89*IF(COUNTA(DH90:$DR90)=0,$J89,0),0)</f>
        <v>0</v>
      </c>
      <c r="DH199" s="14">
        <f>IF($J89&lt;&gt;"",$I89*IF(COUNTA(DI90:$DR90)=0,$J89,0),0)</f>
        <v>0</v>
      </c>
      <c r="DI199" s="14">
        <f>IF($J89&lt;&gt;"",$I89*IF(COUNTA(DJ90:$DR90)=0,$J89,0),0)</f>
        <v>0</v>
      </c>
      <c r="DJ199" s="14">
        <f>IF($J89&lt;&gt;"",$I89*IF(COUNTA(DK90:$DR90)=0,$J89,0),0)</f>
        <v>0</v>
      </c>
      <c r="DK199" s="14">
        <f>IF($J89&lt;&gt;"",$I89*IF(COUNTA(DL90:$DR90)=0,$J89,0),0)</f>
        <v>0</v>
      </c>
      <c r="DL199" s="14">
        <f>IF($J89&lt;&gt;"",$I89*IF(COUNTA(DM90:$DR90)=0,$J89,0),0)</f>
        <v>0</v>
      </c>
      <c r="DM199" s="14">
        <f>IF($J89&lt;&gt;"",$I89*IF(COUNTA(DN90:$DR90)=0,$J89,0),0)</f>
        <v>0</v>
      </c>
      <c r="DN199" s="14">
        <f>IF($J89&lt;&gt;"",$I89*IF(COUNTA(DO90:$DR90)=0,$J89,0),0)</f>
        <v>0</v>
      </c>
      <c r="DO199" s="14">
        <f>IF($J89&lt;&gt;"",$I89*IF(COUNTA(DP90:$DR90)=0,$J89,0),0)</f>
        <v>0</v>
      </c>
      <c r="DP199" s="14">
        <f>IF($J89&lt;&gt;"",$I89*IF(COUNTA(DQ90:$DR90)=0,$J89,0),0)</f>
        <v>0</v>
      </c>
      <c r="DQ199" s="14">
        <f>IF($J89&lt;&gt;"",$I89*IF(COUNTA(DR90:$DR90)=0,$J89,0),0)</f>
        <v>0</v>
      </c>
      <c r="DR199" s="14">
        <f>IF($J89&lt;&gt;"",$I89*IF(COUNTA($DR90:DS90)=0,$J89,0),0)</f>
        <v>0</v>
      </c>
    </row>
    <row r="200" spans="11:122" x14ac:dyDescent="0.15">
      <c r="K200" s="14">
        <f>IF($J91&lt;&gt;"",$I91*IF(COUNTA(L92:$DR92)=0,$J91,0),0)</f>
        <v>0</v>
      </c>
      <c r="L200" s="14">
        <f>IF($J91&lt;&gt;"",$I91*IF(COUNTA(M92:$DR92)=0,$J91,0),0)</f>
        <v>0</v>
      </c>
      <c r="M200" s="14">
        <f>IF($J91&lt;&gt;"",$I91*IF(COUNTA(N92:$DR92)=0,$J91,0),0)</f>
        <v>0</v>
      </c>
      <c r="N200" s="14">
        <f>IF($J91&lt;&gt;"",$I91*IF(COUNTA(O92:$DR92)=0,$J91,0),0)</f>
        <v>0</v>
      </c>
      <c r="O200" s="14">
        <f>IF($J91&lt;&gt;"",$I91*IF(COUNTA(P92:$DR92)=0,$J91,0),0)</f>
        <v>0</v>
      </c>
      <c r="P200" s="14">
        <f>IF($J91&lt;&gt;"",$I91*IF(COUNTA(Q92:$DR92)=0,$J91,0),0)</f>
        <v>0</v>
      </c>
      <c r="Q200" s="14">
        <f>IF($J91&lt;&gt;"",$I91*IF(COUNTA(R92:$DR92)=0,$J91,0),0)</f>
        <v>0</v>
      </c>
      <c r="R200" s="14">
        <f>IF($J91&lt;&gt;"",$I91*IF(COUNTA(S92:$DR92)=0,$J91,0),0)</f>
        <v>0</v>
      </c>
      <c r="S200" s="14">
        <f>IF($J91&lt;&gt;"",$I91*IF(COUNTA(T92:$DR92)=0,$J91,0),0)</f>
        <v>0</v>
      </c>
      <c r="T200" s="14">
        <f>IF($J91&lt;&gt;"",$I91*IF(COUNTA(U92:$DR92)=0,$J91,0),0)</f>
        <v>0</v>
      </c>
      <c r="U200" s="14">
        <f>IF($J91&lt;&gt;"",$I91*IF(COUNTA(V92:$DR92)=0,$J91,0),0)</f>
        <v>0</v>
      </c>
      <c r="V200" s="14">
        <f>IF($J91&lt;&gt;"",$I91*IF(COUNTA(W92:$DR92)=0,$J91,0),0)</f>
        <v>0</v>
      </c>
      <c r="W200" s="14">
        <f>IF($J91&lt;&gt;"",$I91*IF(COUNTA(X92:$DR92)=0,$J91,0),0)</f>
        <v>0</v>
      </c>
      <c r="X200" s="14">
        <f>IF($J91&lt;&gt;"",$I91*IF(COUNTA(Y92:$DR92)=0,$J91,0),0)</f>
        <v>0</v>
      </c>
      <c r="Y200" s="14">
        <f>IF($J91&lt;&gt;"",$I91*IF(COUNTA(Z92:$DR92)=0,$J91,0),0)</f>
        <v>0</v>
      </c>
      <c r="Z200" s="14">
        <f>IF($J91&lt;&gt;"",$I91*IF(COUNTA(AA92:$DR92)=0,$J91,0),0)</f>
        <v>0</v>
      </c>
      <c r="AA200" s="14">
        <f>IF($J91&lt;&gt;"",$I91*IF(COUNTA(AB92:$DR92)=0,$J91,0),0)</f>
        <v>0</v>
      </c>
      <c r="AB200" s="14">
        <f>IF($J91&lt;&gt;"",$I91*IF(COUNTA(AC92:$DR92)=0,$J91,0),0)</f>
        <v>0</v>
      </c>
      <c r="AC200" s="14">
        <f>IF($J91&lt;&gt;"",$I91*IF(COUNTA(AD92:$DR92)=0,$J91,0),0)</f>
        <v>0</v>
      </c>
      <c r="AD200" s="14">
        <f>IF($J91&lt;&gt;"",$I91*IF(COUNTA(AE92:$DR92)=0,$J91,0),0)</f>
        <v>0</v>
      </c>
      <c r="AE200" s="14">
        <f>IF($J91&lt;&gt;"",$I91*IF(COUNTA(AF92:$DR92)=0,$J91,0),0)</f>
        <v>0</v>
      </c>
      <c r="AF200" s="14">
        <f>IF($J91&lt;&gt;"",$I91*IF(COUNTA(AG92:$DR92)=0,$J91,0),0)</f>
        <v>0</v>
      </c>
      <c r="AG200" s="14">
        <f>IF($J91&lt;&gt;"",$I91*IF(COUNTA(AH92:$DR92)=0,$J91,0),0)</f>
        <v>0</v>
      </c>
      <c r="AH200" s="14">
        <f>IF($J91&lt;&gt;"",$I91*IF(COUNTA(AI92:$DR92)=0,$J91,0),0)</f>
        <v>0</v>
      </c>
      <c r="AI200" s="14">
        <f>IF($J91&lt;&gt;"",$I91*IF(COUNTA(AJ92:$DR92)=0,$J91,0),0)</f>
        <v>0</v>
      </c>
      <c r="AJ200" s="14">
        <f>IF($J91&lt;&gt;"",$I91*IF(COUNTA(AK92:$DR92)=0,$J91,0),0)</f>
        <v>0</v>
      </c>
      <c r="AK200" s="14">
        <f>IF($J91&lt;&gt;"",$I91*IF(COUNTA(AL92:$DR92)=0,$J91,0),0)</f>
        <v>0</v>
      </c>
      <c r="AL200" s="14">
        <f>IF($J91&lt;&gt;"",$I91*IF(COUNTA(AM92:$DR92)=0,$J91,0),0)</f>
        <v>0</v>
      </c>
      <c r="AM200" s="14">
        <f>IF($J91&lt;&gt;"",$I91*IF(COUNTA(AN92:$DR92)=0,$J91,0),0)</f>
        <v>0</v>
      </c>
      <c r="AN200" s="14">
        <f>IF($J91&lt;&gt;"",$I91*IF(COUNTA(AO92:$DR92)=0,$J91,0),0)</f>
        <v>0</v>
      </c>
      <c r="AO200" s="14">
        <f>IF($J91&lt;&gt;"",$I91*IF(COUNTA(AP92:$DR92)=0,$J91,0),0)</f>
        <v>0</v>
      </c>
      <c r="AP200" s="14">
        <f>IF($J91&lt;&gt;"",$I91*IF(COUNTA(AQ92:$DR92)=0,$J91,0),0)</f>
        <v>0</v>
      </c>
      <c r="AQ200" s="14">
        <f>IF($J91&lt;&gt;"",$I91*IF(COUNTA(AR92:$DR92)=0,$J91,0),0)</f>
        <v>0</v>
      </c>
      <c r="AR200" s="14">
        <f>IF($J91&lt;&gt;"",$I91*IF(COUNTA(AS92:$DR92)=0,$J91,0),0)</f>
        <v>0</v>
      </c>
      <c r="AS200" s="14">
        <f>IF($J91&lt;&gt;"",$I91*IF(COUNTA(AT92:$DR92)=0,$J91,0),0)</f>
        <v>0</v>
      </c>
      <c r="AT200" s="14">
        <f>IF($J91&lt;&gt;"",$I91*IF(COUNTA(AU92:$DR92)=0,$J91,0),0)</f>
        <v>0</v>
      </c>
      <c r="AU200" s="14">
        <f>IF($J91&lt;&gt;"",$I91*IF(COUNTA(AV92:$DR92)=0,$J91,0),0)</f>
        <v>0</v>
      </c>
      <c r="AV200" s="14">
        <f>IF($J91&lt;&gt;"",$I91*IF(COUNTA(AW92:$DR92)=0,$J91,0),0)</f>
        <v>0</v>
      </c>
      <c r="AW200" s="14">
        <f>IF($J91&lt;&gt;"",$I91*IF(COUNTA(AX92:$DR92)=0,$J91,0),0)</f>
        <v>0</v>
      </c>
      <c r="AX200" s="14">
        <f>IF($J91&lt;&gt;"",$I91*IF(COUNTA(AY92:$DR92)=0,$J91,0),0)</f>
        <v>0</v>
      </c>
      <c r="AY200" s="14">
        <f>IF($J91&lt;&gt;"",$I91*IF(COUNTA(AZ92:$DR92)=0,$J91,0),0)</f>
        <v>0</v>
      </c>
      <c r="AZ200" s="14">
        <f>IF($J91&lt;&gt;"",$I91*IF(COUNTA(BA92:$DR92)=0,$J91,0),0)</f>
        <v>0</v>
      </c>
      <c r="BA200" s="14">
        <f>IF($J91&lt;&gt;"",$I91*IF(COUNTA(BB92:$DR92)=0,$J91,0),0)</f>
        <v>0</v>
      </c>
      <c r="BB200" s="14">
        <f>IF($J91&lt;&gt;"",$I91*IF(COUNTA(BC92:$DR92)=0,$J91,0),0)</f>
        <v>0</v>
      </c>
      <c r="BC200" s="14">
        <f>IF($J91&lt;&gt;"",$I91*IF(COUNTA(BD92:$DR92)=0,$J91,0),0)</f>
        <v>0</v>
      </c>
      <c r="BD200" s="14">
        <f>IF($J91&lt;&gt;"",$I91*IF(COUNTA(BE92:$DR92)=0,$J91,0),0)</f>
        <v>0</v>
      </c>
      <c r="BE200" s="14">
        <f>IF($J91&lt;&gt;"",$I91*IF(COUNTA(BF92:$DR92)=0,$J91,0),0)</f>
        <v>0</v>
      </c>
      <c r="BF200" s="14">
        <f>IF($J91&lt;&gt;"",$I91*IF(COUNTA(BG92:$DR92)=0,$J91,0),0)</f>
        <v>0</v>
      </c>
      <c r="BG200" s="14">
        <f>IF($J91&lt;&gt;"",$I91*IF(COUNTA(BH92:$DR92)=0,$J91,0),0)</f>
        <v>0</v>
      </c>
      <c r="BH200" s="14">
        <f>IF($J91&lt;&gt;"",$I91*IF(COUNTA(BI92:$DR92)=0,$J91,0),0)</f>
        <v>0</v>
      </c>
      <c r="BI200" s="14">
        <f>IF($J91&lt;&gt;"",$I91*IF(COUNTA(BJ92:$DR92)=0,$J91,0),0)</f>
        <v>0</v>
      </c>
      <c r="BJ200" s="14">
        <f>IF($J91&lt;&gt;"",$I91*IF(COUNTA(BK92:$DR92)=0,$J91,0),0)</f>
        <v>0</v>
      </c>
      <c r="BK200" s="14">
        <f>IF($J91&lt;&gt;"",$I91*IF(COUNTA(BL92:$DR92)=0,$J91,0),0)</f>
        <v>0</v>
      </c>
      <c r="BL200" s="14">
        <f>IF($J91&lt;&gt;"",$I91*IF(COUNTA(BM92:$DR92)=0,$J91,0),0)</f>
        <v>0</v>
      </c>
      <c r="BM200" s="14">
        <f>IF($J91&lt;&gt;"",$I91*IF(COUNTA(BN92:$DR92)=0,$J91,0),0)</f>
        <v>0</v>
      </c>
      <c r="BN200" s="14">
        <f>IF($J91&lt;&gt;"",$I91*IF(COUNTA(BO92:$DR92)=0,$J91,0),0)</f>
        <v>0</v>
      </c>
      <c r="BO200" s="14">
        <f>IF($J91&lt;&gt;"",$I91*IF(COUNTA(BP92:$DR92)=0,$J91,0),0)</f>
        <v>0</v>
      </c>
      <c r="BP200" s="14">
        <f>IF($J91&lt;&gt;"",$I91*IF(COUNTA(BQ92:$DR92)=0,$J91,0),0)</f>
        <v>0</v>
      </c>
      <c r="BQ200" s="14">
        <f>IF($J91&lt;&gt;"",$I91*IF(COUNTA(BR92:$DR92)=0,$J91,0),0)</f>
        <v>0</v>
      </c>
      <c r="BR200" s="14">
        <f>IF($J91&lt;&gt;"",$I91*IF(COUNTA(BS92:$DR92)=0,$J91,0),0)</f>
        <v>0</v>
      </c>
      <c r="BS200" s="14">
        <f>IF($J91&lt;&gt;"",$I91*IF(COUNTA(BT92:$DR92)=0,$J91,0),0)</f>
        <v>0</v>
      </c>
      <c r="BT200" s="14">
        <f>IF($J91&lt;&gt;"",$I91*IF(COUNTA(BU92:$DR92)=0,$J91,0),0)</f>
        <v>0</v>
      </c>
      <c r="BU200" s="14">
        <f>IF($J91&lt;&gt;"",$I91*IF(COUNTA(BV92:$DR92)=0,$J91,0),0)</f>
        <v>0</v>
      </c>
      <c r="BV200" s="14">
        <f>IF($J91&lt;&gt;"",$I91*IF(COUNTA(BW92:$DR92)=0,$J91,0),0)</f>
        <v>0</v>
      </c>
      <c r="BW200" s="14">
        <f>IF($J91&lt;&gt;"",$I91*IF(COUNTA(BX92:$DR92)=0,$J91,0),0)</f>
        <v>0</v>
      </c>
      <c r="BX200" s="14">
        <f>IF($J91&lt;&gt;"",$I91*IF(COUNTA(BY92:$DR92)=0,$J91,0),0)</f>
        <v>0</v>
      </c>
      <c r="BY200" s="14">
        <f>IF($J91&lt;&gt;"",$I91*IF(COUNTA(BZ92:$DR92)=0,$J91,0),0)</f>
        <v>0</v>
      </c>
      <c r="BZ200" s="14">
        <f>IF($J91&lt;&gt;"",$I91*IF(COUNTA(CA92:$DR92)=0,$J91,0),0)</f>
        <v>0</v>
      </c>
      <c r="CA200" s="14">
        <f>IF($J91&lt;&gt;"",$I91*IF(COUNTA(CB92:$DR92)=0,$J91,0),0)</f>
        <v>0</v>
      </c>
      <c r="CB200" s="14">
        <f>IF($J91&lt;&gt;"",$I91*IF(COUNTA(CC92:$DR92)=0,$J91,0),0)</f>
        <v>0</v>
      </c>
      <c r="CC200" s="14">
        <f>IF($J91&lt;&gt;"",$I91*IF(COUNTA(CD92:$DR92)=0,$J91,0),0)</f>
        <v>0</v>
      </c>
      <c r="CD200" s="14">
        <f>IF($J91&lt;&gt;"",$I91*IF(COUNTA(CE92:$DR92)=0,$J91,0),0)</f>
        <v>0</v>
      </c>
      <c r="CE200" s="14">
        <f>IF($J91&lt;&gt;"",$I91*IF(COUNTA(CF92:$DR92)=0,$J91,0),0)</f>
        <v>0</v>
      </c>
      <c r="CF200" s="14">
        <f>IF($J91&lt;&gt;"",$I91*IF(COUNTA(CG92:$DR92)=0,$J91,0),0)</f>
        <v>0</v>
      </c>
      <c r="CG200" s="14">
        <f>IF($J91&lt;&gt;"",$I91*IF(COUNTA(CH92:$DR92)=0,$J91,0),0)</f>
        <v>0</v>
      </c>
      <c r="CH200" s="14">
        <f>IF($J91&lt;&gt;"",$I91*IF(COUNTA(CI92:$DR92)=0,$J91,0),0)</f>
        <v>0</v>
      </c>
      <c r="CI200" s="14">
        <f>IF($J91&lt;&gt;"",$I91*IF(COUNTA(CJ92:$DR92)=0,$J91,0),0)</f>
        <v>0</v>
      </c>
      <c r="CJ200" s="14">
        <f>IF($J91&lt;&gt;"",$I91*IF(COUNTA(CK92:$DR92)=0,$J91,0),0)</f>
        <v>0</v>
      </c>
      <c r="CK200" s="14">
        <f>IF($J91&lt;&gt;"",$I91*IF(COUNTA(CL92:$DR92)=0,$J91,0),0)</f>
        <v>0</v>
      </c>
      <c r="CL200" s="14">
        <f>IF($J91&lt;&gt;"",$I91*IF(COUNTA(CM92:$DR92)=0,$J91,0),0)</f>
        <v>0</v>
      </c>
      <c r="CM200" s="14">
        <f>IF($J91&lt;&gt;"",$I91*IF(COUNTA(CN92:$DR92)=0,$J91,0),0)</f>
        <v>0</v>
      </c>
      <c r="CN200" s="14">
        <f>IF($J91&lt;&gt;"",$I91*IF(COUNTA(CO92:$DR92)=0,$J91,0),0)</f>
        <v>0</v>
      </c>
      <c r="CO200" s="14">
        <f>IF($J91&lt;&gt;"",$I91*IF(COUNTA(CP92:$DR92)=0,$J91,0),0)</f>
        <v>0</v>
      </c>
      <c r="CP200" s="14">
        <f>IF($J91&lt;&gt;"",$I91*IF(COUNTA(CQ92:$DR92)=0,$J91,0),0)</f>
        <v>0</v>
      </c>
      <c r="CQ200" s="14">
        <f>IF($J91&lt;&gt;"",$I91*IF(COUNTA(CR92:$DR92)=0,$J91,0),0)</f>
        <v>0</v>
      </c>
      <c r="CR200" s="14">
        <f>IF($J91&lt;&gt;"",$I91*IF(COUNTA(CS92:$DR92)=0,$J91,0),0)</f>
        <v>0</v>
      </c>
      <c r="CS200" s="14">
        <f>IF($J91&lt;&gt;"",$I91*IF(COUNTA(CT92:$DR92)=0,$J91,0),0)</f>
        <v>0</v>
      </c>
      <c r="CT200" s="14">
        <f>IF($J91&lt;&gt;"",$I91*IF(COUNTA(CU92:$DR92)=0,$J91,0),0)</f>
        <v>0</v>
      </c>
      <c r="CU200" s="14">
        <f>IF($J91&lt;&gt;"",$I91*IF(COUNTA(CV92:$DR92)=0,$J91,0),0)</f>
        <v>0</v>
      </c>
      <c r="CV200" s="14">
        <f>IF($J91&lt;&gt;"",$I91*IF(COUNTA(CW92:$DR92)=0,$J91,0),0)</f>
        <v>0</v>
      </c>
      <c r="CW200" s="14">
        <f>IF($J91&lt;&gt;"",$I91*IF(COUNTA(CX92:$DR92)=0,$J91,0),0)</f>
        <v>0</v>
      </c>
      <c r="CX200" s="14">
        <f>IF($J91&lt;&gt;"",$I91*IF(COUNTA(CY92:$DR92)=0,$J91,0),0)</f>
        <v>0</v>
      </c>
      <c r="CY200" s="14">
        <f>IF($J91&lt;&gt;"",$I91*IF(COUNTA(CZ92:$DR92)=0,$J91,0),0)</f>
        <v>0</v>
      </c>
      <c r="CZ200" s="14">
        <f>IF($J91&lt;&gt;"",$I91*IF(COUNTA(DA92:$DR92)=0,$J91,0),0)</f>
        <v>0</v>
      </c>
      <c r="DA200" s="14">
        <f>IF($J91&lt;&gt;"",$I91*IF(COUNTA(DB92:$DR92)=0,$J91,0),0)</f>
        <v>0</v>
      </c>
      <c r="DB200" s="14">
        <f>IF($J91&lt;&gt;"",$I91*IF(COUNTA(DC92:$DR92)=0,$J91,0),0)</f>
        <v>0</v>
      </c>
      <c r="DC200" s="14">
        <f>IF($J91&lt;&gt;"",$I91*IF(COUNTA(DD92:$DR92)=0,$J91,0),0)</f>
        <v>0</v>
      </c>
      <c r="DD200" s="14">
        <f>IF($J91&lt;&gt;"",$I91*IF(COUNTA(DE92:$DR92)=0,$J91,0),0)</f>
        <v>0</v>
      </c>
      <c r="DE200" s="14">
        <f>IF($J91&lt;&gt;"",$I91*IF(COUNTA(DF92:$DR92)=0,$J91,0),0)</f>
        <v>0</v>
      </c>
      <c r="DF200" s="14">
        <f>IF($J91&lt;&gt;"",$I91*IF(COUNTA(DG92:$DR92)=0,$J91,0),0)</f>
        <v>0</v>
      </c>
      <c r="DG200" s="14">
        <f>IF($J91&lt;&gt;"",$I91*IF(COUNTA(DH92:$DR92)=0,$J91,0),0)</f>
        <v>0</v>
      </c>
      <c r="DH200" s="14">
        <f>IF($J91&lt;&gt;"",$I91*IF(COUNTA(DI92:$DR92)=0,$J91,0),0)</f>
        <v>0</v>
      </c>
      <c r="DI200" s="14">
        <f>IF($J91&lt;&gt;"",$I91*IF(COUNTA(DJ92:$DR92)=0,$J91,0),0)</f>
        <v>0</v>
      </c>
      <c r="DJ200" s="14">
        <f>IF($J91&lt;&gt;"",$I91*IF(COUNTA(DK92:$DR92)=0,$J91,0),0)</f>
        <v>0</v>
      </c>
      <c r="DK200" s="14">
        <f>IF($J91&lt;&gt;"",$I91*IF(COUNTA(DL92:$DR92)=0,$J91,0),0)</f>
        <v>0</v>
      </c>
      <c r="DL200" s="14">
        <f>IF($J91&lt;&gt;"",$I91*IF(COUNTA(DM92:$DR92)=0,$J91,0),0)</f>
        <v>0</v>
      </c>
      <c r="DM200" s="14">
        <f>IF($J91&lt;&gt;"",$I91*IF(COUNTA(DN92:$DR92)=0,$J91,0),0)</f>
        <v>0</v>
      </c>
      <c r="DN200" s="14">
        <f>IF($J91&lt;&gt;"",$I91*IF(COUNTA(DO92:$DR92)=0,$J91,0),0)</f>
        <v>0</v>
      </c>
      <c r="DO200" s="14">
        <f>IF($J91&lt;&gt;"",$I91*IF(COUNTA(DP92:$DR92)=0,$J91,0),0)</f>
        <v>0</v>
      </c>
      <c r="DP200" s="14">
        <f>IF($J91&lt;&gt;"",$I91*IF(COUNTA(DQ92:$DR92)=0,$J91,0),0)</f>
        <v>0</v>
      </c>
      <c r="DQ200" s="14">
        <f>IF($J91&lt;&gt;"",$I91*IF(COUNTA(DR92:$DR92)=0,$J91,0),0)</f>
        <v>0</v>
      </c>
      <c r="DR200" s="14">
        <f>IF($J91&lt;&gt;"",$I91*IF(COUNTA($DR92:DS92)=0,$J91,0),0)</f>
        <v>0</v>
      </c>
    </row>
    <row r="201" spans="11:122" x14ac:dyDescent="0.15">
      <c r="K201" s="14">
        <f>IF($J93&lt;&gt;"",$I93*IF(COUNTA(L94:$DR94)=0,$J93,0),0)</f>
        <v>0</v>
      </c>
      <c r="L201" s="14">
        <f>IF($J93&lt;&gt;"",$I93*IF(COUNTA(M94:$DR94)=0,$J93,0),0)</f>
        <v>0</v>
      </c>
      <c r="M201" s="14">
        <f>IF($J93&lt;&gt;"",$I93*IF(COUNTA(N94:$DR94)=0,$J93,0),0)</f>
        <v>0</v>
      </c>
      <c r="N201" s="14">
        <f>IF($J93&lt;&gt;"",$I93*IF(COUNTA(O94:$DR94)=0,$J93,0),0)</f>
        <v>0</v>
      </c>
      <c r="O201" s="14">
        <f>IF($J93&lt;&gt;"",$I93*IF(COUNTA(P94:$DR94)=0,$J93,0),0)</f>
        <v>0</v>
      </c>
      <c r="P201" s="14">
        <f>IF($J93&lt;&gt;"",$I93*IF(COUNTA(Q94:$DR94)=0,$J93,0),0)</f>
        <v>0</v>
      </c>
      <c r="Q201" s="14">
        <f>IF($J93&lt;&gt;"",$I93*IF(COUNTA(R94:$DR94)=0,$J93,0),0)</f>
        <v>0</v>
      </c>
      <c r="R201" s="14">
        <f>IF($J93&lt;&gt;"",$I93*IF(COUNTA(S94:$DR94)=0,$J93,0),0)</f>
        <v>0</v>
      </c>
      <c r="S201" s="14">
        <f>IF($J93&lt;&gt;"",$I93*IF(COUNTA(T94:$DR94)=0,$J93,0),0)</f>
        <v>0</v>
      </c>
      <c r="T201" s="14">
        <f>IF($J93&lt;&gt;"",$I93*IF(COUNTA(U94:$DR94)=0,$J93,0),0)</f>
        <v>0</v>
      </c>
      <c r="U201" s="14">
        <f>IF($J93&lt;&gt;"",$I93*IF(COUNTA(V94:$DR94)=0,$J93,0),0)</f>
        <v>0</v>
      </c>
      <c r="V201" s="14">
        <f>IF($J93&lt;&gt;"",$I93*IF(COUNTA(W94:$DR94)=0,$J93,0),0)</f>
        <v>0</v>
      </c>
      <c r="W201" s="14">
        <f>IF($J93&lt;&gt;"",$I93*IF(COUNTA(X94:$DR94)=0,$J93,0),0)</f>
        <v>0</v>
      </c>
      <c r="X201" s="14">
        <f>IF($J93&lt;&gt;"",$I93*IF(COUNTA(Y94:$DR94)=0,$J93,0),0)</f>
        <v>0</v>
      </c>
      <c r="Y201" s="14">
        <f>IF($J93&lt;&gt;"",$I93*IF(COUNTA(Z94:$DR94)=0,$J93,0),0)</f>
        <v>0</v>
      </c>
      <c r="Z201" s="14">
        <f>IF($J93&lt;&gt;"",$I93*IF(COUNTA(AA94:$DR94)=0,$J93,0),0)</f>
        <v>0</v>
      </c>
      <c r="AA201" s="14">
        <f>IF($J93&lt;&gt;"",$I93*IF(COUNTA(AB94:$DR94)=0,$J93,0),0)</f>
        <v>0</v>
      </c>
      <c r="AB201" s="14">
        <f>IF($J93&lt;&gt;"",$I93*IF(COUNTA(AC94:$DR94)=0,$J93,0),0)</f>
        <v>0</v>
      </c>
      <c r="AC201" s="14">
        <f>IF($J93&lt;&gt;"",$I93*IF(COUNTA(AD94:$DR94)=0,$J93,0),0)</f>
        <v>0</v>
      </c>
      <c r="AD201" s="14">
        <f>IF($J93&lt;&gt;"",$I93*IF(COUNTA(AE94:$DR94)=0,$J93,0),0)</f>
        <v>0</v>
      </c>
      <c r="AE201" s="14">
        <f>IF($J93&lt;&gt;"",$I93*IF(COUNTA(AF94:$DR94)=0,$J93,0),0)</f>
        <v>0</v>
      </c>
      <c r="AF201" s="14">
        <f>IF($J93&lt;&gt;"",$I93*IF(COUNTA(AG94:$DR94)=0,$J93,0),0)</f>
        <v>0</v>
      </c>
      <c r="AG201" s="14">
        <f>IF($J93&lt;&gt;"",$I93*IF(COUNTA(AH94:$DR94)=0,$J93,0),0)</f>
        <v>0</v>
      </c>
      <c r="AH201" s="14">
        <f>IF($J93&lt;&gt;"",$I93*IF(COUNTA(AI94:$DR94)=0,$J93,0),0)</f>
        <v>0</v>
      </c>
      <c r="AI201" s="14">
        <f>IF($J93&lt;&gt;"",$I93*IF(COUNTA(AJ94:$DR94)=0,$J93,0),0)</f>
        <v>0</v>
      </c>
      <c r="AJ201" s="14">
        <f>IF($J93&lt;&gt;"",$I93*IF(COUNTA(AK94:$DR94)=0,$J93,0),0)</f>
        <v>0</v>
      </c>
      <c r="AK201" s="14">
        <f>IF($J93&lt;&gt;"",$I93*IF(COUNTA(AL94:$DR94)=0,$J93,0),0)</f>
        <v>0</v>
      </c>
      <c r="AL201" s="14">
        <f>IF($J93&lt;&gt;"",$I93*IF(COUNTA(AM94:$DR94)=0,$J93,0),0)</f>
        <v>0</v>
      </c>
      <c r="AM201" s="14">
        <f>IF($J93&lt;&gt;"",$I93*IF(COUNTA(AN94:$DR94)=0,$J93,0),0)</f>
        <v>0</v>
      </c>
      <c r="AN201" s="14">
        <f>IF($J93&lt;&gt;"",$I93*IF(COUNTA(AO94:$DR94)=0,$J93,0),0)</f>
        <v>0</v>
      </c>
      <c r="AO201" s="14">
        <f>IF($J93&lt;&gt;"",$I93*IF(COUNTA(AP94:$DR94)=0,$J93,0),0)</f>
        <v>0</v>
      </c>
      <c r="AP201" s="14">
        <f>IF($J93&lt;&gt;"",$I93*IF(COUNTA(AQ94:$DR94)=0,$J93,0),0)</f>
        <v>0</v>
      </c>
      <c r="AQ201" s="14">
        <f>IF($J93&lt;&gt;"",$I93*IF(COUNTA(AR94:$DR94)=0,$J93,0),0)</f>
        <v>0</v>
      </c>
      <c r="AR201" s="14">
        <f>IF($J93&lt;&gt;"",$I93*IF(COUNTA(AS94:$DR94)=0,$J93,0),0)</f>
        <v>0</v>
      </c>
      <c r="AS201" s="14">
        <f>IF($J93&lt;&gt;"",$I93*IF(COUNTA(AT94:$DR94)=0,$J93,0),0)</f>
        <v>0</v>
      </c>
      <c r="AT201" s="14">
        <f>IF($J93&lt;&gt;"",$I93*IF(COUNTA(AU94:$DR94)=0,$J93,0),0)</f>
        <v>0</v>
      </c>
      <c r="AU201" s="14">
        <f>IF($J93&lt;&gt;"",$I93*IF(COUNTA(AV94:$DR94)=0,$J93,0),0)</f>
        <v>0</v>
      </c>
      <c r="AV201" s="14">
        <f>IF($J93&lt;&gt;"",$I93*IF(COUNTA(AW94:$DR94)=0,$J93,0),0)</f>
        <v>0</v>
      </c>
      <c r="AW201" s="14">
        <f>IF($J93&lt;&gt;"",$I93*IF(COUNTA(AX94:$DR94)=0,$J93,0),0)</f>
        <v>0</v>
      </c>
      <c r="AX201" s="14">
        <f>IF($J93&lt;&gt;"",$I93*IF(COUNTA(AY94:$DR94)=0,$J93,0),0)</f>
        <v>0</v>
      </c>
      <c r="AY201" s="14">
        <f>IF($J93&lt;&gt;"",$I93*IF(COUNTA(AZ94:$DR94)=0,$J93,0),0)</f>
        <v>0</v>
      </c>
      <c r="AZ201" s="14">
        <f>IF($J93&lt;&gt;"",$I93*IF(COUNTA(BA94:$DR94)=0,$J93,0),0)</f>
        <v>0</v>
      </c>
      <c r="BA201" s="14">
        <f>IF($J93&lt;&gt;"",$I93*IF(COUNTA(BB94:$DR94)=0,$J93,0),0)</f>
        <v>0</v>
      </c>
      <c r="BB201" s="14">
        <f>IF($J93&lt;&gt;"",$I93*IF(COUNTA(BC94:$DR94)=0,$J93,0),0)</f>
        <v>0</v>
      </c>
      <c r="BC201" s="14">
        <f>IF($J93&lt;&gt;"",$I93*IF(COUNTA(BD94:$DR94)=0,$J93,0),0)</f>
        <v>0</v>
      </c>
      <c r="BD201" s="14">
        <f>IF($J93&lt;&gt;"",$I93*IF(COUNTA(BE94:$DR94)=0,$J93,0),0)</f>
        <v>0</v>
      </c>
      <c r="BE201" s="14">
        <f>IF($J93&lt;&gt;"",$I93*IF(COUNTA(BF94:$DR94)=0,$J93,0),0)</f>
        <v>0</v>
      </c>
      <c r="BF201" s="14">
        <f>IF($J93&lt;&gt;"",$I93*IF(COUNTA(BG94:$DR94)=0,$J93,0),0)</f>
        <v>0</v>
      </c>
      <c r="BG201" s="14">
        <f>IF($J93&lt;&gt;"",$I93*IF(COUNTA(BH94:$DR94)=0,$J93,0),0)</f>
        <v>0</v>
      </c>
      <c r="BH201" s="14">
        <f>IF($J93&lt;&gt;"",$I93*IF(COUNTA(BI94:$DR94)=0,$J93,0),0)</f>
        <v>0</v>
      </c>
      <c r="BI201" s="14">
        <f>IF($J93&lt;&gt;"",$I93*IF(COUNTA(BJ94:$DR94)=0,$J93,0),0)</f>
        <v>0</v>
      </c>
      <c r="BJ201" s="14">
        <f>IF($J93&lt;&gt;"",$I93*IF(COUNTA(BK94:$DR94)=0,$J93,0),0)</f>
        <v>0</v>
      </c>
      <c r="BK201" s="14">
        <f>IF($J93&lt;&gt;"",$I93*IF(COUNTA(BL94:$DR94)=0,$J93,0),0)</f>
        <v>0</v>
      </c>
      <c r="BL201" s="14">
        <f>IF($J93&lt;&gt;"",$I93*IF(COUNTA(BM94:$DR94)=0,$J93,0),0)</f>
        <v>0</v>
      </c>
      <c r="BM201" s="14">
        <f>IF($J93&lt;&gt;"",$I93*IF(COUNTA(BN94:$DR94)=0,$J93,0),0)</f>
        <v>0</v>
      </c>
      <c r="BN201" s="14">
        <f>IF($J93&lt;&gt;"",$I93*IF(COUNTA(BO94:$DR94)=0,$J93,0),0)</f>
        <v>0</v>
      </c>
      <c r="BO201" s="14">
        <f>IF($J93&lt;&gt;"",$I93*IF(COUNTA(BP94:$DR94)=0,$J93,0),0)</f>
        <v>0</v>
      </c>
      <c r="BP201" s="14">
        <f>IF($J93&lt;&gt;"",$I93*IF(COUNTA(BQ94:$DR94)=0,$J93,0),0)</f>
        <v>0</v>
      </c>
      <c r="BQ201" s="14">
        <f>IF($J93&lt;&gt;"",$I93*IF(COUNTA(BR94:$DR94)=0,$J93,0),0)</f>
        <v>0</v>
      </c>
      <c r="BR201" s="14">
        <f>IF($J93&lt;&gt;"",$I93*IF(COUNTA(BS94:$DR94)=0,$J93,0),0)</f>
        <v>0</v>
      </c>
      <c r="BS201" s="14">
        <f>IF($J93&lt;&gt;"",$I93*IF(COUNTA(BT94:$DR94)=0,$J93,0),0)</f>
        <v>0</v>
      </c>
      <c r="BT201" s="14">
        <f>IF($J93&lt;&gt;"",$I93*IF(COUNTA(BU94:$DR94)=0,$J93,0),0)</f>
        <v>0</v>
      </c>
      <c r="BU201" s="14">
        <f>IF($J93&lt;&gt;"",$I93*IF(COUNTA(BV94:$DR94)=0,$J93,0),0)</f>
        <v>0</v>
      </c>
      <c r="BV201" s="14">
        <f>IF($J93&lt;&gt;"",$I93*IF(COUNTA(BW94:$DR94)=0,$J93,0),0)</f>
        <v>0</v>
      </c>
      <c r="BW201" s="14">
        <f>IF($J93&lt;&gt;"",$I93*IF(COUNTA(BX94:$DR94)=0,$J93,0),0)</f>
        <v>0</v>
      </c>
      <c r="BX201" s="14">
        <f>IF($J93&lt;&gt;"",$I93*IF(COUNTA(BY94:$DR94)=0,$J93,0),0)</f>
        <v>0</v>
      </c>
      <c r="BY201" s="14">
        <f>IF($J93&lt;&gt;"",$I93*IF(COUNTA(BZ94:$DR94)=0,$J93,0),0)</f>
        <v>0</v>
      </c>
      <c r="BZ201" s="14">
        <f>IF($J93&lt;&gt;"",$I93*IF(COUNTA(CA94:$DR94)=0,$J93,0),0)</f>
        <v>0</v>
      </c>
      <c r="CA201" s="14">
        <f>IF($J93&lt;&gt;"",$I93*IF(COUNTA(CB94:$DR94)=0,$J93,0),0)</f>
        <v>0</v>
      </c>
      <c r="CB201" s="14">
        <f>IF($J93&lt;&gt;"",$I93*IF(COUNTA(CC94:$DR94)=0,$J93,0),0)</f>
        <v>0</v>
      </c>
      <c r="CC201" s="14">
        <f>IF($J93&lt;&gt;"",$I93*IF(COUNTA(CD94:$DR94)=0,$J93,0),0)</f>
        <v>0</v>
      </c>
      <c r="CD201" s="14">
        <f>IF($J93&lt;&gt;"",$I93*IF(COUNTA(CE94:$DR94)=0,$J93,0),0)</f>
        <v>0</v>
      </c>
      <c r="CE201" s="14">
        <f>IF($J93&lt;&gt;"",$I93*IF(COUNTA(CF94:$DR94)=0,$J93,0),0)</f>
        <v>0</v>
      </c>
      <c r="CF201" s="14">
        <f>IF($J93&lt;&gt;"",$I93*IF(COUNTA(CG94:$DR94)=0,$J93,0),0)</f>
        <v>0</v>
      </c>
      <c r="CG201" s="14">
        <f>IF($J93&lt;&gt;"",$I93*IF(COUNTA(CH94:$DR94)=0,$J93,0),0)</f>
        <v>0</v>
      </c>
      <c r="CH201" s="14">
        <f>IF($J93&lt;&gt;"",$I93*IF(COUNTA(CI94:$DR94)=0,$J93,0),0)</f>
        <v>0</v>
      </c>
      <c r="CI201" s="14">
        <f>IF($J93&lt;&gt;"",$I93*IF(COUNTA(CJ94:$DR94)=0,$J93,0),0)</f>
        <v>0</v>
      </c>
      <c r="CJ201" s="14">
        <f>IF($J93&lt;&gt;"",$I93*IF(COUNTA(CK94:$DR94)=0,$J93,0),0)</f>
        <v>0</v>
      </c>
      <c r="CK201" s="14">
        <f>IF($J93&lt;&gt;"",$I93*IF(COUNTA(CL94:$DR94)=0,$J93,0),0)</f>
        <v>0</v>
      </c>
      <c r="CL201" s="14">
        <f>IF($J93&lt;&gt;"",$I93*IF(COUNTA(CM94:$DR94)=0,$J93,0),0)</f>
        <v>0</v>
      </c>
      <c r="CM201" s="14">
        <f>IF($J93&lt;&gt;"",$I93*IF(COUNTA(CN94:$DR94)=0,$J93,0),0)</f>
        <v>0</v>
      </c>
      <c r="CN201" s="14">
        <f>IF($J93&lt;&gt;"",$I93*IF(COUNTA(CO94:$DR94)=0,$J93,0),0)</f>
        <v>0</v>
      </c>
      <c r="CO201" s="14">
        <f>IF($J93&lt;&gt;"",$I93*IF(COUNTA(CP94:$DR94)=0,$J93,0),0)</f>
        <v>0</v>
      </c>
      <c r="CP201" s="14">
        <f>IF($J93&lt;&gt;"",$I93*IF(COUNTA(CQ94:$DR94)=0,$J93,0),0)</f>
        <v>0</v>
      </c>
      <c r="CQ201" s="14">
        <f>IF($J93&lt;&gt;"",$I93*IF(COUNTA(CR94:$DR94)=0,$J93,0),0)</f>
        <v>0</v>
      </c>
      <c r="CR201" s="14">
        <f>IF($J93&lt;&gt;"",$I93*IF(COUNTA(CS94:$DR94)=0,$J93,0),0)</f>
        <v>0</v>
      </c>
      <c r="CS201" s="14">
        <f>IF($J93&lt;&gt;"",$I93*IF(COUNTA(CT94:$DR94)=0,$J93,0),0)</f>
        <v>0</v>
      </c>
      <c r="CT201" s="14">
        <f>IF($J93&lt;&gt;"",$I93*IF(COUNTA(CU94:$DR94)=0,$J93,0),0)</f>
        <v>0</v>
      </c>
      <c r="CU201" s="14">
        <f>IF($J93&lt;&gt;"",$I93*IF(COUNTA(CV94:$DR94)=0,$J93,0),0)</f>
        <v>0</v>
      </c>
      <c r="CV201" s="14">
        <f>IF($J93&lt;&gt;"",$I93*IF(COUNTA(CW94:$DR94)=0,$J93,0),0)</f>
        <v>0</v>
      </c>
      <c r="CW201" s="14">
        <f>IF($J93&lt;&gt;"",$I93*IF(COUNTA(CX94:$DR94)=0,$J93,0),0)</f>
        <v>0</v>
      </c>
      <c r="CX201" s="14">
        <f>IF($J93&lt;&gt;"",$I93*IF(COUNTA(CY94:$DR94)=0,$J93,0),0)</f>
        <v>0</v>
      </c>
      <c r="CY201" s="14">
        <f>IF($J93&lt;&gt;"",$I93*IF(COUNTA(CZ94:$DR94)=0,$J93,0),0)</f>
        <v>0</v>
      </c>
      <c r="CZ201" s="14">
        <f>IF($J93&lt;&gt;"",$I93*IF(COUNTA(DA94:$DR94)=0,$J93,0),0)</f>
        <v>0</v>
      </c>
      <c r="DA201" s="14">
        <f>IF($J93&lt;&gt;"",$I93*IF(COUNTA(DB94:$DR94)=0,$J93,0),0)</f>
        <v>0</v>
      </c>
      <c r="DB201" s="14">
        <f>IF($J93&lt;&gt;"",$I93*IF(COUNTA(DC94:$DR94)=0,$J93,0),0)</f>
        <v>0</v>
      </c>
      <c r="DC201" s="14">
        <f>IF($J93&lt;&gt;"",$I93*IF(COUNTA(DD94:$DR94)=0,$J93,0),0)</f>
        <v>0</v>
      </c>
      <c r="DD201" s="14">
        <f>IF($J93&lt;&gt;"",$I93*IF(COUNTA(DE94:$DR94)=0,$J93,0),0)</f>
        <v>0</v>
      </c>
      <c r="DE201" s="14">
        <f>IF($J93&lt;&gt;"",$I93*IF(COUNTA(DF94:$DR94)=0,$J93,0),0)</f>
        <v>0</v>
      </c>
      <c r="DF201" s="14">
        <f>IF($J93&lt;&gt;"",$I93*IF(COUNTA(DG94:$DR94)=0,$J93,0),0)</f>
        <v>0</v>
      </c>
      <c r="DG201" s="14">
        <f>IF($J93&lt;&gt;"",$I93*IF(COUNTA(DH94:$DR94)=0,$J93,0),0)</f>
        <v>0</v>
      </c>
      <c r="DH201" s="14">
        <f>IF($J93&lt;&gt;"",$I93*IF(COUNTA(DI94:$DR94)=0,$J93,0),0)</f>
        <v>0</v>
      </c>
      <c r="DI201" s="14">
        <f>IF($J93&lt;&gt;"",$I93*IF(COUNTA(DJ94:$DR94)=0,$J93,0),0)</f>
        <v>0</v>
      </c>
      <c r="DJ201" s="14">
        <f>IF($J93&lt;&gt;"",$I93*IF(COUNTA(DK94:$DR94)=0,$J93,0),0)</f>
        <v>0</v>
      </c>
      <c r="DK201" s="14">
        <f>IF($J93&lt;&gt;"",$I93*IF(COUNTA(DL94:$DR94)=0,$J93,0),0)</f>
        <v>0</v>
      </c>
      <c r="DL201" s="14">
        <f>IF($J93&lt;&gt;"",$I93*IF(COUNTA(DM94:$DR94)=0,$J93,0),0)</f>
        <v>0</v>
      </c>
      <c r="DM201" s="14">
        <f>IF($J93&lt;&gt;"",$I93*IF(COUNTA(DN94:$DR94)=0,$J93,0),0)</f>
        <v>0</v>
      </c>
      <c r="DN201" s="14">
        <f>IF($J93&lt;&gt;"",$I93*IF(COUNTA(DO94:$DR94)=0,$J93,0),0)</f>
        <v>0</v>
      </c>
      <c r="DO201" s="14">
        <f>IF($J93&lt;&gt;"",$I93*IF(COUNTA(DP94:$DR94)=0,$J93,0),0)</f>
        <v>0</v>
      </c>
      <c r="DP201" s="14">
        <f>IF($J93&lt;&gt;"",$I93*IF(COUNTA(DQ94:$DR94)=0,$J93,0),0)</f>
        <v>0</v>
      </c>
      <c r="DQ201" s="14">
        <f>IF($J93&lt;&gt;"",$I93*IF(COUNTA(DR94:$DR94)=0,$J93,0),0)</f>
        <v>0</v>
      </c>
      <c r="DR201" s="14">
        <f>IF($J93&lt;&gt;"",$I93*IF(COUNTA($DR94:DS94)=0,$J93,0),0)</f>
        <v>0</v>
      </c>
    </row>
    <row r="202" spans="11:122" x14ac:dyDescent="0.15">
      <c r="K202" s="14">
        <f>IF($J95&lt;&gt;"",$I95*IF(COUNTA(L96:$DR96)=0,$J95,0),0)</f>
        <v>0</v>
      </c>
      <c r="L202" s="14">
        <f>IF($J95&lt;&gt;"",$I95*IF(COUNTA(M96:$DR96)=0,$J95,0),0)</f>
        <v>0</v>
      </c>
      <c r="M202" s="14">
        <f>IF($J95&lt;&gt;"",$I95*IF(COUNTA(N96:$DR96)=0,$J95,0),0)</f>
        <v>0</v>
      </c>
      <c r="N202" s="14">
        <f>IF($J95&lt;&gt;"",$I95*IF(COUNTA(O96:$DR96)=0,$J95,0),0)</f>
        <v>0</v>
      </c>
      <c r="O202" s="14">
        <f>IF($J95&lt;&gt;"",$I95*IF(COUNTA(P96:$DR96)=0,$J95,0),0)</f>
        <v>0</v>
      </c>
      <c r="P202" s="14">
        <f>IF($J95&lt;&gt;"",$I95*IF(COUNTA(Q96:$DR96)=0,$J95,0),0)</f>
        <v>0</v>
      </c>
      <c r="Q202" s="14">
        <f>IF($J95&lt;&gt;"",$I95*IF(COUNTA(R96:$DR96)=0,$J95,0),0)</f>
        <v>0</v>
      </c>
      <c r="R202" s="14">
        <f>IF($J95&lt;&gt;"",$I95*IF(COUNTA(S96:$DR96)=0,$J95,0),0)</f>
        <v>0</v>
      </c>
      <c r="S202" s="14">
        <f>IF($J95&lt;&gt;"",$I95*IF(COUNTA(T96:$DR96)=0,$J95,0),0)</f>
        <v>0</v>
      </c>
      <c r="T202" s="14">
        <f>IF($J95&lt;&gt;"",$I95*IF(COUNTA(U96:$DR96)=0,$J95,0),0)</f>
        <v>0</v>
      </c>
      <c r="U202" s="14">
        <f>IF($J95&lt;&gt;"",$I95*IF(COUNTA(V96:$DR96)=0,$J95,0),0)</f>
        <v>0</v>
      </c>
      <c r="V202" s="14">
        <f>IF($J95&lt;&gt;"",$I95*IF(COUNTA(W96:$DR96)=0,$J95,0),0)</f>
        <v>0</v>
      </c>
      <c r="W202" s="14">
        <f>IF($J95&lt;&gt;"",$I95*IF(COUNTA(X96:$DR96)=0,$J95,0),0)</f>
        <v>0</v>
      </c>
      <c r="X202" s="14">
        <f>IF($J95&lt;&gt;"",$I95*IF(COUNTA(Y96:$DR96)=0,$J95,0),0)</f>
        <v>0</v>
      </c>
      <c r="Y202" s="14">
        <f>IF($J95&lt;&gt;"",$I95*IF(COUNTA(Z96:$DR96)=0,$J95,0),0)</f>
        <v>0</v>
      </c>
      <c r="Z202" s="14">
        <f>IF($J95&lt;&gt;"",$I95*IF(COUNTA(AA96:$DR96)=0,$J95,0),0)</f>
        <v>0</v>
      </c>
      <c r="AA202" s="14">
        <f>IF($J95&lt;&gt;"",$I95*IF(COUNTA(AB96:$DR96)=0,$J95,0),0)</f>
        <v>0</v>
      </c>
      <c r="AB202" s="14">
        <f>IF($J95&lt;&gt;"",$I95*IF(COUNTA(AC96:$DR96)=0,$J95,0),0)</f>
        <v>0</v>
      </c>
      <c r="AC202" s="14">
        <f>IF($J95&lt;&gt;"",$I95*IF(COUNTA(AD96:$DR96)=0,$J95,0),0)</f>
        <v>0</v>
      </c>
      <c r="AD202" s="14">
        <f>IF($J95&lt;&gt;"",$I95*IF(COUNTA(AE96:$DR96)=0,$J95,0),0)</f>
        <v>0</v>
      </c>
      <c r="AE202" s="14">
        <f>IF($J95&lt;&gt;"",$I95*IF(COUNTA(AF96:$DR96)=0,$J95,0),0)</f>
        <v>0</v>
      </c>
      <c r="AF202" s="14">
        <f>IF($J95&lt;&gt;"",$I95*IF(COUNTA(AG96:$DR96)=0,$J95,0),0)</f>
        <v>0</v>
      </c>
      <c r="AG202" s="14">
        <f>IF($J95&lt;&gt;"",$I95*IF(COUNTA(AH96:$DR96)=0,$J95,0),0)</f>
        <v>0</v>
      </c>
      <c r="AH202" s="14">
        <f>IF($J95&lt;&gt;"",$I95*IF(COUNTA(AI96:$DR96)=0,$J95,0),0)</f>
        <v>0</v>
      </c>
      <c r="AI202" s="14">
        <f>IF($J95&lt;&gt;"",$I95*IF(COUNTA(AJ96:$DR96)=0,$J95,0),0)</f>
        <v>0</v>
      </c>
      <c r="AJ202" s="14">
        <f>IF($J95&lt;&gt;"",$I95*IF(COUNTA(AK96:$DR96)=0,$J95,0),0)</f>
        <v>0</v>
      </c>
      <c r="AK202" s="14">
        <f>IF($J95&lt;&gt;"",$I95*IF(COUNTA(AL96:$DR96)=0,$J95,0),0)</f>
        <v>0</v>
      </c>
      <c r="AL202" s="14">
        <f>IF($J95&lt;&gt;"",$I95*IF(COUNTA(AM96:$DR96)=0,$J95,0),0)</f>
        <v>0</v>
      </c>
      <c r="AM202" s="14">
        <f>IF($J95&lt;&gt;"",$I95*IF(COUNTA(AN96:$DR96)=0,$J95,0),0)</f>
        <v>0</v>
      </c>
      <c r="AN202" s="14">
        <f>IF($J95&lt;&gt;"",$I95*IF(COUNTA(AO96:$DR96)=0,$J95,0),0)</f>
        <v>0</v>
      </c>
      <c r="AO202" s="14">
        <f>IF($J95&lt;&gt;"",$I95*IF(COUNTA(AP96:$DR96)=0,$J95,0),0)</f>
        <v>0</v>
      </c>
      <c r="AP202" s="14">
        <f>IF($J95&lt;&gt;"",$I95*IF(COUNTA(AQ96:$DR96)=0,$J95,0),0)</f>
        <v>0</v>
      </c>
      <c r="AQ202" s="14">
        <f>IF($J95&lt;&gt;"",$I95*IF(COUNTA(AR96:$DR96)=0,$J95,0),0)</f>
        <v>0</v>
      </c>
      <c r="AR202" s="14">
        <f>IF($J95&lt;&gt;"",$I95*IF(COUNTA(AS96:$DR96)=0,$J95,0),0)</f>
        <v>0</v>
      </c>
      <c r="AS202" s="14">
        <f>IF($J95&lt;&gt;"",$I95*IF(COUNTA(AT96:$DR96)=0,$J95,0),0)</f>
        <v>0</v>
      </c>
      <c r="AT202" s="14">
        <f>IF($J95&lt;&gt;"",$I95*IF(COUNTA(AU96:$DR96)=0,$J95,0),0)</f>
        <v>0</v>
      </c>
      <c r="AU202" s="14">
        <f>IF($J95&lt;&gt;"",$I95*IF(COUNTA(AV96:$DR96)=0,$J95,0),0)</f>
        <v>0</v>
      </c>
      <c r="AV202" s="14">
        <f>IF($J95&lt;&gt;"",$I95*IF(COUNTA(AW96:$DR96)=0,$J95,0),0)</f>
        <v>0</v>
      </c>
      <c r="AW202" s="14">
        <f>IF($J95&lt;&gt;"",$I95*IF(COUNTA(AX96:$DR96)=0,$J95,0),0)</f>
        <v>0</v>
      </c>
      <c r="AX202" s="14">
        <f>IF($J95&lt;&gt;"",$I95*IF(COUNTA(AY96:$DR96)=0,$J95,0),0)</f>
        <v>0</v>
      </c>
      <c r="AY202" s="14">
        <f>IF($J95&lt;&gt;"",$I95*IF(COUNTA(AZ96:$DR96)=0,$J95,0),0)</f>
        <v>0</v>
      </c>
      <c r="AZ202" s="14">
        <f>IF($J95&lt;&gt;"",$I95*IF(COUNTA(BA96:$DR96)=0,$J95,0),0)</f>
        <v>0</v>
      </c>
      <c r="BA202" s="14">
        <f>IF($J95&lt;&gt;"",$I95*IF(COUNTA(BB96:$DR96)=0,$J95,0),0)</f>
        <v>0</v>
      </c>
      <c r="BB202" s="14">
        <f>IF($J95&lt;&gt;"",$I95*IF(COUNTA(BC96:$DR96)=0,$J95,0),0)</f>
        <v>0</v>
      </c>
      <c r="BC202" s="14">
        <f>IF($J95&lt;&gt;"",$I95*IF(COUNTA(BD96:$DR96)=0,$J95,0),0)</f>
        <v>0</v>
      </c>
      <c r="BD202" s="14">
        <f>IF($J95&lt;&gt;"",$I95*IF(COUNTA(BE96:$DR96)=0,$J95,0),0)</f>
        <v>0</v>
      </c>
      <c r="BE202" s="14">
        <f>IF($J95&lt;&gt;"",$I95*IF(COUNTA(BF96:$DR96)=0,$J95,0),0)</f>
        <v>0</v>
      </c>
      <c r="BF202" s="14">
        <f>IF($J95&lt;&gt;"",$I95*IF(COUNTA(BG96:$DR96)=0,$J95,0),0)</f>
        <v>0</v>
      </c>
      <c r="BG202" s="14">
        <f>IF($J95&lt;&gt;"",$I95*IF(COUNTA(BH96:$DR96)=0,$J95,0),0)</f>
        <v>0</v>
      </c>
      <c r="BH202" s="14">
        <f>IF($J95&lt;&gt;"",$I95*IF(COUNTA(BI96:$DR96)=0,$J95,0),0)</f>
        <v>0</v>
      </c>
      <c r="BI202" s="14">
        <f>IF($J95&lt;&gt;"",$I95*IF(COUNTA(BJ96:$DR96)=0,$J95,0),0)</f>
        <v>0</v>
      </c>
      <c r="BJ202" s="14">
        <f>IF($J95&lt;&gt;"",$I95*IF(COUNTA(BK96:$DR96)=0,$J95,0),0)</f>
        <v>0</v>
      </c>
      <c r="BK202" s="14">
        <f>IF($J95&lt;&gt;"",$I95*IF(COUNTA(BL96:$DR96)=0,$J95,0),0)</f>
        <v>0</v>
      </c>
      <c r="BL202" s="14">
        <f>IF($J95&lt;&gt;"",$I95*IF(COUNTA(BM96:$DR96)=0,$J95,0),0)</f>
        <v>0</v>
      </c>
      <c r="BM202" s="14">
        <f>IF($J95&lt;&gt;"",$I95*IF(COUNTA(BN96:$DR96)=0,$J95,0),0)</f>
        <v>0</v>
      </c>
      <c r="BN202" s="14">
        <f>IF($J95&lt;&gt;"",$I95*IF(COUNTA(BO96:$DR96)=0,$J95,0),0)</f>
        <v>0</v>
      </c>
      <c r="BO202" s="14">
        <f>IF($J95&lt;&gt;"",$I95*IF(COUNTA(BP96:$DR96)=0,$J95,0),0)</f>
        <v>0</v>
      </c>
      <c r="BP202" s="14">
        <f>IF($J95&lt;&gt;"",$I95*IF(COUNTA(BQ96:$DR96)=0,$J95,0),0)</f>
        <v>0</v>
      </c>
      <c r="BQ202" s="14">
        <f>IF($J95&lt;&gt;"",$I95*IF(COUNTA(BR96:$DR96)=0,$J95,0),0)</f>
        <v>0</v>
      </c>
      <c r="BR202" s="14">
        <f>IF($J95&lt;&gt;"",$I95*IF(COUNTA(BS96:$DR96)=0,$J95,0),0)</f>
        <v>0</v>
      </c>
      <c r="BS202" s="14">
        <f>IF($J95&lt;&gt;"",$I95*IF(COUNTA(BT96:$DR96)=0,$J95,0),0)</f>
        <v>0</v>
      </c>
      <c r="BT202" s="14">
        <f>IF($J95&lt;&gt;"",$I95*IF(COUNTA(BU96:$DR96)=0,$J95,0),0)</f>
        <v>0</v>
      </c>
      <c r="BU202" s="14">
        <f>IF($J95&lt;&gt;"",$I95*IF(COUNTA(BV96:$DR96)=0,$J95,0),0)</f>
        <v>0</v>
      </c>
      <c r="BV202" s="14">
        <f>IF($J95&lt;&gt;"",$I95*IF(COUNTA(BW96:$DR96)=0,$J95,0),0)</f>
        <v>0</v>
      </c>
      <c r="BW202" s="14">
        <f>IF($J95&lt;&gt;"",$I95*IF(COUNTA(BX96:$DR96)=0,$J95,0),0)</f>
        <v>0</v>
      </c>
      <c r="BX202" s="14">
        <f>IF($J95&lt;&gt;"",$I95*IF(COUNTA(BY96:$DR96)=0,$J95,0),0)</f>
        <v>0</v>
      </c>
      <c r="BY202" s="14">
        <f>IF($J95&lt;&gt;"",$I95*IF(COUNTA(BZ96:$DR96)=0,$J95,0),0)</f>
        <v>0</v>
      </c>
      <c r="BZ202" s="14">
        <f>IF($J95&lt;&gt;"",$I95*IF(COUNTA(CA96:$DR96)=0,$J95,0),0)</f>
        <v>0</v>
      </c>
      <c r="CA202" s="14">
        <f>IF($J95&lt;&gt;"",$I95*IF(COUNTA(CB96:$DR96)=0,$J95,0),0)</f>
        <v>0</v>
      </c>
      <c r="CB202" s="14">
        <f>IF($J95&lt;&gt;"",$I95*IF(COUNTA(CC96:$DR96)=0,$J95,0),0)</f>
        <v>0</v>
      </c>
      <c r="CC202" s="14">
        <f>IF($J95&lt;&gt;"",$I95*IF(COUNTA(CD96:$DR96)=0,$J95,0),0)</f>
        <v>0</v>
      </c>
      <c r="CD202" s="14">
        <f>IF($J95&lt;&gt;"",$I95*IF(COUNTA(CE96:$DR96)=0,$J95,0),0)</f>
        <v>0</v>
      </c>
      <c r="CE202" s="14">
        <f>IF($J95&lt;&gt;"",$I95*IF(COUNTA(CF96:$DR96)=0,$J95,0),0)</f>
        <v>0</v>
      </c>
      <c r="CF202" s="14">
        <f>IF($J95&lt;&gt;"",$I95*IF(COUNTA(CG96:$DR96)=0,$J95,0),0)</f>
        <v>0</v>
      </c>
      <c r="CG202" s="14">
        <f>IF($J95&lt;&gt;"",$I95*IF(COUNTA(CH96:$DR96)=0,$J95,0),0)</f>
        <v>0</v>
      </c>
      <c r="CH202" s="14">
        <f>IF($J95&lt;&gt;"",$I95*IF(COUNTA(CI96:$DR96)=0,$J95,0),0)</f>
        <v>0</v>
      </c>
      <c r="CI202" s="14">
        <f>IF($J95&lt;&gt;"",$I95*IF(COUNTA(CJ96:$DR96)=0,$J95,0),0)</f>
        <v>0</v>
      </c>
      <c r="CJ202" s="14">
        <f>IF($J95&lt;&gt;"",$I95*IF(COUNTA(CK96:$DR96)=0,$J95,0),0)</f>
        <v>0</v>
      </c>
      <c r="CK202" s="14">
        <f>IF($J95&lt;&gt;"",$I95*IF(COUNTA(CL96:$DR96)=0,$J95,0),0)</f>
        <v>0</v>
      </c>
      <c r="CL202" s="14">
        <f>IF($J95&lt;&gt;"",$I95*IF(COUNTA(CM96:$DR96)=0,$J95,0),0)</f>
        <v>0</v>
      </c>
      <c r="CM202" s="14">
        <f>IF($J95&lt;&gt;"",$I95*IF(COUNTA(CN96:$DR96)=0,$J95,0),0)</f>
        <v>0</v>
      </c>
      <c r="CN202" s="14">
        <f>IF($J95&lt;&gt;"",$I95*IF(COUNTA(CO96:$DR96)=0,$J95,0),0)</f>
        <v>0</v>
      </c>
      <c r="CO202" s="14">
        <f>IF($J95&lt;&gt;"",$I95*IF(COUNTA(CP96:$DR96)=0,$J95,0),0)</f>
        <v>0</v>
      </c>
      <c r="CP202" s="14">
        <f>IF($J95&lt;&gt;"",$I95*IF(COUNTA(CQ96:$DR96)=0,$J95,0),0)</f>
        <v>0</v>
      </c>
      <c r="CQ202" s="14">
        <f>IF($J95&lt;&gt;"",$I95*IF(COUNTA(CR96:$DR96)=0,$J95,0),0)</f>
        <v>0</v>
      </c>
      <c r="CR202" s="14">
        <f>IF($J95&lt;&gt;"",$I95*IF(COUNTA(CS96:$DR96)=0,$J95,0),0)</f>
        <v>0</v>
      </c>
      <c r="CS202" s="14">
        <f>IF($J95&lt;&gt;"",$I95*IF(COUNTA(CT96:$DR96)=0,$J95,0),0)</f>
        <v>0</v>
      </c>
      <c r="CT202" s="14">
        <f>IF($J95&lt;&gt;"",$I95*IF(COUNTA(CU96:$DR96)=0,$J95,0),0)</f>
        <v>0</v>
      </c>
      <c r="CU202" s="14">
        <f>IF($J95&lt;&gt;"",$I95*IF(COUNTA(CV96:$DR96)=0,$J95,0),0)</f>
        <v>0</v>
      </c>
      <c r="CV202" s="14">
        <f>IF($J95&lt;&gt;"",$I95*IF(COUNTA(CW96:$DR96)=0,$J95,0),0)</f>
        <v>0</v>
      </c>
      <c r="CW202" s="14">
        <f>IF($J95&lt;&gt;"",$I95*IF(COUNTA(CX96:$DR96)=0,$J95,0),0)</f>
        <v>0</v>
      </c>
      <c r="CX202" s="14">
        <f>IF($J95&lt;&gt;"",$I95*IF(COUNTA(CY96:$DR96)=0,$J95,0),0)</f>
        <v>0</v>
      </c>
      <c r="CY202" s="14">
        <f>IF($J95&lt;&gt;"",$I95*IF(COUNTA(CZ96:$DR96)=0,$J95,0),0)</f>
        <v>0</v>
      </c>
      <c r="CZ202" s="14">
        <f>IF($J95&lt;&gt;"",$I95*IF(COUNTA(DA96:$DR96)=0,$J95,0),0)</f>
        <v>0</v>
      </c>
      <c r="DA202" s="14">
        <f>IF($J95&lt;&gt;"",$I95*IF(COUNTA(DB96:$DR96)=0,$J95,0),0)</f>
        <v>0</v>
      </c>
      <c r="DB202" s="14">
        <f>IF($J95&lt;&gt;"",$I95*IF(COUNTA(DC96:$DR96)=0,$J95,0),0)</f>
        <v>0</v>
      </c>
      <c r="DC202" s="14">
        <f>IF($J95&lt;&gt;"",$I95*IF(COUNTA(DD96:$DR96)=0,$J95,0),0)</f>
        <v>0</v>
      </c>
      <c r="DD202" s="14">
        <f>IF($J95&lt;&gt;"",$I95*IF(COUNTA(DE96:$DR96)=0,$J95,0),0)</f>
        <v>0</v>
      </c>
      <c r="DE202" s="14">
        <f>IF($J95&lt;&gt;"",$I95*IF(COUNTA(DF96:$DR96)=0,$J95,0),0)</f>
        <v>0</v>
      </c>
      <c r="DF202" s="14">
        <f>IF($J95&lt;&gt;"",$I95*IF(COUNTA(DG96:$DR96)=0,$J95,0),0)</f>
        <v>0</v>
      </c>
      <c r="DG202" s="14">
        <f>IF($J95&lt;&gt;"",$I95*IF(COUNTA(DH96:$DR96)=0,$J95,0),0)</f>
        <v>0</v>
      </c>
      <c r="DH202" s="14">
        <f>IF($J95&lt;&gt;"",$I95*IF(COUNTA(DI96:$DR96)=0,$J95,0),0)</f>
        <v>0</v>
      </c>
      <c r="DI202" s="14">
        <f>IF($J95&lt;&gt;"",$I95*IF(COUNTA(DJ96:$DR96)=0,$J95,0),0)</f>
        <v>0</v>
      </c>
      <c r="DJ202" s="14">
        <f>IF($J95&lt;&gt;"",$I95*IF(COUNTA(DK96:$DR96)=0,$J95,0),0)</f>
        <v>0</v>
      </c>
      <c r="DK202" s="14">
        <f>IF($J95&lt;&gt;"",$I95*IF(COUNTA(DL96:$DR96)=0,$J95,0),0)</f>
        <v>0</v>
      </c>
      <c r="DL202" s="14">
        <f>IF($J95&lt;&gt;"",$I95*IF(COUNTA(DM96:$DR96)=0,$J95,0),0)</f>
        <v>0</v>
      </c>
      <c r="DM202" s="14">
        <f>IF($J95&lt;&gt;"",$I95*IF(COUNTA(DN96:$DR96)=0,$J95,0),0)</f>
        <v>0</v>
      </c>
      <c r="DN202" s="14">
        <f>IF($J95&lt;&gt;"",$I95*IF(COUNTA(DO96:$DR96)=0,$J95,0),0)</f>
        <v>0</v>
      </c>
      <c r="DO202" s="14">
        <f>IF($J95&lt;&gt;"",$I95*IF(COUNTA(DP96:$DR96)=0,$J95,0),0)</f>
        <v>0</v>
      </c>
      <c r="DP202" s="14">
        <f>IF($J95&lt;&gt;"",$I95*IF(COUNTA(DQ96:$DR96)=0,$J95,0),0)</f>
        <v>0</v>
      </c>
      <c r="DQ202" s="14">
        <f>IF($J95&lt;&gt;"",$I95*IF(COUNTA(DR96:$DR96)=0,$J95,0),0)</f>
        <v>0</v>
      </c>
      <c r="DR202" s="14">
        <f>IF($J95&lt;&gt;"",$I95*IF(COUNTA($DR96:DS96)=0,$J95,0),0)</f>
        <v>0</v>
      </c>
    </row>
    <row r="203" spans="11:122" x14ac:dyDescent="0.15">
      <c r="K203" s="14">
        <f>IF($J97&lt;&gt;"",$I97*IF(COUNTA(L98:$DR98)=0,$J97,0),0)</f>
        <v>0</v>
      </c>
      <c r="L203" s="14">
        <f>IF($J97&lt;&gt;"",$I97*IF(COUNTA(M98:$DR98)=0,$J97,0),0)</f>
        <v>0</v>
      </c>
      <c r="M203" s="14">
        <f>IF($J97&lt;&gt;"",$I97*IF(COUNTA(N98:$DR98)=0,$J97,0),0)</f>
        <v>0</v>
      </c>
      <c r="N203" s="14">
        <f>IF($J97&lt;&gt;"",$I97*IF(COUNTA(O98:$DR98)=0,$J97,0),0)</f>
        <v>0</v>
      </c>
      <c r="O203" s="14">
        <f>IF($J97&lt;&gt;"",$I97*IF(COUNTA(P98:$DR98)=0,$J97,0),0)</f>
        <v>0</v>
      </c>
      <c r="P203" s="14">
        <f>IF($J97&lt;&gt;"",$I97*IF(COUNTA(Q98:$DR98)=0,$J97,0),0)</f>
        <v>0</v>
      </c>
      <c r="Q203" s="14">
        <f>IF($J97&lt;&gt;"",$I97*IF(COUNTA(R98:$DR98)=0,$J97,0),0)</f>
        <v>0</v>
      </c>
      <c r="R203" s="14">
        <f>IF($J97&lt;&gt;"",$I97*IF(COUNTA(S98:$DR98)=0,$J97,0),0)</f>
        <v>0</v>
      </c>
      <c r="S203" s="14">
        <f>IF($J97&lt;&gt;"",$I97*IF(COUNTA(T98:$DR98)=0,$J97,0),0)</f>
        <v>0</v>
      </c>
      <c r="T203" s="14">
        <f>IF($J97&lt;&gt;"",$I97*IF(COUNTA(U98:$DR98)=0,$J97,0),0)</f>
        <v>0</v>
      </c>
      <c r="U203" s="14">
        <f>IF($J97&lt;&gt;"",$I97*IF(COUNTA(V98:$DR98)=0,$J97,0),0)</f>
        <v>0</v>
      </c>
      <c r="V203" s="14">
        <f>IF($J97&lt;&gt;"",$I97*IF(COUNTA(W98:$DR98)=0,$J97,0),0)</f>
        <v>0</v>
      </c>
      <c r="W203" s="14">
        <f>IF($J97&lt;&gt;"",$I97*IF(COUNTA(X98:$DR98)=0,$J97,0),0)</f>
        <v>0</v>
      </c>
      <c r="X203" s="14">
        <f>IF($J97&lt;&gt;"",$I97*IF(COUNTA(Y98:$DR98)=0,$J97,0),0)</f>
        <v>0</v>
      </c>
      <c r="Y203" s="14">
        <f>IF($J97&lt;&gt;"",$I97*IF(COUNTA(Z98:$DR98)=0,$J97,0),0)</f>
        <v>0</v>
      </c>
      <c r="Z203" s="14">
        <f>IF($J97&lt;&gt;"",$I97*IF(COUNTA(AA98:$DR98)=0,$J97,0),0)</f>
        <v>0</v>
      </c>
      <c r="AA203" s="14">
        <f>IF($J97&lt;&gt;"",$I97*IF(COUNTA(AB98:$DR98)=0,$J97,0),0)</f>
        <v>0</v>
      </c>
      <c r="AB203" s="14">
        <f>IF($J97&lt;&gt;"",$I97*IF(COUNTA(AC98:$DR98)=0,$J97,0),0)</f>
        <v>0</v>
      </c>
      <c r="AC203" s="14">
        <f>IF($J97&lt;&gt;"",$I97*IF(COUNTA(AD98:$DR98)=0,$J97,0),0)</f>
        <v>0</v>
      </c>
      <c r="AD203" s="14">
        <f>IF($J97&lt;&gt;"",$I97*IF(COUNTA(AE98:$DR98)=0,$J97,0),0)</f>
        <v>0</v>
      </c>
      <c r="AE203" s="14">
        <f>IF($J97&lt;&gt;"",$I97*IF(COUNTA(AF98:$DR98)=0,$J97,0),0)</f>
        <v>0</v>
      </c>
      <c r="AF203" s="14">
        <f>IF($J97&lt;&gt;"",$I97*IF(COUNTA(AG98:$DR98)=0,$J97,0),0)</f>
        <v>0</v>
      </c>
      <c r="AG203" s="14">
        <f>IF($J97&lt;&gt;"",$I97*IF(COUNTA(AH98:$DR98)=0,$J97,0),0)</f>
        <v>0</v>
      </c>
      <c r="AH203" s="14">
        <f>IF($J97&lt;&gt;"",$I97*IF(COUNTA(AI98:$DR98)=0,$J97,0),0)</f>
        <v>0</v>
      </c>
      <c r="AI203" s="14">
        <f>IF($J97&lt;&gt;"",$I97*IF(COUNTA(AJ98:$DR98)=0,$J97,0),0)</f>
        <v>0</v>
      </c>
      <c r="AJ203" s="14">
        <f>IF($J97&lt;&gt;"",$I97*IF(COUNTA(AK98:$DR98)=0,$J97,0),0)</f>
        <v>0</v>
      </c>
      <c r="AK203" s="14">
        <f>IF($J97&lt;&gt;"",$I97*IF(COUNTA(AL98:$DR98)=0,$J97,0),0)</f>
        <v>0</v>
      </c>
      <c r="AL203" s="14">
        <f>IF($J97&lt;&gt;"",$I97*IF(COUNTA(AM98:$DR98)=0,$J97,0),0)</f>
        <v>0</v>
      </c>
      <c r="AM203" s="14">
        <f>IF($J97&lt;&gt;"",$I97*IF(COUNTA(AN98:$DR98)=0,$J97,0),0)</f>
        <v>0</v>
      </c>
      <c r="AN203" s="14">
        <f>IF($J97&lt;&gt;"",$I97*IF(COUNTA(AO98:$DR98)=0,$J97,0),0)</f>
        <v>0</v>
      </c>
      <c r="AO203" s="14">
        <f>IF($J97&lt;&gt;"",$I97*IF(COUNTA(AP98:$DR98)=0,$J97,0),0)</f>
        <v>0</v>
      </c>
      <c r="AP203" s="14">
        <f>IF($J97&lt;&gt;"",$I97*IF(COUNTA(AQ98:$DR98)=0,$J97,0),0)</f>
        <v>0</v>
      </c>
      <c r="AQ203" s="14">
        <f>IF($J97&lt;&gt;"",$I97*IF(COUNTA(AR98:$DR98)=0,$J97,0),0)</f>
        <v>0</v>
      </c>
      <c r="AR203" s="14">
        <f>IF($J97&lt;&gt;"",$I97*IF(COUNTA(AS98:$DR98)=0,$J97,0),0)</f>
        <v>0</v>
      </c>
      <c r="AS203" s="14">
        <f>IF($J97&lt;&gt;"",$I97*IF(COUNTA(AT98:$DR98)=0,$J97,0),0)</f>
        <v>0</v>
      </c>
      <c r="AT203" s="14">
        <f>IF($J97&lt;&gt;"",$I97*IF(COUNTA(AU98:$DR98)=0,$J97,0),0)</f>
        <v>0</v>
      </c>
      <c r="AU203" s="14">
        <f>IF($J97&lt;&gt;"",$I97*IF(COUNTA(AV98:$DR98)=0,$J97,0),0)</f>
        <v>0</v>
      </c>
      <c r="AV203" s="14">
        <f>IF($J97&lt;&gt;"",$I97*IF(COUNTA(AW98:$DR98)=0,$J97,0),0)</f>
        <v>0</v>
      </c>
      <c r="AW203" s="14">
        <f>IF($J97&lt;&gt;"",$I97*IF(COUNTA(AX98:$DR98)=0,$J97,0),0)</f>
        <v>0</v>
      </c>
      <c r="AX203" s="14">
        <f>IF($J97&lt;&gt;"",$I97*IF(COUNTA(AY98:$DR98)=0,$J97,0),0)</f>
        <v>0</v>
      </c>
      <c r="AY203" s="14">
        <f>IF($J97&lt;&gt;"",$I97*IF(COUNTA(AZ98:$DR98)=0,$J97,0),0)</f>
        <v>0</v>
      </c>
      <c r="AZ203" s="14">
        <f>IF($J97&lt;&gt;"",$I97*IF(COUNTA(BA98:$DR98)=0,$J97,0),0)</f>
        <v>0</v>
      </c>
      <c r="BA203" s="14">
        <f>IF($J97&lt;&gt;"",$I97*IF(COUNTA(BB98:$DR98)=0,$J97,0),0)</f>
        <v>0</v>
      </c>
      <c r="BB203" s="14">
        <f>IF($J97&lt;&gt;"",$I97*IF(COUNTA(BC98:$DR98)=0,$J97,0),0)</f>
        <v>0</v>
      </c>
      <c r="BC203" s="14">
        <f>IF($J97&lt;&gt;"",$I97*IF(COUNTA(BD98:$DR98)=0,$J97,0),0)</f>
        <v>0</v>
      </c>
      <c r="BD203" s="14">
        <f>IF($J97&lt;&gt;"",$I97*IF(COUNTA(BE98:$DR98)=0,$J97,0),0)</f>
        <v>0</v>
      </c>
      <c r="BE203" s="14">
        <f>IF($J97&lt;&gt;"",$I97*IF(COUNTA(BF98:$DR98)=0,$J97,0),0)</f>
        <v>0</v>
      </c>
      <c r="BF203" s="14">
        <f>IF($J97&lt;&gt;"",$I97*IF(COUNTA(BG98:$DR98)=0,$J97,0),0)</f>
        <v>0</v>
      </c>
      <c r="BG203" s="14">
        <f>IF($J97&lt;&gt;"",$I97*IF(COUNTA(BH98:$DR98)=0,$J97,0),0)</f>
        <v>0</v>
      </c>
      <c r="BH203" s="14">
        <f>IF($J97&lt;&gt;"",$I97*IF(COUNTA(BI98:$DR98)=0,$J97,0),0)</f>
        <v>0</v>
      </c>
      <c r="BI203" s="14">
        <f>IF($J97&lt;&gt;"",$I97*IF(COUNTA(BJ98:$DR98)=0,$J97,0),0)</f>
        <v>0</v>
      </c>
      <c r="BJ203" s="14">
        <f>IF($J97&lt;&gt;"",$I97*IF(COUNTA(BK98:$DR98)=0,$J97,0),0)</f>
        <v>0</v>
      </c>
      <c r="BK203" s="14">
        <f>IF($J97&lt;&gt;"",$I97*IF(COUNTA(BL98:$DR98)=0,$J97,0),0)</f>
        <v>0</v>
      </c>
      <c r="BL203" s="14">
        <f>IF($J97&lt;&gt;"",$I97*IF(COUNTA(BM98:$DR98)=0,$J97,0),0)</f>
        <v>0</v>
      </c>
      <c r="BM203" s="14">
        <f>IF($J97&lt;&gt;"",$I97*IF(COUNTA(BN98:$DR98)=0,$J97,0),0)</f>
        <v>0</v>
      </c>
      <c r="BN203" s="14">
        <f>IF($J97&lt;&gt;"",$I97*IF(COUNTA(BO98:$DR98)=0,$J97,0),0)</f>
        <v>0</v>
      </c>
      <c r="BO203" s="14">
        <f>IF($J97&lt;&gt;"",$I97*IF(COUNTA(BP98:$DR98)=0,$J97,0),0)</f>
        <v>0</v>
      </c>
      <c r="BP203" s="14">
        <f>IF($J97&lt;&gt;"",$I97*IF(COUNTA(BQ98:$DR98)=0,$J97,0),0)</f>
        <v>0</v>
      </c>
      <c r="BQ203" s="14">
        <f>IF($J97&lt;&gt;"",$I97*IF(COUNTA(BR98:$DR98)=0,$J97,0),0)</f>
        <v>0</v>
      </c>
      <c r="BR203" s="14">
        <f>IF($J97&lt;&gt;"",$I97*IF(COUNTA(BS98:$DR98)=0,$J97,0),0)</f>
        <v>0</v>
      </c>
      <c r="BS203" s="14">
        <f>IF($J97&lt;&gt;"",$I97*IF(COUNTA(BT98:$DR98)=0,$J97,0),0)</f>
        <v>0</v>
      </c>
      <c r="BT203" s="14">
        <f>IF($J97&lt;&gt;"",$I97*IF(COUNTA(BU98:$DR98)=0,$J97,0),0)</f>
        <v>0</v>
      </c>
      <c r="BU203" s="14">
        <f>IF($J97&lt;&gt;"",$I97*IF(COUNTA(BV98:$DR98)=0,$J97,0),0)</f>
        <v>0</v>
      </c>
      <c r="BV203" s="14">
        <f>IF($J97&lt;&gt;"",$I97*IF(COUNTA(BW98:$DR98)=0,$J97,0),0)</f>
        <v>0</v>
      </c>
      <c r="BW203" s="14">
        <f>IF($J97&lt;&gt;"",$I97*IF(COUNTA(BX98:$DR98)=0,$J97,0),0)</f>
        <v>0</v>
      </c>
      <c r="BX203" s="14">
        <f>IF($J97&lt;&gt;"",$I97*IF(COUNTA(BY98:$DR98)=0,$J97,0),0)</f>
        <v>0</v>
      </c>
      <c r="BY203" s="14">
        <f>IF($J97&lt;&gt;"",$I97*IF(COUNTA(BZ98:$DR98)=0,$J97,0),0)</f>
        <v>0</v>
      </c>
      <c r="BZ203" s="14">
        <f>IF($J97&lt;&gt;"",$I97*IF(COUNTA(CA98:$DR98)=0,$J97,0),0)</f>
        <v>0</v>
      </c>
      <c r="CA203" s="14">
        <f>IF($J97&lt;&gt;"",$I97*IF(COUNTA(CB98:$DR98)=0,$J97,0),0)</f>
        <v>0</v>
      </c>
      <c r="CB203" s="14">
        <f>IF($J97&lt;&gt;"",$I97*IF(COUNTA(CC98:$DR98)=0,$J97,0),0)</f>
        <v>0</v>
      </c>
      <c r="CC203" s="14">
        <f>IF($J97&lt;&gt;"",$I97*IF(COUNTA(CD98:$DR98)=0,$J97,0),0)</f>
        <v>0</v>
      </c>
      <c r="CD203" s="14">
        <f>IF($J97&lt;&gt;"",$I97*IF(COUNTA(CE98:$DR98)=0,$J97,0),0)</f>
        <v>0</v>
      </c>
      <c r="CE203" s="14">
        <f>IF($J97&lt;&gt;"",$I97*IF(COUNTA(CF98:$DR98)=0,$J97,0),0)</f>
        <v>0</v>
      </c>
      <c r="CF203" s="14">
        <f>IF($J97&lt;&gt;"",$I97*IF(COUNTA(CG98:$DR98)=0,$J97,0),0)</f>
        <v>0</v>
      </c>
      <c r="CG203" s="14">
        <f>IF($J97&lt;&gt;"",$I97*IF(COUNTA(CH98:$DR98)=0,$J97,0),0)</f>
        <v>0</v>
      </c>
      <c r="CH203" s="14">
        <f>IF($J97&lt;&gt;"",$I97*IF(COUNTA(CI98:$DR98)=0,$J97,0),0)</f>
        <v>0</v>
      </c>
      <c r="CI203" s="14">
        <f>IF($J97&lt;&gt;"",$I97*IF(COUNTA(CJ98:$DR98)=0,$J97,0),0)</f>
        <v>0</v>
      </c>
      <c r="CJ203" s="14">
        <f>IF($J97&lt;&gt;"",$I97*IF(COUNTA(CK98:$DR98)=0,$J97,0),0)</f>
        <v>0</v>
      </c>
      <c r="CK203" s="14">
        <f>IF($J97&lt;&gt;"",$I97*IF(COUNTA(CL98:$DR98)=0,$J97,0),0)</f>
        <v>0</v>
      </c>
      <c r="CL203" s="14">
        <f>IF($J97&lt;&gt;"",$I97*IF(COUNTA(CM98:$DR98)=0,$J97,0),0)</f>
        <v>0</v>
      </c>
      <c r="CM203" s="14">
        <f>IF($J97&lt;&gt;"",$I97*IF(COUNTA(CN98:$DR98)=0,$J97,0),0)</f>
        <v>0</v>
      </c>
      <c r="CN203" s="14">
        <f>IF($J97&lt;&gt;"",$I97*IF(COUNTA(CO98:$DR98)=0,$J97,0),0)</f>
        <v>0</v>
      </c>
      <c r="CO203" s="14">
        <f>IF($J97&lt;&gt;"",$I97*IF(COUNTA(CP98:$DR98)=0,$J97,0),0)</f>
        <v>0</v>
      </c>
      <c r="CP203" s="14">
        <f>IF($J97&lt;&gt;"",$I97*IF(COUNTA(CQ98:$DR98)=0,$J97,0),0)</f>
        <v>0</v>
      </c>
      <c r="CQ203" s="14">
        <f>IF($J97&lt;&gt;"",$I97*IF(COUNTA(CR98:$DR98)=0,$J97,0),0)</f>
        <v>0</v>
      </c>
      <c r="CR203" s="14">
        <f>IF($J97&lt;&gt;"",$I97*IF(COUNTA(CS98:$DR98)=0,$J97,0),0)</f>
        <v>0</v>
      </c>
      <c r="CS203" s="14">
        <f>IF($J97&lt;&gt;"",$I97*IF(COUNTA(CT98:$DR98)=0,$J97,0),0)</f>
        <v>0</v>
      </c>
      <c r="CT203" s="14">
        <f>IF($J97&lt;&gt;"",$I97*IF(COUNTA(CU98:$DR98)=0,$J97,0),0)</f>
        <v>0</v>
      </c>
      <c r="CU203" s="14">
        <f>IF($J97&lt;&gt;"",$I97*IF(COUNTA(CV98:$DR98)=0,$J97,0),0)</f>
        <v>0</v>
      </c>
      <c r="CV203" s="14">
        <f>IF($J97&lt;&gt;"",$I97*IF(COUNTA(CW98:$DR98)=0,$J97,0),0)</f>
        <v>0</v>
      </c>
      <c r="CW203" s="14">
        <f>IF($J97&lt;&gt;"",$I97*IF(COUNTA(CX98:$DR98)=0,$J97,0),0)</f>
        <v>0</v>
      </c>
      <c r="CX203" s="14">
        <f>IF($J97&lt;&gt;"",$I97*IF(COUNTA(CY98:$DR98)=0,$J97,0),0)</f>
        <v>0</v>
      </c>
      <c r="CY203" s="14">
        <f>IF($J97&lt;&gt;"",$I97*IF(COUNTA(CZ98:$DR98)=0,$J97,0),0)</f>
        <v>0</v>
      </c>
      <c r="CZ203" s="14">
        <f>IF($J97&lt;&gt;"",$I97*IF(COUNTA(DA98:$DR98)=0,$J97,0),0)</f>
        <v>0</v>
      </c>
      <c r="DA203" s="14">
        <f>IF($J97&lt;&gt;"",$I97*IF(COUNTA(DB98:$DR98)=0,$J97,0),0)</f>
        <v>0</v>
      </c>
      <c r="DB203" s="14">
        <f>IF($J97&lt;&gt;"",$I97*IF(COUNTA(DC98:$DR98)=0,$J97,0),0)</f>
        <v>0</v>
      </c>
      <c r="DC203" s="14">
        <f>IF($J97&lt;&gt;"",$I97*IF(COUNTA(DD98:$DR98)=0,$J97,0),0)</f>
        <v>0</v>
      </c>
      <c r="DD203" s="14">
        <f>IF($J97&lt;&gt;"",$I97*IF(COUNTA(DE98:$DR98)=0,$J97,0),0)</f>
        <v>0</v>
      </c>
      <c r="DE203" s="14">
        <f>IF($J97&lt;&gt;"",$I97*IF(COUNTA(DF98:$DR98)=0,$J97,0),0)</f>
        <v>0</v>
      </c>
      <c r="DF203" s="14">
        <f>IF($J97&lt;&gt;"",$I97*IF(COUNTA(DG98:$DR98)=0,$J97,0),0)</f>
        <v>0</v>
      </c>
      <c r="DG203" s="14">
        <f>IF($J97&lt;&gt;"",$I97*IF(COUNTA(DH98:$DR98)=0,$J97,0),0)</f>
        <v>0</v>
      </c>
      <c r="DH203" s="14">
        <f>IF($J97&lt;&gt;"",$I97*IF(COUNTA(DI98:$DR98)=0,$J97,0),0)</f>
        <v>0</v>
      </c>
      <c r="DI203" s="14">
        <f>IF($J97&lt;&gt;"",$I97*IF(COUNTA(DJ98:$DR98)=0,$J97,0),0)</f>
        <v>0</v>
      </c>
      <c r="DJ203" s="14">
        <f>IF($J97&lt;&gt;"",$I97*IF(COUNTA(DK98:$DR98)=0,$J97,0),0)</f>
        <v>0</v>
      </c>
      <c r="DK203" s="14">
        <f>IF($J97&lt;&gt;"",$I97*IF(COUNTA(DL98:$DR98)=0,$J97,0),0)</f>
        <v>0</v>
      </c>
      <c r="DL203" s="14">
        <f>IF($J97&lt;&gt;"",$I97*IF(COUNTA(DM98:$DR98)=0,$J97,0),0)</f>
        <v>0</v>
      </c>
      <c r="DM203" s="14">
        <f>IF($J97&lt;&gt;"",$I97*IF(COUNTA(DN98:$DR98)=0,$J97,0),0)</f>
        <v>0</v>
      </c>
      <c r="DN203" s="14">
        <f>IF($J97&lt;&gt;"",$I97*IF(COUNTA(DO98:$DR98)=0,$J97,0),0)</f>
        <v>0</v>
      </c>
      <c r="DO203" s="14">
        <f>IF($J97&lt;&gt;"",$I97*IF(COUNTA(DP98:$DR98)=0,$J97,0),0)</f>
        <v>0</v>
      </c>
      <c r="DP203" s="14">
        <f>IF($J97&lt;&gt;"",$I97*IF(COUNTA(DQ98:$DR98)=0,$J97,0),0)</f>
        <v>0</v>
      </c>
      <c r="DQ203" s="14">
        <f>IF($J97&lt;&gt;"",$I97*IF(COUNTA(DR98:$DR98)=0,$J97,0),0)</f>
        <v>0</v>
      </c>
      <c r="DR203" s="14">
        <f>IF($J97&lt;&gt;"",$I97*IF(COUNTA($DR98:DS98)=0,$J97,0),0)</f>
        <v>0</v>
      </c>
    </row>
    <row r="204" spans="11:122" x14ac:dyDescent="0.15">
      <c r="K204" s="14">
        <f>IF($J99&lt;&gt;"",$I99*IF(COUNTA(L100:$DR100)=0,$J99,0),0)</f>
        <v>0</v>
      </c>
      <c r="L204" s="14">
        <f>IF($J99&lt;&gt;"",$I99*IF(COUNTA(M100:$DR100)=0,$J99,0),0)</f>
        <v>0</v>
      </c>
      <c r="M204" s="14">
        <f>IF($J99&lt;&gt;"",$I99*IF(COUNTA(N100:$DR100)=0,$J99,0),0)</f>
        <v>0</v>
      </c>
      <c r="N204" s="14">
        <f>IF($J99&lt;&gt;"",$I99*IF(COUNTA(O100:$DR100)=0,$J99,0),0)</f>
        <v>0</v>
      </c>
      <c r="O204" s="14">
        <f>IF($J99&lt;&gt;"",$I99*IF(COUNTA(P100:$DR100)=0,$J99,0),0)</f>
        <v>0</v>
      </c>
      <c r="P204" s="14">
        <f>IF($J99&lt;&gt;"",$I99*IF(COUNTA(Q100:$DR100)=0,$J99,0),0)</f>
        <v>0</v>
      </c>
      <c r="Q204" s="14">
        <f>IF($J99&lt;&gt;"",$I99*IF(COUNTA(R100:$DR100)=0,$J99,0),0)</f>
        <v>0</v>
      </c>
      <c r="R204" s="14">
        <f>IF($J99&lt;&gt;"",$I99*IF(COUNTA(S100:$DR100)=0,$J99,0),0)</f>
        <v>0</v>
      </c>
      <c r="S204" s="14">
        <f>IF($J99&lt;&gt;"",$I99*IF(COUNTA(T100:$DR100)=0,$J99,0),0)</f>
        <v>0</v>
      </c>
      <c r="T204" s="14">
        <f>IF($J99&lt;&gt;"",$I99*IF(COUNTA(U100:$DR100)=0,$J99,0),0)</f>
        <v>0</v>
      </c>
      <c r="U204" s="14">
        <f>IF($J99&lt;&gt;"",$I99*IF(COUNTA(V100:$DR100)=0,$J99,0),0)</f>
        <v>0</v>
      </c>
      <c r="V204" s="14">
        <f>IF($J99&lt;&gt;"",$I99*IF(COUNTA(W100:$DR100)=0,$J99,0),0)</f>
        <v>0</v>
      </c>
      <c r="W204" s="14">
        <f>IF($J99&lt;&gt;"",$I99*IF(COUNTA(X100:$DR100)=0,$J99,0),0)</f>
        <v>0</v>
      </c>
      <c r="X204" s="14">
        <f>IF($J99&lt;&gt;"",$I99*IF(COUNTA(Y100:$DR100)=0,$J99,0),0)</f>
        <v>0</v>
      </c>
      <c r="Y204" s="14">
        <f>IF($J99&lt;&gt;"",$I99*IF(COUNTA(Z100:$DR100)=0,$J99,0),0)</f>
        <v>0</v>
      </c>
      <c r="Z204" s="14">
        <f>IF($J99&lt;&gt;"",$I99*IF(COUNTA(AA100:$DR100)=0,$J99,0),0)</f>
        <v>0</v>
      </c>
      <c r="AA204" s="14">
        <f>IF($J99&lt;&gt;"",$I99*IF(COUNTA(AB100:$DR100)=0,$J99,0),0)</f>
        <v>0</v>
      </c>
      <c r="AB204" s="14">
        <f>IF($J99&lt;&gt;"",$I99*IF(COUNTA(AC100:$DR100)=0,$J99,0),0)</f>
        <v>0</v>
      </c>
      <c r="AC204" s="14">
        <f>IF($J99&lt;&gt;"",$I99*IF(COUNTA(AD100:$DR100)=0,$J99,0),0)</f>
        <v>0</v>
      </c>
      <c r="AD204" s="14">
        <f>IF($J99&lt;&gt;"",$I99*IF(COUNTA(AE100:$DR100)=0,$J99,0),0)</f>
        <v>0</v>
      </c>
      <c r="AE204" s="14">
        <f>IF($J99&lt;&gt;"",$I99*IF(COUNTA(AF100:$DR100)=0,$J99,0),0)</f>
        <v>0</v>
      </c>
      <c r="AF204" s="14">
        <f>IF($J99&lt;&gt;"",$I99*IF(COUNTA(AG100:$DR100)=0,$J99,0),0)</f>
        <v>0</v>
      </c>
      <c r="AG204" s="14">
        <f>IF($J99&lt;&gt;"",$I99*IF(COUNTA(AH100:$DR100)=0,$J99,0),0)</f>
        <v>0</v>
      </c>
      <c r="AH204" s="14">
        <f>IF($J99&lt;&gt;"",$I99*IF(COUNTA(AI100:$DR100)=0,$J99,0),0)</f>
        <v>0</v>
      </c>
      <c r="AI204" s="14">
        <f>IF($J99&lt;&gt;"",$I99*IF(COUNTA(AJ100:$DR100)=0,$J99,0),0)</f>
        <v>0</v>
      </c>
      <c r="AJ204" s="14">
        <f>IF($J99&lt;&gt;"",$I99*IF(COUNTA(AK100:$DR100)=0,$J99,0),0)</f>
        <v>0</v>
      </c>
      <c r="AK204" s="14">
        <f>IF($J99&lt;&gt;"",$I99*IF(COUNTA(AL100:$DR100)=0,$J99,0),0)</f>
        <v>0</v>
      </c>
      <c r="AL204" s="14">
        <f>IF($J99&lt;&gt;"",$I99*IF(COUNTA(AM100:$DR100)=0,$J99,0),0)</f>
        <v>0</v>
      </c>
      <c r="AM204" s="14">
        <f>IF($J99&lt;&gt;"",$I99*IF(COUNTA(AN100:$DR100)=0,$J99,0),0)</f>
        <v>0</v>
      </c>
      <c r="AN204" s="14">
        <f>IF($J99&lt;&gt;"",$I99*IF(COUNTA(AO100:$DR100)=0,$J99,0),0)</f>
        <v>0</v>
      </c>
      <c r="AO204" s="14">
        <f>IF($J99&lt;&gt;"",$I99*IF(COUNTA(AP100:$DR100)=0,$J99,0),0)</f>
        <v>0</v>
      </c>
      <c r="AP204" s="14">
        <f>IF($J99&lt;&gt;"",$I99*IF(COUNTA(AQ100:$DR100)=0,$J99,0),0)</f>
        <v>0</v>
      </c>
      <c r="AQ204" s="14">
        <f>IF($J99&lt;&gt;"",$I99*IF(COUNTA(AR100:$DR100)=0,$J99,0),0)</f>
        <v>0</v>
      </c>
      <c r="AR204" s="14">
        <f>IF($J99&lt;&gt;"",$I99*IF(COUNTA(AS100:$DR100)=0,$J99,0),0)</f>
        <v>0</v>
      </c>
      <c r="AS204" s="14">
        <f>IF($J99&lt;&gt;"",$I99*IF(COUNTA(AT100:$DR100)=0,$J99,0),0)</f>
        <v>0</v>
      </c>
      <c r="AT204" s="14">
        <f>IF($J99&lt;&gt;"",$I99*IF(COUNTA(AU100:$DR100)=0,$J99,0),0)</f>
        <v>0</v>
      </c>
      <c r="AU204" s="14">
        <f>IF($J99&lt;&gt;"",$I99*IF(COUNTA(AV100:$DR100)=0,$J99,0),0)</f>
        <v>0</v>
      </c>
      <c r="AV204" s="14">
        <f>IF($J99&lt;&gt;"",$I99*IF(COUNTA(AW100:$DR100)=0,$J99,0),0)</f>
        <v>0</v>
      </c>
      <c r="AW204" s="14">
        <f>IF($J99&lt;&gt;"",$I99*IF(COUNTA(AX100:$DR100)=0,$J99,0),0)</f>
        <v>0</v>
      </c>
      <c r="AX204" s="14">
        <f>IF($J99&lt;&gt;"",$I99*IF(COUNTA(AY100:$DR100)=0,$J99,0),0)</f>
        <v>0</v>
      </c>
      <c r="AY204" s="14">
        <f>IF($J99&lt;&gt;"",$I99*IF(COUNTA(AZ100:$DR100)=0,$J99,0),0)</f>
        <v>0</v>
      </c>
      <c r="AZ204" s="14">
        <f>IF($J99&lt;&gt;"",$I99*IF(COUNTA(BA100:$DR100)=0,$J99,0),0)</f>
        <v>0</v>
      </c>
      <c r="BA204" s="14">
        <f>IF($J99&lt;&gt;"",$I99*IF(COUNTA(BB100:$DR100)=0,$J99,0),0)</f>
        <v>0</v>
      </c>
      <c r="BB204" s="14">
        <f>IF($J99&lt;&gt;"",$I99*IF(COUNTA(BC100:$DR100)=0,$J99,0),0)</f>
        <v>0</v>
      </c>
      <c r="BC204" s="14">
        <f>IF($J99&lt;&gt;"",$I99*IF(COUNTA(BD100:$DR100)=0,$J99,0),0)</f>
        <v>0</v>
      </c>
      <c r="BD204" s="14">
        <f>IF($J99&lt;&gt;"",$I99*IF(COUNTA(BE100:$DR100)=0,$J99,0),0)</f>
        <v>0</v>
      </c>
      <c r="BE204" s="14">
        <f>IF($J99&lt;&gt;"",$I99*IF(COUNTA(BF100:$DR100)=0,$J99,0),0)</f>
        <v>0</v>
      </c>
      <c r="BF204" s="14">
        <f>IF($J99&lt;&gt;"",$I99*IF(COUNTA(BG100:$DR100)=0,$J99,0),0)</f>
        <v>0</v>
      </c>
      <c r="BG204" s="14">
        <f>IF($J99&lt;&gt;"",$I99*IF(COUNTA(BH100:$DR100)=0,$J99,0),0)</f>
        <v>0</v>
      </c>
      <c r="BH204" s="14">
        <f>IF($J99&lt;&gt;"",$I99*IF(COUNTA(BI100:$DR100)=0,$J99,0),0)</f>
        <v>0</v>
      </c>
      <c r="BI204" s="14">
        <f>IF($J99&lt;&gt;"",$I99*IF(COUNTA(BJ100:$DR100)=0,$J99,0),0)</f>
        <v>0</v>
      </c>
      <c r="BJ204" s="14">
        <f>IF($J99&lt;&gt;"",$I99*IF(COUNTA(BK100:$DR100)=0,$J99,0),0)</f>
        <v>0</v>
      </c>
      <c r="BK204" s="14">
        <f>IF($J99&lt;&gt;"",$I99*IF(COUNTA(BL100:$DR100)=0,$J99,0),0)</f>
        <v>0</v>
      </c>
      <c r="BL204" s="14">
        <f>IF($J99&lt;&gt;"",$I99*IF(COUNTA(BM100:$DR100)=0,$J99,0),0)</f>
        <v>0</v>
      </c>
      <c r="BM204" s="14">
        <f>IF($J99&lt;&gt;"",$I99*IF(COUNTA(BN100:$DR100)=0,$J99,0),0)</f>
        <v>0</v>
      </c>
      <c r="BN204" s="14">
        <f>IF($J99&lt;&gt;"",$I99*IF(COUNTA(BO100:$DR100)=0,$J99,0),0)</f>
        <v>0</v>
      </c>
      <c r="BO204" s="14">
        <f>IF($J99&lt;&gt;"",$I99*IF(COUNTA(BP100:$DR100)=0,$J99,0),0)</f>
        <v>0</v>
      </c>
      <c r="BP204" s="14">
        <f>IF($J99&lt;&gt;"",$I99*IF(COUNTA(BQ100:$DR100)=0,$J99,0),0)</f>
        <v>0</v>
      </c>
      <c r="BQ204" s="14">
        <f>IF($J99&lt;&gt;"",$I99*IF(COUNTA(BR100:$DR100)=0,$J99,0),0)</f>
        <v>0</v>
      </c>
      <c r="BR204" s="14">
        <f>IF($J99&lt;&gt;"",$I99*IF(COUNTA(BS100:$DR100)=0,$J99,0),0)</f>
        <v>0</v>
      </c>
      <c r="BS204" s="14">
        <f>IF($J99&lt;&gt;"",$I99*IF(COUNTA(BT100:$DR100)=0,$J99,0),0)</f>
        <v>0</v>
      </c>
      <c r="BT204" s="14">
        <f>IF($J99&lt;&gt;"",$I99*IF(COUNTA(BU100:$DR100)=0,$J99,0),0)</f>
        <v>0</v>
      </c>
      <c r="BU204" s="14">
        <f>IF($J99&lt;&gt;"",$I99*IF(COUNTA(BV100:$DR100)=0,$J99,0),0)</f>
        <v>0</v>
      </c>
      <c r="BV204" s="14">
        <f>IF($J99&lt;&gt;"",$I99*IF(COUNTA(BW100:$DR100)=0,$J99,0),0)</f>
        <v>0</v>
      </c>
      <c r="BW204" s="14">
        <f>IF($J99&lt;&gt;"",$I99*IF(COUNTA(BX100:$DR100)=0,$J99,0),0)</f>
        <v>0</v>
      </c>
      <c r="BX204" s="14">
        <f>IF($J99&lt;&gt;"",$I99*IF(COUNTA(BY100:$DR100)=0,$J99,0),0)</f>
        <v>0</v>
      </c>
      <c r="BY204" s="14">
        <f>IF($J99&lt;&gt;"",$I99*IF(COUNTA(BZ100:$DR100)=0,$J99,0),0)</f>
        <v>0</v>
      </c>
      <c r="BZ204" s="14">
        <f>IF($J99&lt;&gt;"",$I99*IF(COUNTA(CA100:$DR100)=0,$J99,0),0)</f>
        <v>0</v>
      </c>
      <c r="CA204" s="14">
        <f>IF($J99&lt;&gt;"",$I99*IF(COUNTA(CB100:$DR100)=0,$J99,0),0)</f>
        <v>0</v>
      </c>
      <c r="CB204" s="14">
        <f>IF($J99&lt;&gt;"",$I99*IF(COUNTA(CC100:$DR100)=0,$J99,0),0)</f>
        <v>0</v>
      </c>
      <c r="CC204" s="14">
        <f>IF($J99&lt;&gt;"",$I99*IF(COUNTA(CD100:$DR100)=0,$J99,0),0)</f>
        <v>0</v>
      </c>
      <c r="CD204" s="14">
        <f>IF($J99&lt;&gt;"",$I99*IF(COUNTA(CE100:$DR100)=0,$J99,0),0)</f>
        <v>0</v>
      </c>
      <c r="CE204" s="14">
        <f>IF($J99&lt;&gt;"",$I99*IF(COUNTA(CF100:$DR100)=0,$J99,0),0)</f>
        <v>0</v>
      </c>
      <c r="CF204" s="14">
        <f>IF($J99&lt;&gt;"",$I99*IF(COUNTA(CG100:$DR100)=0,$J99,0),0)</f>
        <v>0</v>
      </c>
      <c r="CG204" s="14">
        <f>IF($J99&lt;&gt;"",$I99*IF(COUNTA(CH100:$DR100)=0,$J99,0),0)</f>
        <v>0</v>
      </c>
      <c r="CH204" s="14">
        <f>IF($J99&lt;&gt;"",$I99*IF(COUNTA(CI100:$DR100)=0,$J99,0),0)</f>
        <v>0</v>
      </c>
      <c r="CI204" s="14">
        <f>IF($J99&lt;&gt;"",$I99*IF(COUNTA(CJ100:$DR100)=0,$J99,0),0)</f>
        <v>0</v>
      </c>
      <c r="CJ204" s="14">
        <f>IF($J99&lt;&gt;"",$I99*IF(COUNTA(CK100:$DR100)=0,$J99,0),0)</f>
        <v>0</v>
      </c>
      <c r="CK204" s="14">
        <f>IF($J99&lt;&gt;"",$I99*IF(COUNTA(CL100:$DR100)=0,$J99,0),0)</f>
        <v>0</v>
      </c>
      <c r="CL204" s="14">
        <f>IF($J99&lt;&gt;"",$I99*IF(COUNTA(CM100:$DR100)=0,$J99,0),0)</f>
        <v>0</v>
      </c>
      <c r="CM204" s="14">
        <f>IF($J99&lt;&gt;"",$I99*IF(COUNTA(CN100:$DR100)=0,$J99,0),0)</f>
        <v>0</v>
      </c>
      <c r="CN204" s="14">
        <f>IF($J99&lt;&gt;"",$I99*IF(COUNTA(CO100:$DR100)=0,$J99,0),0)</f>
        <v>0</v>
      </c>
      <c r="CO204" s="14">
        <f>IF($J99&lt;&gt;"",$I99*IF(COUNTA(CP100:$DR100)=0,$J99,0),0)</f>
        <v>0</v>
      </c>
      <c r="CP204" s="14">
        <f>IF($J99&lt;&gt;"",$I99*IF(COUNTA(CQ100:$DR100)=0,$J99,0),0)</f>
        <v>0</v>
      </c>
      <c r="CQ204" s="14">
        <f>IF($J99&lt;&gt;"",$I99*IF(COUNTA(CR100:$DR100)=0,$J99,0),0)</f>
        <v>0</v>
      </c>
      <c r="CR204" s="14">
        <f>IF($J99&lt;&gt;"",$I99*IF(COUNTA(CS100:$DR100)=0,$J99,0),0)</f>
        <v>0</v>
      </c>
      <c r="CS204" s="14">
        <f>IF($J99&lt;&gt;"",$I99*IF(COUNTA(CT100:$DR100)=0,$J99,0),0)</f>
        <v>0</v>
      </c>
      <c r="CT204" s="14">
        <f>IF($J99&lt;&gt;"",$I99*IF(COUNTA(CU100:$DR100)=0,$J99,0),0)</f>
        <v>0</v>
      </c>
      <c r="CU204" s="14">
        <f>IF($J99&lt;&gt;"",$I99*IF(COUNTA(CV100:$DR100)=0,$J99,0),0)</f>
        <v>0</v>
      </c>
      <c r="CV204" s="14">
        <f>IF($J99&lt;&gt;"",$I99*IF(COUNTA(CW100:$DR100)=0,$J99,0),0)</f>
        <v>0</v>
      </c>
      <c r="CW204" s="14">
        <f>IF($J99&lt;&gt;"",$I99*IF(COUNTA(CX100:$DR100)=0,$J99,0),0)</f>
        <v>0</v>
      </c>
      <c r="CX204" s="14">
        <f>IF($J99&lt;&gt;"",$I99*IF(COUNTA(CY100:$DR100)=0,$J99,0),0)</f>
        <v>0</v>
      </c>
      <c r="CY204" s="14">
        <f>IF($J99&lt;&gt;"",$I99*IF(COUNTA(CZ100:$DR100)=0,$J99,0),0)</f>
        <v>0</v>
      </c>
      <c r="CZ204" s="14">
        <f>IF($J99&lt;&gt;"",$I99*IF(COUNTA(DA100:$DR100)=0,$J99,0),0)</f>
        <v>0</v>
      </c>
      <c r="DA204" s="14">
        <f>IF($J99&lt;&gt;"",$I99*IF(COUNTA(DB100:$DR100)=0,$J99,0),0)</f>
        <v>0</v>
      </c>
      <c r="DB204" s="14">
        <f>IF($J99&lt;&gt;"",$I99*IF(COUNTA(DC100:$DR100)=0,$J99,0),0)</f>
        <v>0</v>
      </c>
      <c r="DC204" s="14">
        <f>IF($J99&lt;&gt;"",$I99*IF(COUNTA(DD100:$DR100)=0,$J99,0),0)</f>
        <v>0</v>
      </c>
      <c r="DD204" s="14">
        <f>IF($J99&lt;&gt;"",$I99*IF(COUNTA(DE100:$DR100)=0,$J99,0),0)</f>
        <v>0</v>
      </c>
      <c r="DE204" s="14">
        <f>IF($J99&lt;&gt;"",$I99*IF(COUNTA(DF100:$DR100)=0,$J99,0),0)</f>
        <v>0</v>
      </c>
      <c r="DF204" s="14">
        <f>IF($J99&lt;&gt;"",$I99*IF(COUNTA(DG100:$DR100)=0,$J99,0),0)</f>
        <v>0</v>
      </c>
      <c r="DG204" s="14">
        <f>IF($J99&lt;&gt;"",$I99*IF(COUNTA(DH100:$DR100)=0,$J99,0),0)</f>
        <v>0</v>
      </c>
      <c r="DH204" s="14">
        <f>IF($J99&lt;&gt;"",$I99*IF(COUNTA(DI100:$DR100)=0,$J99,0),0)</f>
        <v>0</v>
      </c>
      <c r="DI204" s="14">
        <f>IF($J99&lt;&gt;"",$I99*IF(COUNTA(DJ100:$DR100)=0,$J99,0),0)</f>
        <v>0</v>
      </c>
      <c r="DJ204" s="14">
        <f>IF($J99&lt;&gt;"",$I99*IF(COUNTA(DK100:$DR100)=0,$J99,0),0)</f>
        <v>0</v>
      </c>
      <c r="DK204" s="14">
        <f>IF($J99&lt;&gt;"",$I99*IF(COUNTA(DL100:$DR100)=0,$J99,0),0)</f>
        <v>0</v>
      </c>
      <c r="DL204" s="14">
        <f>IF($J99&lt;&gt;"",$I99*IF(COUNTA(DM100:$DR100)=0,$J99,0),0)</f>
        <v>0</v>
      </c>
      <c r="DM204" s="14">
        <f>IF($J99&lt;&gt;"",$I99*IF(COUNTA(DN100:$DR100)=0,$J99,0),0)</f>
        <v>0</v>
      </c>
      <c r="DN204" s="14">
        <f>IF($J99&lt;&gt;"",$I99*IF(COUNTA(DO100:$DR100)=0,$J99,0),0)</f>
        <v>0</v>
      </c>
      <c r="DO204" s="14">
        <f>IF($J99&lt;&gt;"",$I99*IF(COUNTA(DP100:$DR100)=0,$J99,0),0)</f>
        <v>0</v>
      </c>
      <c r="DP204" s="14">
        <f>IF($J99&lt;&gt;"",$I99*IF(COUNTA(DQ100:$DR100)=0,$J99,0),0)</f>
        <v>0</v>
      </c>
      <c r="DQ204" s="14">
        <f>IF($J99&lt;&gt;"",$I99*IF(COUNTA(DR100:$DR100)=0,$J99,0),0)</f>
        <v>0</v>
      </c>
      <c r="DR204" s="14">
        <f>IF($J99&lt;&gt;"",$I99*IF(COUNTA($DR100:DS100)=0,$J99,0),0)</f>
        <v>0</v>
      </c>
    </row>
    <row r="205" spans="11:122" x14ac:dyDescent="0.15">
      <c r="K205" s="14">
        <f>IF($J101&lt;&gt;"",$I101*IF(COUNTA(L102:$DR102)=0,$J101,0),0)</f>
        <v>0</v>
      </c>
      <c r="L205" s="14">
        <f>IF($J101&lt;&gt;"",$I101*IF(COUNTA(M102:$DR102)=0,$J101,0),0)</f>
        <v>0</v>
      </c>
      <c r="M205" s="14">
        <f>IF($J101&lt;&gt;"",$I101*IF(COUNTA(N102:$DR102)=0,$J101,0),0)</f>
        <v>0</v>
      </c>
      <c r="N205" s="14">
        <f>IF($J101&lt;&gt;"",$I101*IF(COUNTA(O102:$DR102)=0,$J101,0),0)</f>
        <v>0</v>
      </c>
      <c r="O205" s="14">
        <f>IF($J101&lt;&gt;"",$I101*IF(COUNTA(P102:$DR102)=0,$J101,0),0)</f>
        <v>0</v>
      </c>
      <c r="P205" s="14">
        <f>IF($J101&lt;&gt;"",$I101*IF(COUNTA(Q102:$DR102)=0,$J101,0),0)</f>
        <v>0</v>
      </c>
      <c r="Q205" s="14">
        <f>IF($J101&lt;&gt;"",$I101*IF(COUNTA(R102:$DR102)=0,$J101,0),0)</f>
        <v>0</v>
      </c>
      <c r="R205" s="14">
        <f>IF($J101&lt;&gt;"",$I101*IF(COUNTA(S102:$DR102)=0,$J101,0),0)</f>
        <v>0</v>
      </c>
      <c r="S205" s="14">
        <f>IF($J101&lt;&gt;"",$I101*IF(COUNTA(T102:$DR102)=0,$J101,0),0)</f>
        <v>0</v>
      </c>
      <c r="T205" s="14">
        <f>IF($J101&lt;&gt;"",$I101*IF(COUNTA(U102:$DR102)=0,$J101,0),0)</f>
        <v>0</v>
      </c>
      <c r="U205" s="14">
        <f>IF($J101&lt;&gt;"",$I101*IF(COUNTA(V102:$DR102)=0,$J101,0),0)</f>
        <v>0</v>
      </c>
      <c r="V205" s="14">
        <f>IF($J101&lt;&gt;"",$I101*IF(COUNTA(W102:$DR102)=0,$J101,0),0)</f>
        <v>0</v>
      </c>
      <c r="W205" s="14">
        <f>IF($J101&lt;&gt;"",$I101*IF(COUNTA(X102:$DR102)=0,$J101,0),0)</f>
        <v>0</v>
      </c>
      <c r="X205" s="14">
        <f>IF($J101&lt;&gt;"",$I101*IF(COUNTA(Y102:$DR102)=0,$J101,0),0)</f>
        <v>0</v>
      </c>
      <c r="Y205" s="14">
        <f>IF($J101&lt;&gt;"",$I101*IF(COUNTA(Z102:$DR102)=0,$J101,0),0)</f>
        <v>0</v>
      </c>
      <c r="Z205" s="14">
        <f>IF($J101&lt;&gt;"",$I101*IF(COUNTA(AA102:$DR102)=0,$J101,0),0)</f>
        <v>0</v>
      </c>
      <c r="AA205" s="14">
        <f>IF($J101&lt;&gt;"",$I101*IF(COUNTA(AB102:$DR102)=0,$J101,0),0)</f>
        <v>0</v>
      </c>
      <c r="AB205" s="14">
        <f>IF($J101&lt;&gt;"",$I101*IF(COUNTA(AC102:$DR102)=0,$J101,0),0)</f>
        <v>0</v>
      </c>
      <c r="AC205" s="14">
        <f>IF($J101&lt;&gt;"",$I101*IF(COUNTA(AD102:$DR102)=0,$J101,0),0)</f>
        <v>0</v>
      </c>
      <c r="AD205" s="14">
        <f>IF($J101&lt;&gt;"",$I101*IF(COUNTA(AE102:$DR102)=0,$J101,0),0)</f>
        <v>0</v>
      </c>
      <c r="AE205" s="14">
        <f>IF($J101&lt;&gt;"",$I101*IF(COUNTA(AF102:$DR102)=0,$J101,0),0)</f>
        <v>0</v>
      </c>
      <c r="AF205" s="14">
        <f>IF($J101&lt;&gt;"",$I101*IF(COUNTA(AG102:$DR102)=0,$J101,0),0)</f>
        <v>0</v>
      </c>
      <c r="AG205" s="14">
        <f>IF($J101&lt;&gt;"",$I101*IF(COUNTA(AH102:$DR102)=0,$J101,0),0)</f>
        <v>0</v>
      </c>
      <c r="AH205" s="14">
        <f>IF($J101&lt;&gt;"",$I101*IF(COUNTA(AI102:$DR102)=0,$J101,0),0)</f>
        <v>0</v>
      </c>
      <c r="AI205" s="14">
        <f>IF($J101&lt;&gt;"",$I101*IF(COUNTA(AJ102:$DR102)=0,$J101,0),0)</f>
        <v>0</v>
      </c>
      <c r="AJ205" s="14">
        <f>IF($J101&lt;&gt;"",$I101*IF(COUNTA(AK102:$DR102)=0,$J101,0),0)</f>
        <v>0</v>
      </c>
      <c r="AK205" s="14">
        <f>IF($J101&lt;&gt;"",$I101*IF(COUNTA(AL102:$DR102)=0,$J101,0),0)</f>
        <v>0</v>
      </c>
      <c r="AL205" s="14">
        <f>IF($J101&lt;&gt;"",$I101*IF(COUNTA(AM102:$DR102)=0,$J101,0),0)</f>
        <v>0</v>
      </c>
      <c r="AM205" s="14">
        <f>IF($J101&lt;&gt;"",$I101*IF(COUNTA(AN102:$DR102)=0,$J101,0),0)</f>
        <v>0</v>
      </c>
      <c r="AN205" s="14">
        <f>IF($J101&lt;&gt;"",$I101*IF(COUNTA(AO102:$DR102)=0,$J101,0),0)</f>
        <v>0</v>
      </c>
      <c r="AO205" s="14">
        <f>IF($J101&lt;&gt;"",$I101*IF(COUNTA(AP102:$DR102)=0,$J101,0),0)</f>
        <v>0</v>
      </c>
      <c r="AP205" s="14">
        <f>IF($J101&lt;&gt;"",$I101*IF(COUNTA(AQ102:$DR102)=0,$J101,0),0)</f>
        <v>0</v>
      </c>
      <c r="AQ205" s="14">
        <f>IF($J101&lt;&gt;"",$I101*IF(COUNTA(AR102:$DR102)=0,$J101,0),0)</f>
        <v>0</v>
      </c>
      <c r="AR205" s="14">
        <f>IF($J101&lt;&gt;"",$I101*IF(COUNTA(AS102:$DR102)=0,$J101,0),0)</f>
        <v>0</v>
      </c>
      <c r="AS205" s="14">
        <f>IF($J101&lt;&gt;"",$I101*IF(COUNTA(AT102:$DR102)=0,$J101,0),0)</f>
        <v>0</v>
      </c>
      <c r="AT205" s="14">
        <f>IF($J101&lt;&gt;"",$I101*IF(COUNTA(AU102:$DR102)=0,$J101,0),0)</f>
        <v>0</v>
      </c>
      <c r="AU205" s="14">
        <f>IF($J101&lt;&gt;"",$I101*IF(COUNTA(AV102:$DR102)=0,$J101,0),0)</f>
        <v>0</v>
      </c>
      <c r="AV205" s="14">
        <f>IF($J101&lt;&gt;"",$I101*IF(COUNTA(AW102:$DR102)=0,$J101,0),0)</f>
        <v>0</v>
      </c>
      <c r="AW205" s="14">
        <f>IF($J101&lt;&gt;"",$I101*IF(COUNTA(AX102:$DR102)=0,$J101,0),0)</f>
        <v>0</v>
      </c>
      <c r="AX205" s="14">
        <f>IF($J101&lt;&gt;"",$I101*IF(COUNTA(AY102:$DR102)=0,$J101,0),0)</f>
        <v>0</v>
      </c>
      <c r="AY205" s="14">
        <f>IF($J101&lt;&gt;"",$I101*IF(COUNTA(AZ102:$DR102)=0,$J101,0),0)</f>
        <v>0</v>
      </c>
      <c r="AZ205" s="14">
        <f>IF($J101&lt;&gt;"",$I101*IF(COUNTA(BA102:$DR102)=0,$J101,0),0)</f>
        <v>0</v>
      </c>
      <c r="BA205" s="14">
        <f>IF($J101&lt;&gt;"",$I101*IF(COUNTA(BB102:$DR102)=0,$J101,0),0)</f>
        <v>0</v>
      </c>
      <c r="BB205" s="14">
        <f>IF($J101&lt;&gt;"",$I101*IF(COUNTA(BC102:$DR102)=0,$J101,0),0)</f>
        <v>0</v>
      </c>
      <c r="BC205" s="14">
        <f>IF($J101&lt;&gt;"",$I101*IF(COUNTA(BD102:$DR102)=0,$J101,0),0)</f>
        <v>0</v>
      </c>
      <c r="BD205" s="14">
        <f>IF($J101&lt;&gt;"",$I101*IF(COUNTA(BE102:$DR102)=0,$J101,0),0)</f>
        <v>0</v>
      </c>
      <c r="BE205" s="14">
        <f>IF($J101&lt;&gt;"",$I101*IF(COUNTA(BF102:$DR102)=0,$J101,0),0)</f>
        <v>0</v>
      </c>
      <c r="BF205" s="14">
        <f>IF($J101&lt;&gt;"",$I101*IF(COUNTA(BG102:$DR102)=0,$J101,0),0)</f>
        <v>0</v>
      </c>
      <c r="BG205" s="14">
        <f>IF($J101&lt;&gt;"",$I101*IF(COUNTA(BH102:$DR102)=0,$J101,0),0)</f>
        <v>0</v>
      </c>
      <c r="BH205" s="14">
        <f>IF($J101&lt;&gt;"",$I101*IF(COUNTA(BI102:$DR102)=0,$J101,0),0)</f>
        <v>0</v>
      </c>
      <c r="BI205" s="14">
        <f>IF($J101&lt;&gt;"",$I101*IF(COUNTA(BJ102:$DR102)=0,$J101,0),0)</f>
        <v>0</v>
      </c>
      <c r="BJ205" s="14">
        <f>IF($J101&lt;&gt;"",$I101*IF(COUNTA(BK102:$DR102)=0,$J101,0),0)</f>
        <v>0</v>
      </c>
      <c r="BK205" s="14">
        <f>IF($J101&lt;&gt;"",$I101*IF(COUNTA(BL102:$DR102)=0,$J101,0),0)</f>
        <v>0</v>
      </c>
      <c r="BL205" s="14">
        <f>IF($J101&lt;&gt;"",$I101*IF(COUNTA(BM102:$DR102)=0,$J101,0),0)</f>
        <v>0</v>
      </c>
      <c r="BM205" s="14">
        <f>IF($J101&lt;&gt;"",$I101*IF(COUNTA(BN102:$DR102)=0,$J101,0),0)</f>
        <v>0</v>
      </c>
      <c r="BN205" s="14">
        <f>IF($J101&lt;&gt;"",$I101*IF(COUNTA(BO102:$DR102)=0,$J101,0),0)</f>
        <v>0</v>
      </c>
      <c r="BO205" s="14">
        <f>IF($J101&lt;&gt;"",$I101*IF(COUNTA(BP102:$DR102)=0,$J101,0),0)</f>
        <v>0</v>
      </c>
      <c r="BP205" s="14">
        <f>IF($J101&lt;&gt;"",$I101*IF(COUNTA(BQ102:$DR102)=0,$J101,0),0)</f>
        <v>0</v>
      </c>
      <c r="BQ205" s="14">
        <f>IF($J101&lt;&gt;"",$I101*IF(COUNTA(BR102:$DR102)=0,$J101,0),0)</f>
        <v>0</v>
      </c>
      <c r="BR205" s="14">
        <f>IF($J101&lt;&gt;"",$I101*IF(COUNTA(BS102:$DR102)=0,$J101,0),0)</f>
        <v>0</v>
      </c>
      <c r="BS205" s="14">
        <f>IF($J101&lt;&gt;"",$I101*IF(COUNTA(BT102:$DR102)=0,$J101,0),0)</f>
        <v>0</v>
      </c>
      <c r="BT205" s="14">
        <f>IF($J101&lt;&gt;"",$I101*IF(COUNTA(BU102:$DR102)=0,$J101,0),0)</f>
        <v>0</v>
      </c>
      <c r="BU205" s="14">
        <f>IF($J101&lt;&gt;"",$I101*IF(COUNTA(BV102:$DR102)=0,$J101,0),0)</f>
        <v>0</v>
      </c>
      <c r="BV205" s="14">
        <f>IF($J101&lt;&gt;"",$I101*IF(COUNTA(BW102:$DR102)=0,$J101,0),0)</f>
        <v>0</v>
      </c>
      <c r="BW205" s="14">
        <f>IF($J101&lt;&gt;"",$I101*IF(COUNTA(BX102:$DR102)=0,$J101,0),0)</f>
        <v>0</v>
      </c>
      <c r="BX205" s="14">
        <f>IF($J101&lt;&gt;"",$I101*IF(COUNTA(BY102:$DR102)=0,$J101,0),0)</f>
        <v>0</v>
      </c>
      <c r="BY205" s="14">
        <f>IF($J101&lt;&gt;"",$I101*IF(COUNTA(BZ102:$DR102)=0,$J101,0),0)</f>
        <v>0</v>
      </c>
      <c r="BZ205" s="14">
        <f>IF($J101&lt;&gt;"",$I101*IF(COUNTA(CA102:$DR102)=0,$J101,0),0)</f>
        <v>0</v>
      </c>
      <c r="CA205" s="14">
        <f>IF($J101&lt;&gt;"",$I101*IF(COUNTA(CB102:$DR102)=0,$J101,0),0)</f>
        <v>0</v>
      </c>
      <c r="CB205" s="14">
        <f>IF($J101&lt;&gt;"",$I101*IF(COUNTA(CC102:$DR102)=0,$J101,0),0)</f>
        <v>0</v>
      </c>
      <c r="CC205" s="14">
        <f>IF($J101&lt;&gt;"",$I101*IF(COUNTA(CD102:$DR102)=0,$J101,0),0)</f>
        <v>0</v>
      </c>
      <c r="CD205" s="14">
        <f>IF($J101&lt;&gt;"",$I101*IF(COUNTA(CE102:$DR102)=0,$J101,0),0)</f>
        <v>0</v>
      </c>
      <c r="CE205" s="14">
        <f>IF($J101&lt;&gt;"",$I101*IF(COUNTA(CF102:$DR102)=0,$J101,0),0)</f>
        <v>0</v>
      </c>
      <c r="CF205" s="14">
        <f>IF($J101&lt;&gt;"",$I101*IF(COUNTA(CG102:$DR102)=0,$J101,0),0)</f>
        <v>0</v>
      </c>
      <c r="CG205" s="14">
        <f>IF($J101&lt;&gt;"",$I101*IF(COUNTA(CH102:$DR102)=0,$J101,0),0)</f>
        <v>0</v>
      </c>
      <c r="CH205" s="14">
        <f>IF($J101&lt;&gt;"",$I101*IF(COUNTA(CI102:$DR102)=0,$J101,0),0)</f>
        <v>0</v>
      </c>
      <c r="CI205" s="14">
        <f>IF($J101&lt;&gt;"",$I101*IF(COUNTA(CJ102:$DR102)=0,$J101,0),0)</f>
        <v>0</v>
      </c>
      <c r="CJ205" s="14">
        <f>IF($J101&lt;&gt;"",$I101*IF(COUNTA(CK102:$DR102)=0,$J101,0),0)</f>
        <v>0</v>
      </c>
      <c r="CK205" s="14">
        <f>IF($J101&lt;&gt;"",$I101*IF(COUNTA(CL102:$DR102)=0,$J101,0),0)</f>
        <v>0</v>
      </c>
      <c r="CL205" s="14">
        <f>IF($J101&lt;&gt;"",$I101*IF(COUNTA(CM102:$DR102)=0,$J101,0),0)</f>
        <v>0</v>
      </c>
      <c r="CM205" s="14">
        <f>IF($J101&lt;&gt;"",$I101*IF(COUNTA(CN102:$DR102)=0,$J101,0),0)</f>
        <v>0</v>
      </c>
      <c r="CN205" s="14">
        <f>IF($J101&lt;&gt;"",$I101*IF(COUNTA(CO102:$DR102)=0,$J101,0),0)</f>
        <v>0</v>
      </c>
      <c r="CO205" s="14">
        <f>IF($J101&lt;&gt;"",$I101*IF(COUNTA(CP102:$DR102)=0,$J101,0),0)</f>
        <v>0</v>
      </c>
      <c r="CP205" s="14">
        <f>IF($J101&lt;&gt;"",$I101*IF(COUNTA(CQ102:$DR102)=0,$J101,0),0)</f>
        <v>0</v>
      </c>
      <c r="CQ205" s="14">
        <f>IF($J101&lt;&gt;"",$I101*IF(COUNTA(CR102:$DR102)=0,$J101,0),0)</f>
        <v>0</v>
      </c>
      <c r="CR205" s="14">
        <f>IF($J101&lt;&gt;"",$I101*IF(COUNTA(CS102:$DR102)=0,$J101,0),0)</f>
        <v>0</v>
      </c>
      <c r="CS205" s="14">
        <f>IF($J101&lt;&gt;"",$I101*IF(COUNTA(CT102:$DR102)=0,$J101,0),0)</f>
        <v>0</v>
      </c>
      <c r="CT205" s="14">
        <f>IF($J101&lt;&gt;"",$I101*IF(COUNTA(CU102:$DR102)=0,$J101,0),0)</f>
        <v>0</v>
      </c>
      <c r="CU205" s="14">
        <f>IF($J101&lt;&gt;"",$I101*IF(COUNTA(CV102:$DR102)=0,$J101,0),0)</f>
        <v>0</v>
      </c>
      <c r="CV205" s="14">
        <f>IF($J101&lt;&gt;"",$I101*IF(COUNTA(CW102:$DR102)=0,$J101,0),0)</f>
        <v>0</v>
      </c>
      <c r="CW205" s="14">
        <f>IF($J101&lt;&gt;"",$I101*IF(COUNTA(CX102:$DR102)=0,$J101,0),0)</f>
        <v>0</v>
      </c>
      <c r="CX205" s="14">
        <f>IF($J101&lt;&gt;"",$I101*IF(COUNTA(CY102:$DR102)=0,$J101,0),0)</f>
        <v>0</v>
      </c>
      <c r="CY205" s="14">
        <f>IF($J101&lt;&gt;"",$I101*IF(COUNTA(CZ102:$DR102)=0,$J101,0),0)</f>
        <v>0</v>
      </c>
      <c r="CZ205" s="14">
        <f>IF($J101&lt;&gt;"",$I101*IF(COUNTA(DA102:$DR102)=0,$J101,0),0)</f>
        <v>0</v>
      </c>
      <c r="DA205" s="14">
        <f>IF($J101&lt;&gt;"",$I101*IF(COUNTA(DB102:$DR102)=0,$J101,0),0)</f>
        <v>0</v>
      </c>
      <c r="DB205" s="14">
        <f>IF($J101&lt;&gt;"",$I101*IF(COUNTA(DC102:$DR102)=0,$J101,0),0)</f>
        <v>0</v>
      </c>
      <c r="DC205" s="14">
        <f>IF($J101&lt;&gt;"",$I101*IF(COUNTA(DD102:$DR102)=0,$J101,0),0)</f>
        <v>0</v>
      </c>
      <c r="DD205" s="14">
        <f>IF($J101&lt;&gt;"",$I101*IF(COUNTA(DE102:$DR102)=0,$J101,0),0)</f>
        <v>0</v>
      </c>
      <c r="DE205" s="14">
        <f>IF($J101&lt;&gt;"",$I101*IF(COUNTA(DF102:$DR102)=0,$J101,0),0)</f>
        <v>0</v>
      </c>
      <c r="DF205" s="14">
        <f>IF($J101&lt;&gt;"",$I101*IF(COUNTA(DG102:$DR102)=0,$J101,0),0)</f>
        <v>0</v>
      </c>
      <c r="DG205" s="14">
        <f>IF($J101&lt;&gt;"",$I101*IF(COUNTA(DH102:$DR102)=0,$J101,0),0)</f>
        <v>0</v>
      </c>
      <c r="DH205" s="14">
        <f>IF($J101&lt;&gt;"",$I101*IF(COUNTA(DI102:$DR102)=0,$J101,0),0)</f>
        <v>0</v>
      </c>
      <c r="DI205" s="14">
        <f>IF($J101&lt;&gt;"",$I101*IF(COUNTA(DJ102:$DR102)=0,$J101,0),0)</f>
        <v>0</v>
      </c>
      <c r="DJ205" s="14">
        <f>IF($J101&lt;&gt;"",$I101*IF(COUNTA(DK102:$DR102)=0,$J101,0),0)</f>
        <v>0</v>
      </c>
      <c r="DK205" s="14">
        <f>IF($J101&lt;&gt;"",$I101*IF(COUNTA(DL102:$DR102)=0,$J101,0),0)</f>
        <v>0</v>
      </c>
      <c r="DL205" s="14">
        <f>IF($J101&lt;&gt;"",$I101*IF(COUNTA(DM102:$DR102)=0,$J101,0),0)</f>
        <v>0</v>
      </c>
      <c r="DM205" s="14">
        <f>IF($J101&lt;&gt;"",$I101*IF(COUNTA(DN102:$DR102)=0,$J101,0),0)</f>
        <v>0</v>
      </c>
      <c r="DN205" s="14">
        <f>IF($J101&lt;&gt;"",$I101*IF(COUNTA(DO102:$DR102)=0,$J101,0),0)</f>
        <v>0</v>
      </c>
      <c r="DO205" s="14">
        <f>IF($J101&lt;&gt;"",$I101*IF(COUNTA(DP102:$DR102)=0,$J101,0),0)</f>
        <v>0</v>
      </c>
      <c r="DP205" s="14">
        <f>IF($J101&lt;&gt;"",$I101*IF(COUNTA(DQ102:$DR102)=0,$J101,0),0)</f>
        <v>0</v>
      </c>
      <c r="DQ205" s="14">
        <f>IF($J101&lt;&gt;"",$I101*IF(COUNTA(DR102:$DR102)=0,$J101,0),0)</f>
        <v>0</v>
      </c>
      <c r="DR205" s="14">
        <f>IF($J101&lt;&gt;"",$I101*IF(COUNTA($DR102:DS102)=0,$J101,0),0)</f>
        <v>0</v>
      </c>
    </row>
    <row r="206" spans="11:122" x14ac:dyDescent="0.15">
      <c r="K206" s="14">
        <f>IF($J103&lt;&gt;"",$I103*IF(COUNTA(L104:$DR104)=0,$J103,0),0)</f>
        <v>0</v>
      </c>
      <c r="L206" s="14">
        <f>IF($J103&lt;&gt;"",$I103*IF(COUNTA(M104:$DR104)=0,$J103,0),0)</f>
        <v>0</v>
      </c>
      <c r="M206" s="14">
        <f>IF($J103&lt;&gt;"",$I103*IF(COUNTA(N104:$DR104)=0,$J103,0),0)</f>
        <v>0</v>
      </c>
      <c r="N206" s="14">
        <f>IF($J103&lt;&gt;"",$I103*IF(COUNTA(O104:$DR104)=0,$J103,0),0)</f>
        <v>0</v>
      </c>
      <c r="O206" s="14">
        <f>IF($J103&lt;&gt;"",$I103*IF(COUNTA(P104:$DR104)=0,$J103,0),0)</f>
        <v>0</v>
      </c>
      <c r="P206" s="14">
        <f>IF($J103&lt;&gt;"",$I103*IF(COUNTA(Q104:$DR104)=0,$J103,0),0)</f>
        <v>0</v>
      </c>
      <c r="Q206" s="14">
        <f>IF($J103&lt;&gt;"",$I103*IF(COUNTA(R104:$DR104)=0,$J103,0),0)</f>
        <v>0</v>
      </c>
      <c r="R206" s="14">
        <f>IF($J103&lt;&gt;"",$I103*IF(COUNTA(S104:$DR104)=0,$J103,0),0)</f>
        <v>0</v>
      </c>
      <c r="S206" s="14">
        <f>IF($J103&lt;&gt;"",$I103*IF(COUNTA(T104:$DR104)=0,$J103,0),0)</f>
        <v>0</v>
      </c>
      <c r="T206" s="14">
        <f>IF($J103&lt;&gt;"",$I103*IF(COUNTA(U104:$DR104)=0,$J103,0),0)</f>
        <v>0</v>
      </c>
      <c r="U206" s="14">
        <f>IF($J103&lt;&gt;"",$I103*IF(COUNTA(V104:$DR104)=0,$J103,0),0)</f>
        <v>0</v>
      </c>
      <c r="V206" s="14">
        <f>IF($J103&lt;&gt;"",$I103*IF(COUNTA(W104:$DR104)=0,$J103,0),0)</f>
        <v>0</v>
      </c>
      <c r="W206" s="14">
        <f>IF($J103&lt;&gt;"",$I103*IF(COUNTA(X104:$DR104)=0,$J103,0),0)</f>
        <v>0</v>
      </c>
      <c r="X206" s="14">
        <f>IF($J103&lt;&gt;"",$I103*IF(COUNTA(Y104:$DR104)=0,$J103,0),0)</f>
        <v>0</v>
      </c>
      <c r="Y206" s="14">
        <f>IF($J103&lt;&gt;"",$I103*IF(COUNTA(Z104:$DR104)=0,$J103,0),0)</f>
        <v>0</v>
      </c>
      <c r="Z206" s="14">
        <f>IF($J103&lt;&gt;"",$I103*IF(COUNTA(AA104:$DR104)=0,$J103,0),0)</f>
        <v>0</v>
      </c>
      <c r="AA206" s="14">
        <f>IF($J103&lt;&gt;"",$I103*IF(COUNTA(AB104:$DR104)=0,$J103,0),0)</f>
        <v>0</v>
      </c>
      <c r="AB206" s="14">
        <f>IF($J103&lt;&gt;"",$I103*IF(COUNTA(AC104:$DR104)=0,$J103,0),0)</f>
        <v>0</v>
      </c>
      <c r="AC206" s="14">
        <f>IF($J103&lt;&gt;"",$I103*IF(COUNTA(AD104:$DR104)=0,$J103,0),0)</f>
        <v>0</v>
      </c>
      <c r="AD206" s="14">
        <f>IF($J103&lt;&gt;"",$I103*IF(COUNTA(AE104:$DR104)=0,$J103,0),0)</f>
        <v>0</v>
      </c>
      <c r="AE206" s="14">
        <f>IF($J103&lt;&gt;"",$I103*IF(COUNTA(AF104:$DR104)=0,$J103,0),0)</f>
        <v>0</v>
      </c>
      <c r="AF206" s="14">
        <f>IF($J103&lt;&gt;"",$I103*IF(COUNTA(AG104:$DR104)=0,$J103,0),0)</f>
        <v>0</v>
      </c>
      <c r="AG206" s="14">
        <f>IF($J103&lt;&gt;"",$I103*IF(COUNTA(AH104:$DR104)=0,$J103,0),0)</f>
        <v>0</v>
      </c>
      <c r="AH206" s="14">
        <f>IF($J103&lt;&gt;"",$I103*IF(COUNTA(AI104:$DR104)=0,$J103,0),0)</f>
        <v>0</v>
      </c>
      <c r="AI206" s="14">
        <f>IF($J103&lt;&gt;"",$I103*IF(COUNTA(AJ104:$DR104)=0,$J103,0),0)</f>
        <v>0</v>
      </c>
      <c r="AJ206" s="14">
        <f>IF($J103&lt;&gt;"",$I103*IF(COUNTA(AK104:$DR104)=0,$J103,0),0)</f>
        <v>0</v>
      </c>
      <c r="AK206" s="14">
        <f>IF($J103&lt;&gt;"",$I103*IF(COUNTA(AL104:$DR104)=0,$J103,0),0)</f>
        <v>0</v>
      </c>
      <c r="AL206" s="14">
        <f>IF($J103&lt;&gt;"",$I103*IF(COUNTA(AM104:$DR104)=0,$J103,0),0)</f>
        <v>0</v>
      </c>
      <c r="AM206" s="14">
        <f>IF($J103&lt;&gt;"",$I103*IF(COUNTA(AN104:$DR104)=0,$J103,0),0)</f>
        <v>0</v>
      </c>
      <c r="AN206" s="14">
        <f>IF($J103&lt;&gt;"",$I103*IF(COUNTA(AO104:$DR104)=0,$J103,0),0)</f>
        <v>0</v>
      </c>
      <c r="AO206" s="14">
        <f>IF($J103&lt;&gt;"",$I103*IF(COUNTA(AP104:$DR104)=0,$J103,0),0)</f>
        <v>0</v>
      </c>
      <c r="AP206" s="14">
        <f>IF($J103&lt;&gt;"",$I103*IF(COUNTA(AQ104:$DR104)=0,$J103,0),0)</f>
        <v>0</v>
      </c>
      <c r="AQ206" s="14">
        <f>IF($J103&lt;&gt;"",$I103*IF(COUNTA(AR104:$DR104)=0,$J103,0),0)</f>
        <v>0</v>
      </c>
      <c r="AR206" s="14">
        <f>IF($J103&lt;&gt;"",$I103*IF(COUNTA(AS104:$DR104)=0,$J103,0),0)</f>
        <v>0</v>
      </c>
      <c r="AS206" s="14">
        <f>IF($J103&lt;&gt;"",$I103*IF(COUNTA(AT104:$DR104)=0,$J103,0),0)</f>
        <v>0</v>
      </c>
      <c r="AT206" s="14">
        <f>IF($J103&lt;&gt;"",$I103*IF(COUNTA(AU104:$DR104)=0,$J103,0),0)</f>
        <v>0</v>
      </c>
      <c r="AU206" s="14">
        <f>IF($J103&lt;&gt;"",$I103*IF(COUNTA(AV104:$DR104)=0,$J103,0),0)</f>
        <v>0</v>
      </c>
      <c r="AV206" s="14">
        <f>IF($J103&lt;&gt;"",$I103*IF(COUNTA(AW104:$DR104)=0,$J103,0),0)</f>
        <v>0</v>
      </c>
      <c r="AW206" s="14">
        <f>IF($J103&lt;&gt;"",$I103*IF(COUNTA(AX104:$DR104)=0,$J103,0),0)</f>
        <v>0</v>
      </c>
      <c r="AX206" s="14">
        <f>IF($J103&lt;&gt;"",$I103*IF(COUNTA(AY104:$DR104)=0,$J103,0),0)</f>
        <v>0</v>
      </c>
      <c r="AY206" s="14">
        <f>IF($J103&lt;&gt;"",$I103*IF(COUNTA(AZ104:$DR104)=0,$J103,0),0)</f>
        <v>0</v>
      </c>
      <c r="AZ206" s="14">
        <f>IF($J103&lt;&gt;"",$I103*IF(COUNTA(BA104:$DR104)=0,$J103,0),0)</f>
        <v>0</v>
      </c>
      <c r="BA206" s="14">
        <f>IF($J103&lt;&gt;"",$I103*IF(COUNTA(BB104:$DR104)=0,$J103,0),0)</f>
        <v>0</v>
      </c>
      <c r="BB206" s="14">
        <f>IF($J103&lt;&gt;"",$I103*IF(COUNTA(BC104:$DR104)=0,$J103,0),0)</f>
        <v>0</v>
      </c>
      <c r="BC206" s="14">
        <f>IF($J103&lt;&gt;"",$I103*IF(COUNTA(BD104:$DR104)=0,$J103,0),0)</f>
        <v>0</v>
      </c>
      <c r="BD206" s="14">
        <f>IF($J103&lt;&gt;"",$I103*IF(COUNTA(BE104:$DR104)=0,$J103,0),0)</f>
        <v>0</v>
      </c>
      <c r="BE206" s="14">
        <f>IF($J103&lt;&gt;"",$I103*IF(COUNTA(BF104:$DR104)=0,$J103,0),0)</f>
        <v>0</v>
      </c>
      <c r="BF206" s="14">
        <f>IF($J103&lt;&gt;"",$I103*IF(COUNTA(BG104:$DR104)=0,$J103,0),0)</f>
        <v>0</v>
      </c>
      <c r="BG206" s="14">
        <f>IF($J103&lt;&gt;"",$I103*IF(COUNTA(BH104:$DR104)=0,$J103,0),0)</f>
        <v>0</v>
      </c>
      <c r="BH206" s="14">
        <f>IF($J103&lt;&gt;"",$I103*IF(COUNTA(BI104:$DR104)=0,$J103,0),0)</f>
        <v>0</v>
      </c>
      <c r="BI206" s="14">
        <f>IF($J103&lt;&gt;"",$I103*IF(COUNTA(BJ104:$DR104)=0,$J103,0),0)</f>
        <v>0</v>
      </c>
      <c r="BJ206" s="14">
        <f>IF($J103&lt;&gt;"",$I103*IF(COUNTA(BK104:$DR104)=0,$J103,0),0)</f>
        <v>0</v>
      </c>
      <c r="BK206" s="14">
        <f>IF($J103&lt;&gt;"",$I103*IF(COUNTA(BL104:$DR104)=0,$J103,0),0)</f>
        <v>0</v>
      </c>
      <c r="BL206" s="14">
        <f>IF($J103&lt;&gt;"",$I103*IF(COUNTA(BM104:$DR104)=0,$J103,0),0)</f>
        <v>0</v>
      </c>
      <c r="BM206" s="14">
        <f>IF($J103&lt;&gt;"",$I103*IF(COUNTA(BN104:$DR104)=0,$J103,0),0)</f>
        <v>0</v>
      </c>
      <c r="BN206" s="14">
        <f>IF($J103&lt;&gt;"",$I103*IF(COUNTA(BO104:$DR104)=0,$J103,0),0)</f>
        <v>0</v>
      </c>
      <c r="BO206" s="14">
        <f>IF($J103&lt;&gt;"",$I103*IF(COUNTA(BP104:$DR104)=0,$J103,0),0)</f>
        <v>0</v>
      </c>
      <c r="BP206" s="14">
        <f>IF($J103&lt;&gt;"",$I103*IF(COUNTA(BQ104:$DR104)=0,$J103,0),0)</f>
        <v>0</v>
      </c>
      <c r="BQ206" s="14">
        <f>IF($J103&lt;&gt;"",$I103*IF(COUNTA(BR104:$DR104)=0,$J103,0),0)</f>
        <v>0</v>
      </c>
      <c r="BR206" s="14">
        <f>IF($J103&lt;&gt;"",$I103*IF(COUNTA(BS104:$DR104)=0,$J103,0),0)</f>
        <v>0</v>
      </c>
      <c r="BS206" s="14">
        <f>IF($J103&lt;&gt;"",$I103*IF(COUNTA(BT104:$DR104)=0,$J103,0),0)</f>
        <v>0</v>
      </c>
      <c r="BT206" s="14">
        <f>IF($J103&lt;&gt;"",$I103*IF(COUNTA(BU104:$DR104)=0,$J103,0),0)</f>
        <v>0</v>
      </c>
      <c r="BU206" s="14">
        <f>IF($J103&lt;&gt;"",$I103*IF(COUNTA(BV104:$DR104)=0,$J103,0),0)</f>
        <v>0</v>
      </c>
      <c r="BV206" s="14">
        <f>IF($J103&lt;&gt;"",$I103*IF(COUNTA(BW104:$DR104)=0,$J103,0),0)</f>
        <v>0</v>
      </c>
      <c r="BW206" s="14">
        <f>IF($J103&lt;&gt;"",$I103*IF(COUNTA(BX104:$DR104)=0,$J103,0),0)</f>
        <v>0</v>
      </c>
      <c r="BX206" s="14">
        <f>IF($J103&lt;&gt;"",$I103*IF(COUNTA(BY104:$DR104)=0,$J103,0),0)</f>
        <v>0</v>
      </c>
      <c r="BY206" s="14">
        <f>IF($J103&lt;&gt;"",$I103*IF(COUNTA(BZ104:$DR104)=0,$J103,0),0)</f>
        <v>0</v>
      </c>
      <c r="BZ206" s="14">
        <f>IF($J103&lt;&gt;"",$I103*IF(COUNTA(CA104:$DR104)=0,$J103,0),0)</f>
        <v>0</v>
      </c>
      <c r="CA206" s="14">
        <f>IF($J103&lt;&gt;"",$I103*IF(COUNTA(CB104:$DR104)=0,$J103,0),0)</f>
        <v>0</v>
      </c>
      <c r="CB206" s="14">
        <f>IF($J103&lt;&gt;"",$I103*IF(COUNTA(CC104:$DR104)=0,$J103,0),0)</f>
        <v>0</v>
      </c>
      <c r="CC206" s="14">
        <f>IF($J103&lt;&gt;"",$I103*IF(COUNTA(CD104:$DR104)=0,$J103,0),0)</f>
        <v>0</v>
      </c>
      <c r="CD206" s="14">
        <f>IF($J103&lt;&gt;"",$I103*IF(COUNTA(CE104:$DR104)=0,$J103,0),0)</f>
        <v>0</v>
      </c>
      <c r="CE206" s="14">
        <f>IF($J103&lt;&gt;"",$I103*IF(COUNTA(CF104:$DR104)=0,$J103,0),0)</f>
        <v>0</v>
      </c>
      <c r="CF206" s="14">
        <f>IF($J103&lt;&gt;"",$I103*IF(COUNTA(CG104:$DR104)=0,$J103,0),0)</f>
        <v>0</v>
      </c>
      <c r="CG206" s="14">
        <f>IF($J103&lt;&gt;"",$I103*IF(COUNTA(CH104:$DR104)=0,$J103,0),0)</f>
        <v>0</v>
      </c>
      <c r="CH206" s="14">
        <f>IF($J103&lt;&gt;"",$I103*IF(COUNTA(CI104:$DR104)=0,$J103,0),0)</f>
        <v>0</v>
      </c>
      <c r="CI206" s="14">
        <f>IF($J103&lt;&gt;"",$I103*IF(COUNTA(CJ104:$DR104)=0,$J103,0),0)</f>
        <v>0</v>
      </c>
      <c r="CJ206" s="14">
        <f>IF($J103&lt;&gt;"",$I103*IF(COUNTA(CK104:$DR104)=0,$J103,0),0)</f>
        <v>0</v>
      </c>
      <c r="CK206" s="14">
        <f>IF($J103&lt;&gt;"",$I103*IF(COUNTA(CL104:$DR104)=0,$J103,0),0)</f>
        <v>0</v>
      </c>
      <c r="CL206" s="14">
        <f>IF($J103&lt;&gt;"",$I103*IF(COUNTA(CM104:$DR104)=0,$J103,0),0)</f>
        <v>0</v>
      </c>
      <c r="CM206" s="14">
        <f>IF($J103&lt;&gt;"",$I103*IF(COUNTA(CN104:$DR104)=0,$J103,0),0)</f>
        <v>0</v>
      </c>
      <c r="CN206" s="14">
        <f>IF($J103&lt;&gt;"",$I103*IF(COUNTA(CO104:$DR104)=0,$J103,0),0)</f>
        <v>0</v>
      </c>
      <c r="CO206" s="14">
        <f>IF($J103&lt;&gt;"",$I103*IF(COUNTA(CP104:$DR104)=0,$J103,0),0)</f>
        <v>0</v>
      </c>
      <c r="CP206" s="14">
        <f>IF($J103&lt;&gt;"",$I103*IF(COUNTA(CQ104:$DR104)=0,$J103,0),0)</f>
        <v>0</v>
      </c>
      <c r="CQ206" s="14">
        <f>IF($J103&lt;&gt;"",$I103*IF(COUNTA(CR104:$DR104)=0,$J103,0),0)</f>
        <v>0</v>
      </c>
      <c r="CR206" s="14">
        <f>IF($J103&lt;&gt;"",$I103*IF(COUNTA(CS104:$DR104)=0,$J103,0),0)</f>
        <v>0</v>
      </c>
      <c r="CS206" s="14">
        <f>IF($J103&lt;&gt;"",$I103*IF(COUNTA(CT104:$DR104)=0,$J103,0),0)</f>
        <v>0</v>
      </c>
      <c r="CT206" s="14">
        <f>IF($J103&lt;&gt;"",$I103*IF(COUNTA(CU104:$DR104)=0,$J103,0),0)</f>
        <v>0</v>
      </c>
      <c r="CU206" s="14">
        <f>IF($J103&lt;&gt;"",$I103*IF(COUNTA(CV104:$DR104)=0,$J103,0),0)</f>
        <v>0</v>
      </c>
      <c r="CV206" s="14">
        <f>IF($J103&lt;&gt;"",$I103*IF(COUNTA(CW104:$DR104)=0,$J103,0),0)</f>
        <v>0</v>
      </c>
      <c r="CW206" s="14">
        <f>IF($J103&lt;&gt;"",$I103*IF(COUNTA(CX104:$DR104)=0,$J103,0),0)</f>
        <v>0</v>
      </c>
      <c r="CX206" s="14">
        <f>IF($J103&lt;&gt;"",$I103*IF(COUNTA(CY104:$DR104)=0,$J103,0),0)</f>
        <v>0</v>
      </c>
      <c r="CY206" s="14">
        <f>IF($J103&lt;&gt;"",$I103*IF(COUNTA(CZ104:$DR104)=0,$J103,0),0)</f>
        <v>0</v>
      </c>
      <c r="CZ206" s="14">
        <f>IF($J103&lt;&gt;"",$I103*IF(COUNTA(DA104:$DR104)=0,$J103,0),0)</f>
        <v>0</v>
      </c>
      <c r="DA206" s="14">
        <f>IF($J103&lt;&gt;"",$I103*IF(COUNTA(DB104:$DR104)=0,$J103,0),0)</f>
        <v>0</v>
      </c>
      <c r="DB206" s="14">
        <f>IF($J103&lt;&gt;"",$I103*IF(COUNTA(DC104:$DR104)=0,$J103,0),0)</f>
        <v>0</v>
      </c>
      <c r="DC206" s="14">
        <f>IF($J103&lt;&gt;"",$I103*IF(COUNTA(DD104:$DR104)=0,$J103,0),0)</f>
        <v>0</v>
      </c>
      <c r="DD206" s="14">
        <f>IF($J103&lt;&gt;"",$I103*IF(COUNTA(DE104:$DR104)=0,$J103,0),0)</f>
        <v>0</v>
      </c>
      <c r="DE206" s="14">
        <f>IF($J103&lt;&gt;"",$I103*IF(COUNTA(DF104:$DR104)=0,$J103,0),0)</f>
        <v>0</v>
      </c>
      <c r="DF206" s="14">
        <f>IF($J103&lt;&gt;"",$I103*IF(COUNTA(DG104:$DR104)=0,$J103,0),0)</f>
        <v>0</v>
      </c>
      <c r="DG206" s="14">
        <f>IF($J103&lt;&gt;"",$I103*IF(COUNTA(DH104:$DR104)=0,$J103,0),0)</f>
        <v>0</v>
      </c>
      <c r="DH206" s="14">
        <f>IF($J103&lt;&gt;"",$I103*IF(COUNTA(DI104:$DR104)=0,$J103,0),0)</f>
        <v>0</v>
      </c>
      <c r="DI206" s="14">
        <f>IF($J103&lt;&gt;"",$I103*IF(COUNTA(DJ104:$DR104)=0,$J103,0),0)</f>
        <v>0</v>
      </c>
      <c r="DJ206" s="14">
        <f>IF($J103&lt;&gt;"",$I103*IF(COUNTA(DK104:$DR104)=0,$J103,0),0)</f>
        <v>0</v>
      </c>
      <c r="DK206" s="14">
        <f>IF($J103&lt;&gt;"",$I103*IF(COUNTA(DL104:$DR104)=0,$J103,0),0)</f>
        <v>0</v>
      </c>
      <c r="DL206" s="14">
        <f>IF($J103&lt;&gt;"",$I103*IF(COUNTA(DM104:$DR104)=0,$J103,0),0)</f>
        <v>0</v>
      </c>
      <c r="DM206" s="14">
        <f>IF($J103&lt;&gt;"",$I103*IF(COUNTA(DN104:$DR104)=0,$J103,0),0)</f>
        <v>0</v>
      </c>
      <c r="DN206" s="14">
        <f>IF($J103&lt;&gt;"",$I103*IF(COUNTA(DO104:$DR104)=0,$J103,0),0)</f>
        <v>0</v>
      </c>
      <c r="DO206" s="14">
        <f>IF($J103&lt;&gt;"",$I103*IF(COUNTA(DP104:$DR104)=0,$J103,0),0)</f>
        <v>0</v>
      </c>
      <c r="DP206" s="14">
        <f>IF($J103&lt;&gt;"",$I103*IF(COUNTA(DQ104:$DR104)=0,$J103,0),0)</f>
        <v>0</v>
      </c>
      <c r="DQ206" s="14">
        <f>IF($J103&lt;&gt;"",$I103*IF(COUNTA(DR104:$DR104)=0,$J103,0),0)</f>
        <v>0</v>
      </c>
      <c r="DR206" s="14">
        <f>IF($J103&lt;&gt;"",$I103*IF(COUNTA($DR104:DS104)=0,$J103,0),0)</f>
        <v>0</v>
      </c>
    </row>
    <row r="207" spans="11:122" x14ac:dyDescent="0.15">
      <c r="K207" s="14">
        <f>IF($J105&lt;&gt;"",$I105*IF(COUNTA(L106:$DR106)=0,$J105,0),0)</f>
        <v>0</v>
      </c>
      <c r="L207" s="14">
        <f>IF($J105&lt;&gt;"",$I105*IF(COUNTA(M106:$DR106)=0,$J105,0),0)</f>
        <v>0</v>
      </c>
      <c r="M207" s="14">
        <f>IF($J105&lt;&gt;"",$I105*IF(COUNTA(N106:$DR106)=0,$J105,0),0)</f>
        <v>0</v>
      </c>
      <c r="N207" s="14">
        <f>IF($J105&lt;&gt;"",$I105*IF(COUNTA(O106:$DR106)=0,$J105,0),0)</f>
        <v>0</v>
      </c>
      <c r="O207" s="14">
        <f>IF($J105&lt;&gt;"",$I105*IF(COUNTA(P106:$DR106)=0,$J105,0),0)</f>
        <v>0</v>
      </c>
      <c r="P207" s="14">
        <f>IF($J105&lt;&gt;"",$I105*IF(COUNTA(Q106:$DR106)=0,$J105,0),0)</f>
        <v>0</v>
      </c>
      <c r="Q207" s="14">
        <f>IF($J105&lt;&gt;"",$I105*IF(COUNTA(R106:$DR106)=0,$J105,0),0)</f>
        <v>0</v>
      </c>
      <c r="R207" s="14">
        <f>IF($J105&lt;&gt;"",$I105*IF(COUNTA(S106:$DR106)=0,$J105,0),0)</f>
        <v>0</v>
      </c>
      <c r="S207" s="14">
        <f>IF($J105&lt;&gt;"",$I105*IF(COUNTA(T106:$DR106)=0,$J105,0),0)</f>
        <v>0</v>
      </c>
      <c r="T207" s="14">
        <f>IF($J105&lt;&gt;"",$I105*IF(COUNTA(U106:$DR106)=0,$J105,0),0)</f>
        <v>0</v>
      </c>
      <c r="U207" s="14">
        <f>IF($J105&lt;&gt;"",$I105*IF(COUNTA(V106:$DR106)=0,$J105,0),0)</f>
        <v>0</v>
      </c>
      <c r="V207" s="14">
        <f>IF($J105&lt;&gt;"",$I105*IF(COUNTA(W106:$DR106)=0,$J105,0),0)</f>
        <v>0</v>
      </c>
      <c r="W207" s="14">
        <f>IF($J105&lt;&gt;"",$I105*IF(COUNTA(X106:$DR106)=0,$J105,0),0)</f>
        <v>0</v>
      </c>
      <c r="X207" s="14">
        <f>IF($J105&lt;&gt;"",$I105*IF(COUNTA(Y106:$DR106)=0,$J105,0),0)</f>
        <v>0</v>
      </c>
      <c r="Y207" s="14">
        <f>IF($J105&lt;&gt;"",$I105*IF(COUNTA(Z106:$DR106)=0,$J105,0),0)</f>
        <v>0</v>
      </c>
      <c r="Z207" s="14">
        <f>IF($J105&lt;&gt;"",$I105*IF(COUNTA(AA106:$DR106)=0,$J105,0),0)</f>
        <v>0</v>
      </c>
      <c r="AA207" s="14">
        <f>IF($J105&lt;&gt;"",$I105*IF(COUNTA(AB106:$DR106)=0,$J105,0),0)</f>
        <v>0</v>
      </c>
      <c r="AB207" s="14">
        <f>IF($J105&lt;&gt;"",$I105*IF(COUNTA(AC106:$DR106)=0,$J105,0),0)</f>
        <v>0</v>
      </c>
      <c r="AC207" s="14">
        <f>IF($J105&lt;&gt;"",$I105*IF(COUNTA(AD106:$DR106)=0,$J105,0),0)</f>
        <v>0</v>
      </c>
      <c r="AD207" s="14">
        <f>IF($J105&lt;&gt;"",$I105*IF(COUNTA(AE106:$DR106)=0,$J105,0),0)</f>
        <v>0</v>
      </c>
      <c r="AE207" s="14">
        <f>IF($J105&lt;&gt;"",$I105*IF(COUNTA(AF106:$DR106)=0,$J105,0),0)</f>
        <v>0</v>
      </c>
      <c r="AF207" s="14">
        <f>IF($J105&lt;&gt;"",$I105*IF(COUNTA(AG106:$DR106)=0,$J105,0),0)</f>
        <v>0</v>
      </c>
      <c r="AG207" s="14">
        <f>IF($J105&lt;&gt;"",$I105*IF(COUNTA(AH106:$DR106)=0,$J105,0),0)</f>
        <v>0</v>
      </c>
      <c r="AH207" s="14">
        <f>IF($J105&lt;&gt;"",$I105*IF(COUNTA(AI106:$DR106)=0,$J105,0),0)</f>
        <v>0</v>
      </c>
      <c r="AI207" s="14">
        <f>IF($J105&lt;&gt;"",$I105*IF(COUNTA(AJ106:$DR106)=0,$J105,0),0)</f>
        <v>0</v>
      </c>
      <c r="AJ207" s="14">
        <f>IF($J105&lt;&gt;"",$I105*IF(COUNTA(AK106:$DR106)=0,$J105,0),0)</f>
        <v>0</v>
      </c>
      <c r="AK207" s="14">
        <f>IF($J105&lt;&gt;"",$I105*IF(COUNTA(AL106:$DR106)=0,$J105,0),0)</f>
        <v>0</v>
      </c>
      <c r="AL207" s="14">
        <f>IF($J105&lt;&gt;"",$I105*IF(COUNTA(AM106:$DR106)=0,$J105,0),0)</f>
        <v>0</v>
      </c>
      <c r="AM207" s="14">
        <f>IF($J105&lt;&gt;"",$I105*IF(COUNTA(AN106:$DR106)=0,$J105,0),0)</f>
        <v>0</v>
      </c>
      <c r="AN207" s="14">
        <f>IF($J105&lt;&gt;"",$I105*IF(COUNTA(AO106:$DR106)=0,$J105,0),0)</f>
        <v>0</v>
      </c>
      <c r="AO207" s="14">
        <f>IF($J105&lt;&gt;"",$I105*IF(COUNTA(AP106:$DR106)=0,$J105,0),0)</f>
        <v>0</v>
      </c>
      <c r="AP207" s="14">
        <f>IF($J105&lt;&gt;"",$I105*IF(COUNTA(AQ106:$DR106)=0,$J105,0),0)</f>
        <v>0</v>
      </c>
      <c r="AQ207" s="14">
        <f>IF($J105&lt;&gt;"",$I105*IF(COUNTA(AR106:$DR106)=0,$J105,0),0)</f>
        <v>0</v>
      </c>
      <c r="AR207" s="14">
        <f>IF($J105&lt;&gt;"",$I105*IF(COUNTA(AS106:$DR106)=0,$J105,0),0)</f>
        <v>0</v>
      </c>
      <c r="AS207" s="14">
        <f>IF($J105&lt;&gt;"",$I105*IF(COUNTA(AT106:$DR106)=0,$J105,0),0)</f>
        <v>0</v>
      </c>
      <c r="AT207" s="14">
        <f>IF($J105&lt;&gt;"",$I105*IF(COUNTA(AU106:$DR106)=0,$J105,0),0)</f>
        <v>0</v>
      </c>
      <c r="AU207" s="14">
        <f>IF($J105&lt;&gt;"",$I105*IF(COUNTA(AV106:$DR106)=0,$J105,0),0)</f>
        <v>0</v>
      </c>
      <c r="AV207" s="14">
        <f>IF($J105&lt;&gt;"",$I105*IF(COUNTA(AW106:$DR106)=0,$J105,0),0)</f>
        <v>0</v>
      </c>
      <c r="AW207" s="14">
        <f>IF($J105&lt;&gt;"",$I105*IF(COUNTA(AX106:$DR106)=0,$J105,0),0)</f>
        <v>0</v>
      </c>
      <c r="AX207" s="14">
        <f>IF($J105&lt;&gt;"",$I105*IF(COUNTA(AY106:$DR106)=0,$J105,0),0)</f>
        <v>0</v>
      </c>
      <c r="AY207" s="14">
        <f>IF($J105&lt;&gt;"",$I105*IF(COUNTA(AZ106:$DR106)=0,$J105,0),0)</f>
        <v>0</v>
      </c>
      <c r="AZ207" s="14">
        <f>IF($J105&lt;&gt;"",$I105*IF(COUNTA(BA106:$DR106)=0,$J105,0),0)</f>
        <v>0</v>
      </c>
      <c r="BA207" s="14">
        <f>IF($J105&lt;&gt;"",$I105*IF(COUNTA(BB106:$DR106)=0,$J105,0),0)</f>
        <v>0</v>
      </c>
      <c r="BB207" s="14">
        <f>IF($J105&lt;&gt;"",$I105*IF(COUNTA(BC106:$DR106)=0,$J105,0),0)</f>
        <v>0</v>
      </c>
      <c r="BC207" s="14">
        <f>IF($J105&lt;&gt;"",$I105*IF(COUNTA(BD106:$DR106)=0,$J105,0),0)</f>
        <v>0</v>
      </c>
      <c r="BD207" s="14">
        <f>IF($J105&lt;&gt;"",$I105*IF(COUNTA(BE106:$DR106)=0,$J105,0),0)</f>
        <v>0</v>
      </c>
      <c r="BE207" s="14">
        <f>IF($J105&lt;&gt;"",$I105*IF(COUNTA(BF106:$DR106)=0,$J105,0),0)</f>
        <v>0</v>
      </c>
      <c r="BF207" s="14">
        <f>IF($J105&lt;&gt;"",$I105*IF(COUNTA(BG106:$DR106)=0,$J105,0),0)</f>
        <v>0</v>
      </c>
      <c r="BG207" s="14">
        <f>IF($J105&lt;&gt;"",$I105*IF(COUNTA(BH106:$DR106)=0,$J105,0),0)</f>
        <v>0</v>
      </c>
      <c r="BH207" s="14">
        <f>IF($J105&lt;&gt;"",$I105*IF(COUNTA(BI106:$DR106)=0,$J105,0),0)</f>
        <v>0</v>
      </c>
      <c r="BI207" s="14">
        <f>IF($J105&lt;&gt;"",$I105*IF(COUNTA(BJ106:$DR106)=0,$J105,0),0)</f>
        <v>0</v>
      </c>
      <c r="BJ207" s="14">
        <f>IF($J105&lt;&gt;"",$I105*IF(COUNTA(BK106:$DR106)=0,$J105,0),0)</f>
        <v>0</v>
      </c>
      <c r="BK207" s="14">
        <f>IF($J105&lt;&gt;"",$I105*IF(COUNTA(BL106:$DR106)=0,$J105,0),0)</f>
        <v>0</v>
      </c>
      <c r="BL207" s="14">
        <f>IF($J105&lt;&gt;"",$I105*IF(COUNTA(BM106:$DR106)=0,$J105,0),0)</f>
        <v>0</v>
      </c>
      <c r="BM207" s="14">
        <f>IF($J105&lt;&gt;"",$I105*IF(COUNTA(BN106:$DR106)=0,$J105,0),0)</f>
        <v>0</v>
      </c>
      <c r="BN207" s="14">
        <f>IF($J105&lt;&gt;"",$I105*IF(COUNTA(BO106:$DR106)=0,$J105,0),0)</f>
        <v>0</v>
      </c>
      <c r="BO207" s="14">
        <f>IF($J105&lt;&gt;"",$I105*IF(COUNTA(BP106:$DR106)=0,$J105,0),0)</f>
        <v>0</v>
      </c>
      <c r="BP207" s="14">
        <f>IF($J105&lt;&gt;"",$I105*IF(COUNTA(BQ106:$DR106)=0,$J105,0),0)</f>
        <v>0</v>
      </c>
      <c r="BQ207" s="14">
        <f>IF($J105&lt;&gt;"",$I105*IF(COUNTA(BR106:$DR106)=0,$J105,0),0)</f>
        <v>0</v>
      </c>
      <c r="BR207" s="14">
        <f>IF($J105&lt;&gt;"",$I105*IF(COUNTA(BS106:$DR106)=0,$J105,0),0)</f>
        <v>0</v>
      </c>
      <c r="BS207" s="14">
        <f>IF($J105&lt;&gt;"",$I105*IF(COUNTA(BT106:$DR106)=0,$J105,0),0)</f>
        <v>0</v>
      </c>
      <c r="BT207" s="14">
        <f>IF($J105&lt;&gt;"",$I105*IF(COUNTA(BU106:$DR106)=0,$J105,0),0)</f>
        <v>0</v>
      </c>
      <c r="BU207" s="14">
        <f>IF($J105&lt;&gt;"",$I105*IF(COUNTA(BV106:$DR106)=0,$J105,0),0)</f>
        <v>0</v>
      </c>
      <c r="BV207" s="14">
        <f>IF($J105&lt;&gt;"",$I105*IF(COUNTA(BW106:$DR106)=0,$J105,0),0)</f>
        <v>0</v>
      </c>
      <c r="BW207" s="14">
        <f>IF($J105&lt;&gt;"",$I105*IF(COUNTA(BX106:$DR106)=0,$J105,0),0)</f>
        <v>0</v>
      </c>
      <c r="BX207" s="14">
        <f>IF($J105&lt;&gt;"",$I105*IF(COUNTA(BY106:$DR106)=0,$J105,0),0)</f>
        <v>0</v>
      </c>
      <c r="BY207" s="14">
        <f>IF($J105&lt;&gt;"",$I105*IF(COUNTA(BZ106:$DR106)=0,$J105,0),0)</f>
        <v>0</v>
      </c>
      <c r="BZ207" s="14">
        <f>IF($J105&lt;&gt;"",$I105*IF(COUNTA(CA106:$DR106)=0,$J105,0),0)</f>
        <v>0</v>
      </c>
      <c r="CA207" s="14">
        <f>IF($J105&lt;&gt;"",$I105*IF(COUNTA(CB106:$DR106)=0,$J105,0),0)</f>
        <v>0</v>
      </c>
      <c r="CB207" s="14">
        <f>IF($J105&lt;&gt;"",$I105*IF(COUNTA(CC106:$DR106)=0,$J105,0),0)</f>
        <v>0</v>
      </c>
      <c r="CC207" s="14">
        <f>IF($J105&lt;&gt;"",$I105*IF(COUNTA(CD106:$DR106)=0,$J105,0),0)</f>
        <v>0</v>
      </c>
      <c r="CD207" s="14">
        <f>IF($J105&lt;&gt;"",$I105*IF(COUNTA(CE106:$DR106)=0,$J105,0),0)</f>
        <v>0</v>
      </c>
      <c r="CE207" s="14">
        <f>IF($J105&lt;&gt;"",$I105*IF(COUNTA(CF106:$DR106)=0,$J105,0),0)</f>
        <v>0</v>
      </c>
      <c r="CF207" s="14">
        <f>IF($J105&lt;&gt;"",$I105*IF(COUNTA(CG106:$DR106)=0,$J105,0),0)</f>
        <v>0</v>
      </c>
      <c r="CG207" s="14">
        <f>IF($J105&lt;&gt;"",$I105*IF(COUNTA(CH106:$DR106)=0,$J105,0),0)</f>
        <v>0</v>
      </c>
      <c r="CH207" s="14">
        <f>IF($J105&lt;&gt;"",$I105*IF(COUNTA(CI106:$DR106)=0,$J105,0),0)</f>
        <v>0</v>
      </c>
      <c r="CI207" s="14">
        <f>IF($J105&lt;&gt;"",$I105*IF(COUNTA(CJ106:$DR106)=0,$J105,0),0)</f>
        <v>0</v>
      </c>
      <c r="CJ207" s="14">
        <f>IF($J105&lt;&gt;"",$I105*IF(COUNTA(CK106:$DR106)=0,$J105,0),0)</f>
        <v>0</v>
      </c>
      <c r="CK207" s="14">
        <f>IF($J105&lt;&gt;"",$I105*IF(COUNTA(CL106:$DR106)=0,$J105,0),0)</f>
        <v>0</v>
      </c>
      <c r="CL207" s="14">
        <f>IF($J105&lt;&gt;"",$I105*IF(COUNTA(CM106:$DR106)=0,$J105,0),0)</f>
        <v>0</v>
      </c>
      <c r="CM207" s="14">
        <f>IF($J105&lt;&gt;"",$I105*IF(COUNTA(CN106:$DR106)=0,$J105,0),0)</f>
        <v>0</v>
      </c>
      <c r="CN207" s="14">
        <f>IF($J105&lt;&gt;"",$I105*IF(COUNTA(CO106:$DR106)=0,$J105,0),0)</f>
        <v>0</v>
      </c>
      <c r="CO207" s="14">
        <f>IF($J105&lt;&gt;"",$I105*IF(COUNTA(CP106:$DR106)=0,$J105,0),0)</f>
        <v>0</v>
      </c>
      <c r="CP207" s="14">
        <f>IF($J105&lt;&gt;"",$I105*IF(COUNTA(CQ106:$DR106)=0,$J105,0),0)</f>
        <v>0</v>
      </c>
      <c r="CQ207" s="14">
        <f>IF($J105&lt;&gt;"",$I105*IF(COUNTA(CR106:$DR106)=0,$J105,0),0)</f>
        <v>0</v>
      </c>
      <c r="CR207" s="14">
        <f>IF($J105&lt;&gt;"",$I105*IF(COUNTA(CS106:$DR106)=0,$J105,0),0)</f>
        <v>0</v>
      </c>
      <c r="CS207" s="14">
        <f>IF($J105&lt;&gt;"",$I105*IF(COUNTA(CT106:$DR106)=0,$J105,0),0)</f>
        <v>0</v>
      </c>
      <c r="CT207" s="14">
        <f>IF($J105&lt;&gt;"",$I105*IF(COUNTA(CU106:$DR106)=0,$J105,0),0)</f>
        <v>0</v>
      </c>
      <c r="CU207" s="14">
        <f>IF($J105&lt;&gt;"",$I105*IF(COUNTA(CV106:$DR106)=0,$J105,0),0)</f>
        <v>0</v>
      </c>
      <c r="CV207" s="14">
        <f>IF($J105&lt;&gt;"",$I105*IF(COUNTA(CW106:$DR106)=0,$J105,0),0)</f>
        <v>0</v>
      </c>
      <c r="CW207" s="14">
        <f>IF($J105&lt;&gt;"",$I105*IF(COUNTA(CX106:$DR106)=0,$J105,0),0)</f>
        <v>0</v>
      </c>
      <c r="CX207" s="14">
        <f>IF($J105&lt;&gt;"",$I105*IF(COUNTA(CY106:$DR106)=0,$J105,0),0)</f>
        <v>0</v>
      </c>
      <c r="CY207" s="14">
        <f>IF($J105&lt;&gt;"",$I105*IF(COUNTA(CZ106:$DR106)=0,$J105,0),0)</f>
        <v>0</v>
      </c>
      <c r="CZ207" s="14">
        <f>IF($J105&lt;&gt;"",$I105*IF(COUNTA(DA106:$DR106)=0,$J105,0),0)</f>
        <v>0</v>
      </c>
      <c r="DA207" s="14">
        <f>IF($J105&lt;&gt;"",$I105*IF(COUNTA(DB106:$DR106)=0,$J105,0),0)</f>
        <v>0</v>
      </c>
      <c r="DB207" s="14">
        <f>IF($J105&lt;&gt;"",$I105*IF(COUNTA(DC106:$DR106)=0,$J105,0),0)</f>
        <v>0</v>
      </c>
      <c r="DC207" s="14">
        <f>IF($J105&lt;&gt;"",$I105*IF(COUNTA(DD106:$DR106)=0,$J105,0),0)</f>
        <v>0</v>
      </c>
      <c r="DD207" s="14">
        <f>IF($J105&lt;&gt;"",$I105*IF(COUNTA(DE106:$DR106)=0,$J105,0),0)</f>
        <v>0</v>
      </c>
      <c r="DE207" s="14">
        <f>IF($J105&lt;&gt;"",$I105*IF(COUNTA(DF106:$DR106)=0,$J105,0),0)</f>
        <v>0</v>
      </c>
      <c r="DF207" s="14">
        <f>IF($J105&lt;&gt;"",$I105*IF(COUNTA(DG106:$DR106)=0,$J105,0),0)</f>
        <v>0</v>
      </c>
      <c r="DG207" s="14">
        <f>IF($J105&lt;&gt;"",$I105*IF(COUNTA(DH106:$DR106)=0,$J105,0),0)</f>
        <v>0</v>
      </c>
      <c r="DH207" s="14">
        <f>IF($J105&lt;&gt;"",$I105*IF(COUNTA(DI106:$DR106)=0,$J105,0),0)</f>
        <v>0</v>
      </c>
      <c r="DI207" s="14">
        <f>IF($J105&lt;&gt;"",$I105*IF(COUNTA(DJ106:$DR106)=0,$J105,0),0)</f>
        <v>0</v>
      </c>
      <c r="DJ207" s="14">
        <f>IF($J105&lt;&gt;"",$I105*IF(COUNTA(DK106:$DR106)=0,$J105,0),0)</f>
        <v>0</v>
      </c>
      <c r="DK207" s="14">
        <f>IF($J105&lt;&gt;"",$I105*IF(COUNTA(DL106:$DR106)=0,$J105,0),0)</f>
        <v>0</v>
      </c>
      <c r="DL207" s="14">
        <f>IF($J105&lt;&gt;"",$I105*IF(COUNTA(DM106:$DR106)=0,$J105,0),0)</f>
        <v>0</v>
      </c>
      <c r="DM207" s="14">
        <f>IF($J105&lt;&gt;"",$I105*IF(COUNTA(DN106:$DR106)=0,$J105,0),0)</f>
        <v>0</v>
      </c>
      <c r="DN207" s="14">
        <f>IF($J105&lt;&gt;"",$I105*IF(COUNTA(DO106:$DR106)=0,$J105,0),0)</f>
        <v>0</v>
      </c>
      <c r="DO207" s="14">
        <f>IF($J105&lt;&gt;"",$I105*IF(COUNTA(DP106:$DR106)=0,$J105,0),0)</f>
        <v>0</v>
      </c>
      <c r="DP207" s="14">
        <f>IF($J105&lt;&gt;"",$I105*IF(COUNTA(DQ106:$DR106)=0,$J105,0),0)</f>
        <v>0</v>
      </c>
      <c r="DQ207" s="14">
        <f>IF($J105&lt;&gt;"",$I105*IF(COUNTA(DR106:$DR106)=0,$J105,0),0)</f>
        <v>0</v>
      </c>
      <c r="DR207" s="14">
        <f>IF($J105&lt;&gt;"",$I105*IF(COUNTA($DR106:DS106)=0,$J105,0),0)</f>
        <v>0</v>
      </c>
    </row>
    <row r="208" spans="11:122" x14ac:dyDescent="0.15">
      <c r="K208" s="14">
        <f>IF($J107&lt;&gt;"",$I107*IF(COUNTA(L108:$DR108)=0,$J107,0),0)</f>
        <v>0</v>
      </c>
      <c r="L208" s="14">
        <f>IF($J107&lt;&gt;"",$I107*IF(COUNTA(M108:$DR108)=0,$J107,0),0)</f>
        <v>0</v>
      </c>
      <c r="M208" s="14">
        <f>IF($J107&lt;&gt;"",$I107*IF(COUNTA(N108:$DR108)=0,$J107,0),0)</f>
        <v>0</v>
      </c>
      <c r="N208" s="14">
        <f>IF($J107&lt;&gt;"",$I107*IF(COUNTA(O108:$DR108)=0,$J107,0),0)</f>
        <v>0</v>
      </c>
      <c r="O208" s="14">
        <f>IF($J107&lt;&gt;"",$I107*IF(COUNTA(P108:$DR108)=0,$J107,0),0)</f>
        <v>0</v>
      </c>
      <c r="P208" s="14">
        <f>IF($J107&lt;&gt;"",$I107*IF(COUNTA(Q108:$DR108)=0,$J107,0),0)</f>
        <v>0</v>
      </c>
      <c r="Q208" s="14">
        <f>IF($J107&lt;&gt;"",$I107*IF(COUNTA(R108:$DR108)=0,$J107,0),0)</f>
        <v>0</v>
      </c>
      <c r="R208" s="14">
        <f>IF($J107&lt;&gt;"",$I107*IF(COUNTA(S108:$DR108)=0,$J107,0),0)</f>
        <v>0</v>
      </c>
      <c r="S208" s="14">
        <f>IF($J107&lt;&gt;"",$I107*IF(COUNTA(T108:$DR108)=0,$J107,0),0)</f>
        <v>0</v>
      </c>
      <c r="T208" s="14">
        <f>IF($J107&lt;&gt;"",$I107*IF(COUNTA(U108:$DR108)=0,$J107,0),0)</f>
        <v>0</v>
      </c>
      <c r="U208" s="14">
        <f>IF($J107&lt;&gt;"",$I107*IF(COUNTA(V108:$DR108)=0,$J107,0),0)</f>
        <v>0</v>
      </c>
      <c r="V208" s="14">
        <f>IF($J107&lt;&gt;"",$I107*IF(COUNTA(W108:$DR108)=0,$J107,0),0)</f>
        <v>0</v>
      </c>
      <c r="W208" s="14">
        <f>IF($J107&lt;&gt;"",$I107*IF(COUNTA(X108:$DR108)=0,$J107,0),0)</f>
        <v>0</v>
      </c>
      <c r="X208" s="14">
        <f>IF($J107&lt;&gt;"",$I107*IF(COUNTA(Y108:$DR108)=0,$J107,0),0)</f>
        <v>0</v>
      </c>
      <c r="Y208" s="14">
        <f>IF($J107&lt;&gt;"",$I107*IF(COUNTA(Z108:$DR108)=0,$J107,0),0)</f>
        <v>0</v>
      </c>
      <c r="Z208" s="14">
        <f>IF($J107&lt;&gt;"",$I107*IF(COUNTA(AA108:$DR108)=0,$J107,0),0)</f>
        <v>0</v>
      </c>
      <c r="AA208" s="14">
        <f>IF($J107&lt;&gt;"",$I107*IF(COUNTA(AB108:$DR108)=0,$J107,0),0)</f>
        <v>0</v>
      </c>
      <c r="AB208" s="14">
        <f>IF($J107&lt;&gt;"",$I107*IF(COUNTA(AC108:$DR108)=0,$J107,0),0)</f>
        <v>0</v>
      </c>
      <c r="AC208" s="14">
        <f>IF($J107&lt;&gt;"",$I107*IF(COUNTA(AD108:$DR108)=0,$J107,0),0)</f>
        <v>0</v>
      </c>
      <c r="AD208" s="14">
        <f>IF($J107&lt;&gt;"",$I107*IF(COUNTA(AE108:$DR108)=0,$J107,0),0)</f>
        <v>0</v>
      </c>
      <c r="AE208" s="14">
        <f>IF($J107&lt;&gt;"",$I107*IF(COUNTA(AF108:$DR108)=0,$J107,0),0)</f>
        <v>0</v>
      </c>
      <c r="AF208" s="14">
        <f>IF($J107&lt;&gt;"",$I107*IF(COUNTA(AG108:$DR108)=0,$J107,0),0)</f>
        <v>0</v>
      </c>
      <c r="AG208" s="14">
        <f>IF($J107&lt;&gt;"",$I107*IF(COUNTA(AH108:$DR108)=0,$J107,0),0)</f>
        <v>0</v>
      </c>
      <c r="AH208" s="14">
        <f>IF($J107&lt;&gt;"",$I107*IF(COUNTA(AI108:$DR108)=0,$J107,0),0)</f>
        <v>0</v>
      </c>
      <c r="AI208" s="14">
        <f>IF($J107&lt;&gt;"",$I107*IF(COUNTA(AJ108:$DR108)=0,$J107,0),0)</f>
        <v>0</v>
      </c>
      <c r="AJ208" s="14">
        <f>IF($J107&lt;&gt;"",$I107*IF(COUNTA(AK108:$DR108)=0,$J107,0),0)</f>
        <v>0</v>
      </c>
      <c r="AK208" s="14">
        <f>IF($J107&lt;&gt;"",$I107*IF(COUNTA(AL108:$DR108)=0,$J107,0),0)</f>
        <v>0</v>
      </c>
      <c r="AL208" s="14">
        <f>IF($J107&lt;&gt;"",$I107*IF(COUNTA(AM108:$DR108)=0,$J107,0),0)</f>
        <v>0</v>
      </c>
      <c r="AM208" s="14">
        <f>IF($J107&lt;&gt;"",$I107*IF(COUNTA(AN108:$DR108)=0,$J107,0),0)</f>
        <v>0</v>
      </c>
      <c r="AN208" s="14">
        <f>IF($J107&lt;&gt;"",$I107*IF(COUNTA(AO108:$DR108)=0,$J107,0),0)</f>
        <v>0</v>
      </c>
      <c r="AO208" s="14">
        <f>IF($J107&lt;&gt;"",$I107*IF(COUNTA(AP108:$DR108)=0,$J107,0),0)</f>
        <v>0</v>
      </c>
      <c r="AP208" s="14">
        <f>IF($J107&lt;&gt;"",$I107*IF(COUNTA(AQ108:$DR108)=0,$J107,0),0)</f>
        <v>0</v>
      </c>
      <c r="AQ208" s="14">
        <f>IF($J107&lt;&gt;"",$I107*IF(COUNTA(AR108:$DR108)=0,$J107,0),0)</f>
        <v>0</v>
      </c>
      <c r="AR208" s="14">
        <f>IF($J107&lt;&gt;"",$I107*IF(COUNTA(AS108:$DR108)=0,$J107,0),0)</f>
        <v>0</v>
      </c>
      <c r="AS208" s="14">
        <f>IF($J107&lt;&gt;"",$I107*IF(COUNTA(AT108:$DR108)=0,$J107,0),0)</f>
        <v>0</v>
      </c>
      <c r="AT208" s="14">
        <f>IF($J107&lt;&gt;"",$I107*IF(COUNTA(AU108:$DR108)=0,$J107,0),0)</f>
        <v>0</v>
      </c>
      <c r="AU208" s="14">
        <f>IF($J107&lt;&gt;"",$I107*IF(COUNTA(AV108:$DR108)=0,$J107,0),0)</f>
        <v>0</v>
      </c>
      <c r="AV208" s="14">
        <f>IF($J107&lt;&gt;"",$I107*IF(COUNTA(AW108:$DR108)=0,$J107,0),0)</f>
        <v>0</v>
      </c>
      <c r="AW208" s="14">
        <f>IF($J107&lt;&gt;"",$I107*IF(COUNTA(AX108:$DR108)=0,$J107,0),0)</f>
        <v>0</v>
      </c>
      <c r="AX208" s="14">
        <f>IF($J107&lt;&gt;"",$I107*IF(COUNTA(AY108:$DR108)=0,$J107,0),0)</f>
        <v>0</v>
      </c>
      <c r="AY208" s="14">
        <f>IF($J107&lt;&gt;"",$I107*IF(COUNTA(AZ108:$DR108)=0,$J107,0),0)</f>
        <v>0</v>
      </c>
      <c r="AZ208" s="14">
        <f>IF($J107&lt;&gt;"",$I107*IF(COUNTA(BA108:$DR108)=0,$J107,0),0)</f>
        <v>0</v>
      </c>
      <c r="BA208" s="14">
        <f>IF($J107&lt;&gt;"",$I107*IF(COUNTA(BB108:$DR108)=0,$J107,0),0)</f>
        <v>0</v>
      </c>
      <c r="BB208" s="14">
        <f>IF($J107&lt;&gt;"",$I107*IF(COUNTA(BC108:$DR108)=0,$J107,0),0)</f>
        <v>0</v>
      </c>
      <c r="BC208" s="14">
        <f>IF($J107&lt;&gt;"",$I107*IF(COUNTA(BD108:$DR108)=0,$J107,0),0)</f>
        <v>0</v>
      </c>
      <c r="BD208" s="14">
        <f>IF($J107&lt;&gt;"",$I107*IF(COUNTA(BE108:$DR108)=0,$J107,0),0)</f>
        <v>0</v>
      </c>
      <c r="BE208" s="14">
        <f>IF($J107&lt;&gt;"",$I107*IF(COUNTA(BF108:$DR108)=0,$J107,0),0)</f>
        <v>0</v>
      </c>
      <c r="BF208" s="14">
        <f>IF($J107&lt;&gt;"",$I107*IF(COUNTA(BG108:$DR108)=0,$J107,0),0)</f>
        <v>0</v>
      </c>
      <c r="BG208" s="14">
        <f>IF($J107&lt;&gt;"",$I107*IF(COUNTA(BH108:$DR108)=0,$J107,0),0)</f>
        <v>0</v>
      </c>
      <c r="BH208" s="14">
        <f>IF($J107&lt;&gt;"",$I107*IF(COUNTA(BI108:$DR108)=0,$J107,0),0)</f>
        <v>0</v>
      </c>
      <c r="BI208" s="14">
        <f>IF($J107&lt;&gt;"",$I107*IF(COUNTA(BJ108:$DR108)=0,$J107,0),0)</f>
        <v>0</v>
      </c>
      <c r="BJ208" s="14">
        <f>IF($J107&lt;&gt;"",$I107*IF(COUNTA(BK108:$DR108)=0,$J107,0),0)</f>
        <v>0</v>
      </c>
      <c r="BK208" s="14">
        <f>IF($J107&lt;&gt;"",$I107*IF(COUNTA(BL108:$DR108)=0,$J107,0),0)</f>
        <v>0</v>
      </c>
      <c r="BL208" s="14">
        <f>IF($J107&lt;&gt;"",$I107*IF(COUNTA(BM108:$DR108)=0,$J107,0),0)</f>
        <v>0</v>
      </c>
      <c r="BM208" s="14">
        <f>IF($J107&lt;&gt;"",$I107*IF(COUNTA(BN108:$DR108)=0,$J107,0),0)</f>
        <v>0</v>
      </c>
      <c r="BN208" s="14">
        <f>IF($J107&lt;&gt;"",$I107*IF(COUNTA(BO108:$DR108)=0,$J107,0),0)</f>
        <v>0</v>
      </c>
      <c r="BO208" s="14">
        <f>IF($J107&lt;&gt;"",$I107*IF(COUNTA(BP108:$DR108)=0,$J107,0),0)</f>
        <v>0</v>
      </c>
      <c r="BP208" s="14">
        <f>IF($J107&lt;&gt;"",$I107*IF(COUNTA(BQ108:$DR108)=0,$J107,0),0)</f>
        <v>0</v>
      </c>
      <c r="BQ208" s="14">
        <f>IF($J107&lt;&gt;"",$I107*IF(COUNTA(BR108:$DR108)=0,$J107,0),0)</f>
        <v>0</v>
      </c>
      <c r="BR208" s="14">
        <f>IF($J107&lt;&gt;"",$I107*IF(COUNTA(BS108:$DR108)=0,$J107,0),0)</f>
        <v>0</v>
      </c>
      <c r="BS208" s="14">
        <f>IF($J107&lt;&gt;"",$I107*IF(COUNTA(BT108:$DR108)=0,$J107,0),0)</f>
        <v>0</v>
      </c>
      <c r="BT208" s="14">
        <f>IF($J107&lt;&gt;"",$I107*IF(COUNTA(BU108:$DR108)=0,$J107,0),0)</f>
        <v>0</v>
      </c>
      <c r="BU208" s="14">
        <f>IF($J107&lt;&gt;"",$I107*IF(COUNTA(BV108:$DR108)=0,$J107,0),0)</f>
        <v>0</v>
      </c>
      <c r="BV208" s="14">
        <f>IF($J107&lt;&gt;"",$I107*IF(COUNTA(BW108:$DR108)=0,$J107,0),0)</f>
        <v>0</v>
      </c>
      <c r="BW208" s="14">
        <f>IF($J107&lt;&gt;"",$I107*IF(COUNTA(BX108:$DR108)=0,$J107,0),0)</f>
        <v>0</v>
      </c>
      <c r="BX208" s="14">
        <f>IF($J107&lt;&gt;"",$I107*IF(COUNTA(BY108:$DR108)=0,$J107,0),0)</f>
        <v>0</v>
      </c>
      <c r="BY208" s="14">
        <f>IF($J107&lt;&gt;"",$I107*IF(COUNTA(BZ108:$DR108)=0,$J107,0),0)</f>
        <v>0</v>
      </c>
      <c r="BZ208" s="14">
        <f>IF($J107&lt;&gt;"",$I107*IF(COUNTA(CA108:$DR108)=0,$J107,0),0)</f>
        <v>0</v>
      </c>
      <c r="CA208" s="14">
        <f>IF($J107&lt;&gt;"",$I107*IF(COUNTA(CB108:$DR108)=0,$J107,0),0)</f>
        <v>0</v>
      </c>
      <c r="CB208" s="14">
        <f>IF($J107&lt;&gt;"",$I107*IF(COUNTA(CC108:$DR108)=0,$J107,0),0)</f>
        <v>0</v>
      </c>
      <c r="CC208" s="14">
        <f>IF($J107&lt;&gt;"",$I107*IF(COUNTA(CD108:$DR108)=0,$J107,0),0)</f>
        <v>0</v>
      </c>
      <c r="CD208" s="14">
        <f>IF($J107&lt;&gt;"",$I107*IF(COUNTA(CE108:$DR108)=0,$J107,0),0)</f>
        <v>0</v>
      </c>
      <c r="CE208" s="14">
        <f>IF($J107&lt;&gt;"",$I107*IF(COUNTA(CF108:$DR108)=0,$J107,0),0)</f>
        <v>0</v>
      </c>
      <c r="CF208" s="14">
        <f>IF($J107&lt;&gt;"",$I107*IF(COUNTA(CG108:$DR108)=0,$J107,0),0)</f>
        <v>0</v>
      </c>
      <c r="CG208" s="14">
        <f>IF($J107&lt;&gt;"",$I107*IF(COUNTA(CH108:$DR108)=0,$J107,0),0)</f>
        <v>0</v>
      </c>
      <c r="CH208" s="14">
        <f>IF($J107&lt;&gt;"",$I107*IF(COUNTA(CI108:$DR108)=0,$J107,0),0)</f>
        <v>0</v>
      </c>
      <c r="CI208" s="14">
        <f>IF($J107&lt;&gt;"",$I107*IF(COUNTA(CJ108:$DR108)=0,$J107,0),0)</f>
        <v>0</v>
      </c>
      <c r="CJ208" s="14">
        <f>IF($J107&lt;&gt;"",$I107*IF(COUNTA(CK108:$DR108)=0,$J107,0),0)</f>
        <v>0</v>
      </c>
      <c r="CK208" s="14">
        <f>IF($J107&lt;&gt;"",$I107*IF(COUNTA(CL108:$DR108)=0,$J107,0),0)</f>
        <v>0</v>
      </c>
      <c r="CL208" s="14">
        <f>IF($J107&lt;&gt;"",$I107*IF(COUNTA(CM108:$DR108)=0,$J107,0),0)</f>
        <v>0</v>
      </c>
      <c r="CM208" s="14">
        <f>IF($J107&lt;&gt;"",$I107*IF(COUNTA(CN108:$DR108)=0,$J107,0),0)</f>
        <v>0</v>
      </c>
      <c r="CN208" s="14">
        <f>IF($J107&lt;&gt;"",$I107*IF(COUNTA(CO108:$DR108)=0,$J107,0),0)</f>
        <v>0</v>
      </c>
      <c r="CO208" s="14">
        <f>IF($J107&lt;&gt;"",$I107*IF(COUNTA(CP108:$DR108)=0,$J107,0),0)</f>
        <v>0</v>
      </c>
      <c r="CP208" s="14">
        <f>IF($J107&lt;&gt;"",$I107*IF(COUNTA(CQ108:$DR108)=0,$J107,0),0)</f>
        <v>0</v>
      </c>
      <c r="CQ208" s="14">
        <f>IF($J107&lt;&gt;"",$I107*IF(COUNTA(CR108:$DR108)=0,$J107,0),0)</f>
        <v>0</v>
      </c>
      <c r="CR208" s="14">
        <f>IF($J107&lt;&gt;"",$I107*IF(COUNTA(CS108:$DR108)=0,$J107,0),0)</f>
        <v>0</v>
      </c>
      <c r="CS208" s="14">
        <f>IF($J107&lt;&gt;"",$I107*IF(COUNTA(CT108:$DR108)=0,$J107,0),0)</f>
        <v>0</v>
      </c>
      <c r="CT208" s="14">
        <f>IF($J107&lt;&gt;"",$I107*IF(COUNTA(CU108:$DR108)=0,$J107,0),0)</f>
        <v>0</v>
      </c>
      <c r="CU208" s="14">
        <f>IF($J107&lt;&gt;"",$I107*IF(COUNTA(CV108:$DR108)=0,$J107,0),0)</f>
        <v>0</v>
      </c>
      <c r="CV208" s="14">
        <f>IF($J107&lt;&gt;"",$I107*IF(COUNTA(CW108:$DR108)=0,$J107,0),0)</f>
        <v>0</v>
      </c>
      <c r="CW208" s="14">
        <f>IF($J107&lt;&gt;"",$I107*IF(COUNTA(CX108:$DR108)=0,$J107,0),0)</f>
        <v>0</v>
      </c>
      <c r="CX208" s="14">
        <f>IF($J107&lt;&gt;"",$I107*IF(COUNTA(CY108:$DR108)=0,$J107,0),0)</f>
        <v>0</v>
      </c>
      <c r="CY208" s="14">
        <f>IF($J107&lt;&gt;"",$I107*IF(COUNTA(CZ108:$DR108)=0,$J107,0),0)</f>
        <v>0</v>
      </c>
      <c r="CZ208" s="14">
        <f>IF($J107&lt;&gt;"",$I107*IF(COUNTA(DA108:$DR108)=0,$J107,0),0)</f>
        <v>0</v>
      </c>
      <c r="DA208" s="14">
        <f>IF($J107&lt;&gt;"",$I107*IF(COUNTA(DB108:$DR108)=0,$J107,0),0)</f>
        <v>0</v>
      </c>
      <c r="DB208" s="14">
        <f>IF($J107&lt;&gt;"",$I107*IF(COUNTA(DC108:$DR108)=0,$J107,0),0)</f>
        <v>0</v>
      </c>
      <c r="DC208" s="14">
        <f>IF($J107&lt;&gt;"",$I107*IF(COUNTA(DD108:$DR108)=0,$J107,0),0)</f>
        <v>0</v>
      </c>
      <c r="DD208" s="14">
        <f>IF($J107&lt;&gt;"",$I107*IF(COUNTA(DE108:$DR108)=0,$J107,0),0)</f>
        <v>0</v>
      </c>
      <c r="DE208" s="14">
        <f>IF($J107&lt;&gt;"",$I107*IF(COUNTA(DF108:$DR108)=0,$J107,0),0)</f>
        <v>0</v>
      </c>
      <c r="DF208" s="14">
        <f>IF($J107&lt;&gt;"",$I107*IF(COUNTA(DG108:$DR108)=0,$J107,0),0)</f>
        <v>0</v>
      </c>
      <c r="DG208" s="14">
        <f>IF($J107&lt;&gt;"",$I107*IF(COUNTA(DH108:$DR108)=0,$J107,0),0)</f>
        <v>0</v>
      </c>
      <c r="DH208" s="14">
        <f>IF($J107&lt;&gt;"",$I107*IF(COUNTA(DI108:$DR108)=0,$J107,0),0)</f>
        <v>0</v>
      </c>
      <c r="DI208" s="14">
        <f>IF($J107&lt;&gt;"",$I107*IF(COUNTA(DJ108:$DR108)=0,$J107,0),0)</f>
        <v>0</v>
      </c>
      <c r="DJ208" s="14">
        <f>IF($J107&lt;&gt;"",$I107*IF(COUNTA(DK108:$DR108)=0,$J107,0),0)</f>
        <v>0</v>
      </c>
      <c r="DK208" s="14">
        <f>IF($J107&lt;&gt;"",$I107*IF(COUNTA(DL108:$DR108)=0,$J107,0),0)</f>
        <v>0</v>
      </c>
      <c r="DL208" s="14">
        <f>IF($J107&lt;&gt;"",$I107*IF(COUNTA(DM108:$DR108)=0,$J107,0),0)</f>
        <v>0</v>
      </c>
      <c r="DM208" s="14">
        <f>IF($J107&lt;&gt;"",$I107*IF(COUNTA(DN108:$DR108)=0,$J107,0),0)</f>
        <v>0</v>
      </c>
      <c r="DN208" s="14">
        <f>IF($J107&lt;&gt;"",$I107*IF(COUNTA(DO108:$DR108)=0,$J107,0),0)</f>
        <v>0</v>
      </c>
      <c r="DO208" s="14">
        <f>IF($J107&lt;&gt;"",$I107*IF(COUNTA(DP108:$DR108)=0,$J107,0),0)</f>
        <v>0</v>
      </c>
      <c r="DP208" s="14">
        <f>IF($J107&lt;&gt;"",$I107*IF(COUNTA(DQ108:$DR108)=0,$J107,0),0)</f>
        <v>0</v>
      </c>
      <c r="DQ208" s="14">
        <f>IF($J107&lt;&gt;"",$I107*IF(COUNTA(DR108:$DR108)=0,$J107,0),0)</f>
        <v>0</v>
      </c>
      <c r="DR208" s="14">
        <f>IF($J107&lt;&gt;"",$I107*IF(COUNTA($DR108:DS108)=0,$J107,0),0)</f>
        <v>0</v>
      </c>
    </row>
    <row r="209" spans="11:122" x14ac:dyDescent="0.15">
      <c r="K209" s="14">
        <f>IF($J109&lt;&gt;"",$I109*IF(COUNTA(L110:$DR110)=0,$J109,0),0)</f>
        <v>0</v>
      </c>
      <c r="L209" s="14">
        <f>IF($J109&lt;&gt;"",$I109*IF(COUNTA(M110:$DR110)=0,$J109,0),0)</f>
        <v>0</v>
      </c>
      <c r="M209" s="14">
        <f>IF($J109&lt;&gt;"",$I109*IF(COUNTA(N110:$DR110)=0,$J109,0),0)</f>
        <v>0</v>
      </c>
      <c r="N209" s="14">
        <f>IF($J109&lt;&gt;"",$I109*IF(COUNTA(O110:$DR110)=0,$J109,0),0)</f>
        <v>0</v>
      </c>
      <c r="O209" s="14">
        <f>IF($J109&lt;&gt;"",$I109*IF(COUNTA(P110:$DR110)=0,$J109,0),0)</f>
        <v>0</v>
      </c>
      <c r="P209" s="14">
        <f>IF($J109&lt;&gt;"",$I109*IF(COUNTA(Q110:$DR110)=0,$J109,0),0)</f>
        <v>0</v>
      </c>
      <c r="Q209" s="14">
        <f>IF($J109&lt;&gt;"",$I109*IF(COUNTA(R110:$DR110)=0,$J109,0),0)</f>
        <v>0</v>
      </c>
      <c r="R209" s="14">
        <f>IF($J109&lt;&gt;"",$I109*IF(COUNTA(S110:$DR110)=0,$J109,0),0)</f>
        <v>0</v>
      </c>
      <c r="S209" s="14">
        <f>IF($J109&lt;&gt;"",$I109*IF(COUNTA(T110:$DR110)=0,$J109,0),0)</f>
        <v>0</v>
      </c>
      <c r="T209" s="14">
        <f>IF($J109&lt;&gt;"",$I109*IF(COUNTA(U110:$DR110)=0,$J109,0),0)</f>
        <v>0</v>
      </c>
      <c r="U209" s="14">
        <f>IF($J109&lt;&gt;"",$I109*IF(COUNTA(V110:$DR110)=0,$J109,0),0)</f>
        <v>0</v>
      </c>
      <c r="V209" s="14">
        <f>IF($J109&lt;&gt;"",$I109*IF(COUNTA(W110:$DR110)=0,$J109,0),0)</f>
        <v>0</v>
      </c>
      <c r="W209" s="14">
        <f>IF($J109&lt;&gt;"",$I109*IF(COUNTA(X110:$DR110)=0,$J109,0),0)</f>
        <v>0</v>
      </c>
      <c r="X209" s="14">
        <f>IF($J109&lt;&gt;"",$I109*IF(COUNTA(Y110:$DR110)=0,$J109,0),0)</f>
        <v>0</v>
      </c>
      <c r="Y209" s="14">
        <f>IF($J109&lt;&gt;"",$I109*IF(COUNTA(Z110:$DR110)=0,$J109,0),0)</f>
        <v>0</v>
      </c>
      <c r="Z209" s="14">
        <f>IF($J109&lt;&gt;"",$I109*IF(COUNTA(AA110:$DR110)=0,$J109,0),0)</f>
        <v>0</v>
      </c>
      <c r="AA209" s="14">
        <f>IF($J109&lt;&gt;"",$I109*IF(COUNTA(AB110:$DR110)=0,$J109,0),0)</f>
        <v>0</v>
      </c>
      <c r="AB209" s="14">
        <f>IF($J109&lt;&gt;"",$I109*IF(COUNTA(AC110:$DR110)=0,$J109,0),0)</f>
        <v>0</v>
      </c>
      <c r="AC209" s="14">
        <f>IF($J109&lt;&gt;"",$I109*IF(COUNTA(AD110:$DR110)=0,$J109,0),0)</f>
        <v>0</v>
      </c>
      <c r="AD209" s="14">
        <f>IF($J109&lt;&gt;"",$I109*IF(COUNTA(AE110:$DR110)=0,$J109,0),0)</f>
        <v>0</v>
      </c>
      <c r="AE209" s="14">
        <f>IF($J109&lt;&gt;"",$I109*IF(COUNTA(AF110:$DR110)=0,$J109,0),0)</f>
        <v>0</v>
      </c>
      <c r="AF209" s="14">
        <f>IF($J109&lt;&gt;"",$I109*IF(COUNTA(AG110:$DR110)=0,$J109,0),0)</f>
        <v>0</v>
      </c>
      <c r="AG209" s="14">
        <f>IF($J109&lt;&gt;"",$I109*IF(COUNTA(AH110:$DR110)=0,$J109,0),0)</f>
        <v>0</v>
      </c>
      <c r="AH209" s="14">
        <f>IF($J109&lt;&gt;"",$I109*IF(COUNTA(AI110:$DR110)=0,$J109,0),0)</f>
        <v>0</v>
      </c>
      <c r="AI209" s="14">
        <f>IF($J109&lt;&gt;"",$I109*IF(COUNTA(AJ110:$DR110)=0,$J109,0),0)</f>
        <v>0</v>
      </c>
      <c r="AJ209" s="14">
        <f>IF($J109&lt;&gt;"",$I109*IF(COUNTA(AK110:$DR110)=0,$J109,0),0)</f>
        <v>0</v>
      </c>
      <c r="AK209" s="14">
        <f>IF($J109&lt;&gt;"",$I109*IF(COUNTA(AL110:$DR110)=0,$J109,0),0)</f>
        <v>0</v>
      </c>
      <c r="AL209" s="14">
        <f>IF($J109&lt;&gt;"",$I109*IF(COUNTA(AM110:$DR110)=0,$J109,0),0)</f>
        <v>0</v>
      </c>
      <c r="AM209" s="14">
        <f>IF($J109&lt;&gt;"",$I109*IF(COUNTA(AN110:$DR110)=0,$J109,0),0)</f>
        <v>0</v>
      </c>
      <c r="AN209" s="14">
        <f>IF($J109&lt;&gt;"",$I109*IF(COUNTA(AO110:$DR110)=0,$J109,0),0)</f>
        <v>0</v>
      </c>
      <c r="AO209" s="14">
        <f>IF($J109&lt;&gt;"",$I109*IF(COUNTA(AP110:$DR110)=0,$J109,0),0)</f>
        <v>0</v>
      </c>
      <c r="AP209" s="14">
        <f>IF($J109&lt;&gt;"",$I109*IF(COUNTA(AQ110:$DR110)=0,$J109,0),0)</f>
        <v>0</v>
      </c>
      <c r="AQ209" s="14">
        <f>IF($J109&lt;&gt;"",$I109*IF(COUNTA(AR110:$DR110)=0,$J109,0),0)</f>
        <v>0</v>
      </c>
      <c r="AR209" s="14">
        <f>IF($J109&lt;&gt;"",$I109*IF(COUNTA(AS110:$DR110)=0,$J109,0),0)</f>
        <v>0</v>
      </c>
      <c r="AS209" s="14">
        <f>IF($J109&lt;&gt;"",$I109*IF(COUNTA(AT110:$DR110)=0,$J109,0),0)</f>
        <v>0</v>
      </c>
      <c r="AT209" s="14">
        <f>IF($J109&lt;&gt;"",$I109*IF(COUNTA(AU110:$DR110)=0,$J109,0),0)</f>
        <v>0</v>
      </c>
      <c r="AU209" s="14">
        <f>IF($J109&lt;&gt;"",$I109*IF(COUNTA(AV110:$DR110)=0,$J109,0),0)</f>
        <v>0</v>
      </c>
      <c r="AV209" s="14">
        <f>IF($J109&lt;&gt;"",$I109*IF(COUNTA(AW110:$DR110)=0,$J109,0),0)</f>
        <v>0</v>
      </c>
      <c r="AW209" s="14">
        <f>IF($J109&lt;&gt;"",$I109*IF(COUNTA(AX110:$DR110)=0,$J109,0),0)</f>
        <v>0</v>
      </c>
      <c r="AX209" s="14">
        <f>IF($J109&lt;&gt;"",$I109*IF(COUNTA(AY110:$DR110)=0,$J109,0),0)</f>
        <v>0</v>
      </c>
      <c r="AY209" s="14">
        <f>IF($J109&lt;&gt;"",$I109*IF(COUNTA(AZ110:$DR110)=0,$J109,0),0)</f>
        <v>0</v>
      </c>
      <c r="AZ209" s="14">
        <f>IF($J109&lt;&gt;"",$I109*IF(COUNTA(BA110:$DR110)=0,$J109,0),0)</f>
        <v>0</v>
      </c>
      <c r="BA209" s="14">
        <f>IF($J109&lt;&gt;"",$I109*IF(COUNTA(BB110:$DR110)=0,$J109,0),0)</f>
        <v>0</v>
      </c>
      <c r="BB209" s="14">
        <f>IF($J109&lt;&gt;"",$I109*IF(COUNTA(BC110:$DR110)=0,$J109,0),0)</f>
        <v>0</v>
      </c>
      <c r="BC209" s="14">
        <f>IF($J109&lt;&gt;"",$I109*IF(COUNTA(BD110:$DR110)=0,$J109,0),0)</f>
        <v>0</v>
      </c>
      <c r="BD209" s="14">
        <f>IF($J109&lt;&gt;"",$I109*IF(COUNTA(BE110:$DR110)=0,$J109,0),0)</f>
        <v>0</v>
      </c>
      <c r="BE209" s="14">
        <f>IF($J109&lt;&gt;"",$I109*IF(COUNTA(BF110:$DR110)=0,$J109,0),0)</f>
        <v>0</v>
      </c>
      <c r="BF209" s="14">
        <f>IF($J109&lt;&gt;"",$I109*IF(COUNTA(BG110:$DR110)=0,$J109,0),0)</f>
        <v>0</v>
      </c>
      <c r="BG209" s="14">
        <f>IF($J109&lt;&gt;"",$I109*IF(COUNTA(BH110:$DR110)=0,$J109,0),0)</f>
        <v>0</v>
      </c>
      <c r="BH209" s="14">
        <f>IF($J109&lt;&gt;"",$I109*IF(COUNTA(BI110:$DR110)=0,$J109,0),0)</f>
        <v>0</v>
      </c>
      <c r="BI209" s="14">
        <f>IF($J109&lt;&gt;"",$I109*IF(COUNTA(BJ110:$DR110)=0,$J109,0),0)</f>
        <v>0</v>
      </c>
      <c r="BJ209" s="14">
        <f>IF($J109&lt;&gt;"",$I109*IF(COUNTA(BK110:$DR110)=0,$J109,0),0)</f>
        <v>0</v>
      </c>
      <c r="BK209" s="14">
        <f>IF($J109&lt;&gt;"",$I109*IF(COUNTA(BL110:$DR110)=0,$J109,0),0)</f>
        <v>0</v>
      </c>
      <c r="BL209" s="14">
        <f>IF($J109&lt;&gt;"",$I109*IF(COUNTA(BM110:$DR110)=0,$J109,0),0)</f>
        <v>0</v>
      </c>
      <c r="BM209" s="14">
        <f>IF($J109&lt;&gt;"",$I109*IF(COUNTA(BN110:$DR110)=0,$J109,0),0)</f>
        <v>0</v>
      </c>
      <c r="BN209" s="14">
        <f>IF($J109&lt;&gt;"",$I109*IF(COUNTA(BO110:$DR110)=0,$J109,0),0)</f>
        <v>0</v>
      </c>
      <c r="BO209" s="14">
        <f>IF($J109&lt;&gt;"",$I109*IF(COUNTA(BP110:$DR110)=0,$J109,0),0)</f>
        <v>0</v>
      </c>
      <c r="BP209" s="14">
        <f>IF($J109&lt;&gt;"",$I109*IF(COUNTA(BQ110:$DR110)=0,$J109,0),0)</f>
        <v>0</v>
      </c>
      <c r="BQ209" s="14">
        <f>IF($J109&lt;&gt;"",$I109*IF(COUNTA(BR110:$DR110)=0,$J109,0),0)</f>
        <v>0</v>
      </c>
      <c r="BR209" s="14">
        <f>IF($J109&lt;&gt;"",$I109*IF(COUNTA(BS110:$DR110)=0,$J109,0),0)</f>
        <v>0</v>
      </c>
      <c r="BS209" s="14">
        <f>IF($J109&lt;&gt;"",$I109*IF(COUNTA(BT110:$DR110)=0,$J109,0),0)</f>
        <v>0</v>
      </c>
      <c r="BT209" s="14">
        <f>IF($J109&lt;&gt;"",$I109*IF(COUNTA(BU110:$DR110)=0,$J109,0),0)</f>
        <v>0</v>
      </c>
      <c r="BU209" s="14">
        <f>IF($J109&lt;&gt;"",$I109*IF(COUNTA(BV110:$DR110)=0,$J109,0),0)</f>
        <v>0</v>
      </c>
      <c r="BV209" s="14">
        <f>IF($J109&lt;&gt;"",$I109*IF(COUNTA(BW110:$DR110)=0,$J109,0),0)</f>
        <v>0</v>
      </c>
      <c r="BW209" s="14">
        <f>IF($J109&lt;&gt;"",$I109*IF(COUNTA(BX110:$DR110)=0,$J109,0),0)</f>
        <v>0</v>
      </c>
      <c r="BX209" s="14">
        <f>IF($J109&lt;&gt;"",$I109*IF(COUNTA(BY110:$DR110)=0,$J109,0),0)</f>
        <v>0</v>
      </c>
      <c r="BY209" s="14">
        <f>IF($J109&lt;&gt;"",$I109*IF(COUNTA(BZ110:$DR110)=0,$J109,0),0)</f>
        <v>0</v>
      </c>
      <c r="BZ209" s="14">
        <f>IF($J109&lt;&gt;"",$I109*IF(COUNTA(CA110:$DR110)=0,$J109,0),0)</f>
        <v>0</v>
      </c>
      <c r="CA209" s="14">
        <f>IF($J109&lt;&gt;"",$I109*IF(COUNTA(CB110:$DR110)=0,$J109,0),0)</f>
        <v>0</v>
      </c>
      <c r="CB209" s="14">
        <f>IF($J109&lt;&gt;"",$I109*IF(COUNTA(CC110:$DR110)=0,$J109,0),0)</f>
        <v>0</v>
      </c>
      <c r="CC209" s="14">
        <f>IF($J109&lt;&gt;"",$I109*IF(COUNTA(CD110:$DR110)=0,$J109,0),0)</f>
        <v>0</v>
      </c>
      <c r="CD209" s="14">
        <f>IF($J109&lt;&gt;"",$I109*IF(COUNTA(CE110:$DR110)=0,$J109,0),0)</f>
        <v>0</v>
      </c>
      <c r="CE209" s="14">
        <f>IF($J109&lt;&gt;"",$I109*IF(COUNTA(CF110:$DR110)=0,$J109,0),0)</f>
        <v>0</v>
      </c>
      <c r="CF209" s="14">
        <f>IF($J109&lt;&gt;"",$I109*IF(COUNTA(CG110:$DR110)=0,$J109,0),0)</f>
        <v>0</v>
      </c>
      <c r="CG209" s="14">
        <f>IF($J109&lt;&gt;"",$I109*IF(COUNTA(CH110:$DR110)=0,$J109,0),0)</f>
        <v>0</v>
      </c>
      <c r="CH209" s="14">
        <f>IF($J109&lt;&gt;"",$I109*IF(COUNTA(CI110:$DR110)=0,$J109,0),0)</f>
        <v>0</v>
      </c>
      <c r="CI209" s="14">
        <f>IF($J109&lt;&gt;"",$I109*IF(COUNTA(CJ110:$DR110)=0,$J109,0),0)</f>
        <v>0</v>
      </c>
      <c r="CJ209" s="14">
        <f>IF($J109&lt;&gt;"",$I109*IF(COUNTA(CK110:$DR110)=0,$J109,0),0)</f>
        <v>0</v>
      </c>
      <c r="CK209" s="14">
        <f>IF($J109&lt;&gt;"",$I109*IF(COUNTA(CL110:$DR110)=0,$J109,0),0)</f>
        <v>0</v>
      </c>
      <c r="CL209" s="14">
        <f>IF($J109&lt;&gt;"",$I109*IF(COUNTA(CM110:$DR110)=0,$J109,0),0)</f>
        <v>0</v>
      </c>
      <c r="CM209" s="14">
        <f>IF($J109&lt;&gt;"",$I109*IF(COUNTA(CN110:$DR110)=0,$J109,0),0)</f>
        <v>0</v>
      </c>
      <c r="CN209" s="14">
        <f>IF($J109&lt;&gt;"",$I109*IF(COUNTA(CO110:$DR110)=0,$J109,0),0)</f>
        <v>0</v>
      </c>
      <c r="CO209" s="14">
        <f>IF($J109&lt;&gt;"",$I109*IF(COUNTA(CP110:$DR110)=0,$J109,0),0)</f>
        <v>0</v>
      </c>
      <c r="CP209" s="14">
        <f>IF($J109&lt;&gt;"",$I109*IF(COUNTA(CQ110:$DR110)=0,$J109,0),0)</f>
        <v>0</v>
      </c>
      <c r="CQ209" s="14">
        <f>IF($J109&lt;&gt;"",$I109*IF(COUNTA(CR110:$DR110)=0,$J109,0),0)</f>
        <v>0</v>
      </c>
      <c r="CR209" s="14">
        <f>IF($J109&lt;&gt;"",$I109*IF(COUNTA(CS110:$DR110)=0,$J109,0),0)</f>
        <v>0</v>
      </c>
      <c r="CS209" s="14">
        <f>IF($J109&lt;&gt;"",$I109*IF(COUNTA(CT110:$DR110)=0,$J109,0),0)</f>
        <v>0</v>
      </c>
      <c r="CT209" s="14">
        <f>IF($J109&lt;&gt;"",$I109*IF(COUNTA(CU110:$DR110)=0,$J109,0),0)</f>
        <v>0</v>
      </c>
      <c r="CU209" s="14">
        <f>IF($J109&lt;&gt;"",$I109*IF(COUNTA(CV110:$DR110)=0,$J109,0),0)</f>
        <v>0</v>
      </c>
      <c r="CV209" s="14">
        <f>IF($J109&lt;&gt;"",$I109*IF(COUNTA(CW110:$DR110)=0,$J109,0),0)</f>
        <v>0</v>
      </c>
      <c r="CW209" s="14">
        <f>IF($J109&lt;&gt;"",$I109*IF(COUNTA(CX110:$DR110)=0,$J109,0),0)</f>
        <v>0</v>
      </c>
      <c r="CX209" s="14">
        <f>IF($J109&lt;&gt;"",$I109*IF(COUNTA(CY110:$DR110)=0,$J109,0),0)</f>
        <v>0</v>
      </c>
      <c r="CY209" s="14">
        <f>IF($J109&lt;&gt;"",$I109*IF(COUNTA(CZ110:$DR110)=0,$J109,0),0)</f>
        <v>0</v>
      </c>
      <c r="CZ209" s="14">
        <f>IF($J109&lt;&gt;"",$I109*IF(COUNTA(DA110:$DR110)=0,$J109,0),0)</f>
        <v>0</v>
      </c>
      <c r="DA209" s="14">
        <f>IF($J109&lt;&gt;"",$I109*IF(COUNTA(DB110:$DR110)=0,$J109,0),0)</f>
        <v>0</v>
      </c>
      <c r="DB209" s="14">
        <f>IF($J109&lt;&gt;"",$I109*IF(COUNTA(DC110:$DR110)=0,$J109,0),0)</f>
        <v>0</v>
      </c>
      <c r="DC209" s="14">
        <f>IF($J109&lt;&gt;"",$I109*IF(COUNTA(DD110:$DR110)=0,$J109,0),0)</f>
        <v>0</v>
      </c>
      <c r="DD209" s="14">
        <f>IF($J109&lt;&gt;"",$I109*IF(COUNTA(DE110:$DR110)=0,$J109,0),0)</f>
        <v>0</v>
      </c>
      <c r="DE209" s="14">
        <f>IF($J109&lt;&gt;"",$I109*IF(COUNTA(DF110:$DR110)=0,$J109,0),0)</f>
        <v>0</v>
      </c>
      <c r="DF209" s="14">
        <f>IF($J109&lt;&gt;"",$I109*IF(COUNTA(DG110:$DR110)=0,$J109,0),0)</f>
        <v>0</v>
      </c>
      <c r="DG209" s="14">
        <f>IF($J109&lt;&gt;"",$I109*IF(COUNTA(DH110:$DR110)=0,$J109,0),0)</f>
        <v>0</v>
      </c>
      <c r="DH209" s="14">
        <f>IF($J109&lt;&gt;"",$I109*IF(COUNTA(DI110:$DR110)=0,$J109,0),0)</f>
        <v>0</v>
      </c>
      <c r="DI209" s="14">
        <f>IF($J109&lt;&gt;"",$I109*IF(COUNTA(DJ110:$DR110)=0,$J109,0),0)</f>
        <v>0</v>
      </c>
      <c r="DJ209" s="14">
        <f>IF($J109&lt;&gt;"",$I109*IF(COUNTA(DK110:$DR110)=0,$J109,0),0)</f>
        <v>0</v>
      </c>
      <c r="DK209" s="14">
        <f>IF($J109&lt;&gt;"",$I109*IF(COUNTA(DL110:$DR110)=0,$J109,0),0)</f>
        <v>0</v>
      </c>
      <c r="DL209" s="14">
        <f>IF($J109&lt;&gt;"",$I109*IF(COUNTA(DM110:$DR110)=0,$J109,0),0)</f>
        <v>0</v>
      </c>
      <c r="DM209" s="14">
        <f>IF($J109&lt;&gt;"",$I109*IF(COUNTA(DN110:$DR110)=0,$J109,0),0)</f>
        <v>0</v>
      </c>
      <c r="DN209" s="14">
        <f>IF($J109&lt;&gt;"",$I109*IF(COUNTA(DO110:$DR110)=0,$J109,0),0)</f>
        <v>0</v>
      </c>
      <c r="DO209" s="14">
        <f>IF($J109&lt;&gt;"",$I109*IF(COUNTA(DP110:$DR110)=0,$J109,0),0)</f>
        <v>0</v>
      </c>
      <c r="DP209" s="14">
        <f>IF($J109&lt;&gt;"",$I109*IF(COUNTA(DQ110:$DR110)=0,$J109,0),0)</f>
        <v>0</v>
      </c>
      <c r="DQ209" s="14">
        <f>IF($J109&lt;&gt;"",$I109*IF(COUNTA(DR110:$DR110)=0,$J109,0),0)</f>
        <v>0</v>
      </c>
      <c r="DR209" s="14">
        <f>IF($J109&lt;&gt;"",$I109*IF(COUNTA($DR110:DS110)=0,$J109,0),0)</f>
        <v>0</v>
      </c>
    </row>
    <row r="210" spans="11:122" x14ac:dyDescent="0.15">
      <c r="K210" s="14">
        <f>IF($J111&lt;&gt;"",$I111*IF(COUNTA(L112:$DR112)=0,$J111,0),0)</f>
        <v>0</v>
      </c>
      <c r="L210" s="14">
        <f>IF($J111&lt;&gt;"",$I111*IF(COUNTA(M112:$DR112)=0,$J111,0),0)</f>
        <v>0</v>
      </c>
      <c r="M210" s="14">
        <f>IF($J111&lt;&gt;"",$I111*IF(COUNTA(N112:$DR112)=0,$J111,0),0)</f>
        <v>0</v>
      </c>
      <c r="N210" s="14">
        <f>IF($J111&lt;&gt;"",$I111*IF(COUNTA(O112:$DR112)=0,$J111,0),0)</f>
        <v>0</v>
      </c>
      <c r="O210" s="14">
        <f>IF($J111&lt;&gt;"",$I111*IF(COUNTA(P112:$DR112)=0,$J111,0),0)</f>
        <v>0</v>
      </c>
      <c r="P210" s="14">
        <f>IF($J111&lt;&gt;"",$I111*IF(COUNTA(Q112:$DR112)=0,$J111,0),0)</f>
        <v>0</v>
      </c>
      <c r="Q210" s="14">
        <f>IF($J111&lt;&gt;"",$I111*IF(COUNTA(R112:$DR112)=0,$J111,0),0)</f>
        <v>0</v>
      </c>
      <c r="R210" s="14">
        <f>IF($J111&lt;&gt;"",$I111*IF(COUNTA(S112:$DR112)=0,$J111,0),0)</f>
        <v>0</v>
      </c>
      <c r="S210" s="14">
        <f>IF($J111&lt;&gt;"",$I111*IF(COUNTA(T112:$DR112)=0,$J111,0),0)</f>
        <v>0</v>
      </c>
      <c r="T210" s="14">
        <f>IF($J111&lt;&gt;"",$I111*IF(COUNTA(U112:$DR112)=0,$J111,0),0)</f>
        <v>0</v>
      </c>
      <c r="U210" s="14">
        <f>IF($J111&lt;&gt;"",$I111*IF(COUNTA(V112:$DR112)=0,$J111,0),0)</f>
        <v>0</v>
      </c>
      <c r="V210" s="14">
        <f>IF($J111&lt;&gt;"",$I111*IF(COUNTA(W112:$DR112)=0,$J111,0),0)</f>
        <v>0</v>
      </c>
      <c r="W210" s="14">
        <f>IF($J111&lt;&gt;"",$I111*IF(COUNTA(X112:$DR112)=0,$J111,0),0)</f>
        <v>0</v>
      </c>
      <c r="X210" s="14">
        <f>IF($J111&lt;&gt;"",$I111*IF(COUNTA(Y112:$DR112)=0,$J111,0),0)</f>
        <v>0</v>
      </c>
      <c r="Y210" s="14">
        <f>IF($J111&lt;&gt;"",$I111*IF(COUNTA(Z112:$DR112)=0,$J111,0),0)</f>
        <v>0</v>
      </c>
      <c r="Z210" s="14">
        <f>IF($J111&lt;&gt;"",$I111*IF(COUNTA(AA112:$DR112)=0,$J111,0),0)</f>
        <v>0</v>
      </c>
      <c r="AA210" s="14">
        <f>IF($J111&lt;&gt;"",$I111*IF(COUNTA(AB112:$DR112)=0,$J111,0),0)</f>
        <v>0</v>
      </c>
      <c r="AB210" s="14">
        <f>IF($J111&lt;&gt;"",$I111*IF(COUNTA(AC112:$DR112)=0,$J111,0),0)</f>
        <v>0</v>
      </c>
      <c r="AC210" s="14">
        <f>IF($J111&lt;&gt;"",$I111*IF(COUNTA(AD112:$DR112)=0,$J111,0),0)</f>
        <v>0</v>
      </c>
      <c r="AD210" s="14">
        <f>IF($J111&lt;&gt;"",$I111*IF(COUNTA(AE112:$DR112)=0,$J111,0),0)</f>
        <v>0</v>
      </c>
      <c r="AE210" s="14">
        <f>IF($J111&lt;&gt;"",$I111*IF(COUNTA(AF112:$DR112)=0,$J111,0),0)</f>
        <v>0</v>
      </c>
      <c r="AF210" s="14">
        <f>IF($J111&lt;&gt;"",$I111*IF(COUNTA(AG112:$DR112)=0,$J111,0),0)</f>
        <v>0</v>
      </c>
      <c r="AG210" s="14">
        <f>IF($J111&lt;&gt;"",$I111*IF(COUNTA(AH112:$DR112)=0,$J111,0),0)</f>
        <v>0</v>
      </c>
      <c r="AH210" s="14">
        <f>IF($J111&lt;&gt;"",$I111*IF(COUNTA(AI112:$DR112)=0,$J111,0),0)</f>
        <v>0</v>
      </c>
      <c r="AI210" s="14">
        <f>IF($J111&lt;&gt;"",$I111*IF(COUNTA(AJ112:$DR112)=0,$J111,0),0)</f>
        <v>0</v>
      </c>
      <c r="AJ210" s="14">
        <f>IF($J111&lt;&gt;"",$I111*IF(COUNTA(AK112:$DR112)=0,$J111,0),0)</f>
        <v>0</v>
      </c>
      <c r="AK210" s="14">
        <f>IF($J111&lt;&gt;"",$I111*IF(COUNTA(AL112:$DR112)=0,$J111,0),0)</f>
        <v>0</v>
      </c>
      <c r="AL210" s="14">
        <f>IF($J111&lt;&gt;"",$I111*IF(COUNTA(AM112:$DR112)=0,$J111,0),0)</f>
        <v>0</v>
      </c>
      <c r="AM210" s="14">
        <f>IF($J111&lt;&gt;"",$I111*IF(COUNTA(AN112:$DR112)=0,$J111,0),0)</f>
        <v>0</v>
      </c>
      <c r="AN210" s="14">
        <f>IF($J111&lt;&gt;"",$I111*IF(COUNTA(AO112:$DR112)=0,$J111,0),0)</f>
        <v>0</v>
      </c>
      <c r="AO210" s="14">
        <f>IF($J111&lt;&gt;"",$I111*IF(COUNTA(AP112:$DR112)=0,$J111,0),0)</f>
        <v>0</v>
      </c>
      <c r="AP210" s="14">
        <f>IF($J111&lt;&gt;"",$I111*IF(COUNTA(AQ112:$DR112)=0,$J111,0),0)</f>
        <v>0</v>
      </c>
      <c r="AQ210" s="14">
        <f>IF($J111&lt;&gt;"",$I111*IF(COUNTA(AR112:$DR112)=0,$J111,0),0)</f>
        <v>0</v>
      </c>
      <c r="AR210" s="14">
        <f>IF($J111&lt;&gt;"",$I111*IF(COUNTA(AS112:$DR112)=0,$J111,0),0)</f>
        <v>0</v>
      </c>
      <c r="AS210" s="14">
        <f>IF($J111&lt;&gt;"",$I111*IF(COUNTA(AT112:$DR112)=0,$J111,0),0)</f>
        <v>0</v>
      </c>
      <c r="AT210" s="14">
        <f>IF($J111&lt;&gt;"",$I111*IF(COUNTA(AU112:$DR112)=0,$J111,0),0)</f>
        <v>0</v>
      </c>
      <c r="AU210" s="14">
        <f>IF($J111&lt;&gt;"",$I111*IF(COUNTA(AV112:$DR112)=0,$J111,0),0)</f>
        <v>0</v>
      </c>
      <c r="AV210" s="14">
        <f>IF($J111&lt;&gt;"",$I111*IF(COUNTA(AW112:$DR112)=0,$J111,0),0)</f>
        <v>0</v>
      </c>
      <c r="AW210" s="14">
        <f>IF($J111&lt;&gt;"",$I111*IF(COUNTA(AX112:$DR112)=0,$J111,0),0)</f>
        <v>0</v>
      </c>
      <c r="AX210" s="14">
        <f>IF($J111&lt;&gt;"",$I111*IF(COUNTA(AY112:$DR112)=0,$J111,0),0)</f>
        <v>0</v>
      </c>
      <c r="AY210" s="14">
        <f>IF($J111&lt;&gt;"",$I111*IF(COUNTA(AZ112:$DR112)=0,$J111,0),0)</f>
        <v>0</v>
      </c>
      <c r="AZ210" s="14">
        <f>IF($J111&lt;&gt;"",$I111*IF(COUNTA(BA112:$DR112)=0,$J111,0),0)</f>
        <v>0</v>
      </c>
      <c r="BA210" s="14">
        <f>IF($J111&lt;&gt;"",$I111*IF(COUNTA(BB112:$DR112)=0,$J111,0),0)</f>
        <v>0</v>
      </c>
      <c r="BB210" s="14">
        <f>IF($J111&lt;&gt;"",$I111*IF(COUNTA(BC112:$DR112)=0,$J111,0),0)</f>
        <v>0</v>
      </c>
      <c r="BC210" s="14">
        <f>IF($J111&lt;&gt;"",$I111*IF(COUNTA(BD112:$DR112)=0,$J111,0),0)</f>
        <v>0</v>
      </c>
      <c r="BD210" s="14">
        <f>IF($J111&lt;&gt;"",$I111*IF(COUNTA(BE112:$DR112)=0,$J111,0),0)</f>
        <v>0</v>
      </c>
      <c r="BE210" s="14">
        <f>IF($J111&lt;&gt;"",$I111*IF(COUNTA(BF112:$DR112)=0,$J111,0),0)</f>
        <v>0</v>
      </c>
      <c r="BF210" s="14">
        <f>IF($J111&lt;&gt;"",$I111*IF(COUNTA(BG112:$DR112)=0,$J111,0),0)</f>
        <v>0</v>
      </c>
      <c r="BG210" s="14">
        <f>IF($J111&lt;&gt;"",$I111*IF(COUNTA(BH112:$DR112)=0,$J111,0),0)</f>
        <v>0</v>
      </c>
      <c r="BH210" s="14">
        <f>IF($J111&lt;&gt;"",$I111*IF(COUNTA(BI112:$DR112)=0,$J111,0),0)</f>
        <v>0</v>
      </c>
      <c r="BI210" s="14">
        <f>IF($J111&lt;&gt;"",$I111*IF(COUNTA(BJ112:$DR112)=0,$J111,0),0)</f>
        <v>0</v>
      </c>
      <c r="BJ210" s="14">
        <f>IF($J111&lt;&gt;"",$I111*IF(COUNTA(BK112:$DR112)=0,$J111,0),0)</f>
        <v>0</v>
      </c>
      <c r="BK210" s="14">
        <f>IF($J111&lt;&gt;"",$I111*IF(COUNTA(BL112:$DR112)=0,$J111,0),0)</f>
        <v>0</v>
      </c>
      <c r="BL210" s="14">
        <f>IF($J111&lt;&gt;"",$I111*IF(COUNTA(BM112:$DR112)=0,$J111,0),0)</f>
        <v>0</v>
      </c>
      <c r="BM210" s="14">
        <f>IF($J111&lt;&gt;"",$I111*IF(COUNTA(BN112:$DR112)=0,$J111,0),0)</f>
        <v>0</v>
      </c>
      <c r="BN210" s="14">
        <f>IF($J111&lt;&gt;"",$I111*IF(COUNTA(BO112:$DR112)=0,$J111,0),0)</f>
        <v>0</v>
      </c>
      <c r="BO210" s="14">
        <f>IF($J111&lt;&gt;"",$I111*IF(COUNTA(BP112:$DR112)=0,$J111,0),0)</f>
        <v>0</v>
      </c>
      <c r="BP210" s="14">
        <f>IF($J111&lt;&gt;"",$I111*IF(COUNTA(BQ112:$DR112)=0,$J111,0),0)</f>
        <v>0</v>
      </c>
      <c r="BQ210" s="14">
        <f>IF($J111&lt;&gt;"",$I111*IF(COUNTA(BR112:$DR112)=0,$J111,0),0)</f>
        <v>0</v>
      </c>
      <c r="BR210" s="14">
        <f>IF($J111&lt;&gt;"",$I111*IF(COUNTA(BS112:$DR112)=0,$J111,0),0)</f>
        <v>0</v>
      </c>
      <c r="BS210" s="14">
        <f>IF($J111&lt;&gt;"",$I111*IF(COUNTA(BT112:$DR112)=0,$J111,0),0)</f>
        <v>0</v>
      </c>
      <c r="BT210" s="14">
        <f>IF($J111&lt;&gt;"",$I111*IF(COUNTA(BU112:$DR112)=0,$J111,0),0)</f>
        <v>0</v>
      </c>
      <c r="BU210" s="14">
        <f>IF($J111&lt;&gt;"",$I111*IF(COUNTA(BV112:$DR112)=0,$J111,0),0)</f>
        <v>0</v>
      </c>
      <c r="BV210" s="14">
        <f>IF($J111&lt;&gt;"",$I111*IF(COUNTA(BW112:$DR112)=0,$J111,0),0)</f>
        <v>0</v>
      </c>
      <c r="BW210" s="14">
        <f>IF($J111&lt;&gt;"",$I111*IF(COUNTA(BX112:$DR112)=0,$J111,0),0)</f>
        <v>0</v>
      </c>
      <c r="BX210" s="14">
        <f>IF($J111&lt;&gt;"",$I111*IF(COUNTA(BY112:$DR112)=0,$J111,0),0)</f>
        <v>0</v>
      </c>
      <c r="BY210" s="14">
        <f>IF($J111&lt;&gt;"",$I111*IF(COUNTA(BZ112:$DR112)=0,$J111,0),0)</f>
        <v>0</v>
      </c>
      <c r="BZ210" s="14">
        <f>IF($J111&lt;&gt;"",$I111*IF(COUNTA(CA112:$DR112)=0,$J111,0),0)</f>
        <v>0</v>
      </c>
      <c r="CA210" s="14">
        <f>IF($J111&lt;&gt;"",$I111*IF(COUNTA(CB112:$DR112)=0,$J111,0),0)</f>
        <v>0</v>
      </c>
      <c r="CB210" s="14">
        <f>IF($J111&lt;&gt;"",$I111*IF(COUNTA(CC112:$DR112)=0,$J111,0),0)</f>
        <v>0</v>
      </c>
      <c r="CC210" s="14">
        <f>IF($J111&lt;&gt;"",$I111*IF(COUNTA(CD112:$DR112)=0,$J111,0),0)</f>
        <v>0</v>
      </c>
      <c r="CD210" s="14">
        <f>IF($J111&lt;&gt;"",$I111*IF(COUNTA(CE112:$DR112)=0,$J111,0),0)</f>
        <v>0</v>
      </c>
      <c r="CE210" s="14">
        <f>IF($J111&lt;&gt;"",$I111*IF(COUNTA(CF112:$DR112)=0,$J111,0),0)</f>
        <v>0</v>
      </c>
      <c r="CF210" s="14">
        <f>IF($J111&lt;&gt;"",$I111*IF(COUNTA(CG112:$DR112)=0,$J111,0),0)</f>
        <v>0</v>
      </c>
      <c r="CG210" s="14">
        <f>IF($J111&lt;&gt;"",$I111*IF(COUNTA(CH112:$DR112)=0,$J111,0),0)</f>
        <v>0</v>
      </c>
      <c r="CH210" s="14">
        <f>IF($J111&lt;&gt;"",$I111*IF(COUNTA(CI112:$DR112)=0,$J111,0),0)</f>
        <v>0</v>
      </c>
      <c r="CI210" s="14">
        <f>IF($J111&lt;&gt;"",$I111*IF(COUNTA(CJ112:$DR112)=0,$J111,0),0)</f>
        <v>0</v>
      </c>
      <c r="CJ210" s="14">
        <f>IF($J111&lt;&gt;"",$I111*IF(COUNTA(CK112:$DR112)=0,$J111,0),0)</f>
        <v>0</v>
      </c>
      <c r="CK210" s="14">
        <f>IF($J111&lt;&gt;"",$I111*IF(COUNTA(CL112:$DR112)=0,$J111,0),0)</f>
        <v>0</v>
      </c>
      <c r="CL210" s="14">
        <f>IF($J111&lt;&gt;"",$I111*IF(COUNTA(CM112:$DR112)=0,$J111,0),0)</f>
        <v>0</v>
      </c>
      <c r="CM210" s="14">
        <f>IF($J111&lt;&gt;"",$I111*IF(COUNTA(CN112:$DR112)=0,$J111,0),0)</f>
        <v>0</v>
      </c>
      <c r="CN210" s="14">
        <f>IF($J111&lt;&gt;"",$I111*IF(COUNTA(CO112:$DR112)=0,$J111,0),0)</f>
        <v>0</v>
      </c>
      <c r="CO210" s="14">
        <f>IF($J111&lt;&gt;"",$I111*IF(COUNTA(CP112:$DR112)=0,$J111,0),0)</f>
        <v>0</v>
      </c>
      <c r="CP210" s="14">
        <f>IF($J111&lt;&gt;"",$I111*IF(COUNTA(CQ112:$DR112)=0,$J111,0),0)</f>
        <v>0</v>
      </c>
      <c r="CQ210" s="14">
        <f>IF($J111&lt;&gt;"",$I111*IF(COUNTA(CR112:$DR112)=0,$J111,0),0)</f>
        <v>0</v>
      </c>
      <c r="CR210" s="14">
        <f>IF($J111&lt;&gt;"",$I111*IF(COUNTA(CS112:$DR112)=0,$J111,0),0)</f>
        <v>0</v>
      </c>
      <c r="CS210" s="14">
        <f>IF($J111&lt;&gt;"",$I111*IF(COUNTA(CT112:$DR112)=0,$J111,0),0)</f>
        <v>0</v>
      </c>
      <c r="CT210" s="14">
        <f>IF($J111&lt;&gt;"",$I111*IF(COUNTA(CU112:$DR112)=0,$J111,0),0)</f>
        <v>0</v>
      </c>
      <c r="CU210" s="14">
        <f>IF($J111&lt;&gt;"",$I111*IF(COUNTA(CV112:$DR112)=0,$J111,0),0)</f>
        <v>0</v>
      </c>
      <c r="CV210" s="14">
        <f>IF($J111&lt;&gt;"",$I111*IF(COUNTA(CW112:$DR112)=0,$J111,0),0)</f>
        <v>0</v>
      </c>
      <c r="CW210" s="14">
        <f>IF($J111&lt;&gt;"",$I111*IF(COUNTA(CX112:$DR112)=0,$J111,0),0)</f>
        <v>0</v>
      </c>
      <c r="CX210" s="14">
        <f>IF($J111&lt;&gt;"",$I111*IF(COUNTA(CY112:$DR112)=0,$J111,0),0)</f>
        <v>0</v>
      </c>
      <c r="CY210" s="14">
        <f>IF($J111&lt;&gt;"",$I111*IF(COUNTA(CZ112:$DR112)=0,$J111,0),0)</f>
        <v>0</v>
      </c>
      <c r="CZ210" s="14">
        <f>IF($J111&lt;&gt;"",$I111*IF(COUNTA(DA112:$DR112)=0,$J111,0),0)</f>
        <v>0</v>
      </c>
      <c r="DA210" s="14">
        <f>IF($J111&lt;&gt;"",$I111*IF(COUNTA(DB112:$DR112)=0,$J111,0),0)</f>
        <v>0</v>
      </c>
      <c r="DB210" s="14">
        <f>IF($J111&lt;&gt;"",$I111*IF(COUNTA(DC112:$DR112)=0,$J111,0),0)</f>
        <v>0</v>
      </c>
      <c r="DC210" s="14">
        <f>IF($J111&lt;&gt;"",$I111*IF(COUNTA(DD112:$DR112)=0,$J111,0),0)</f>
        <v>0</v>
      </c>
      <c r="DD210" s="14">
        <f>IF($J111&lt;&gt;"",$I111*IF(COUNTA(DE112:$DR112)=0,$J111,0),0)</f>
        <v>0</v>
      </c>
      <c r="DE210" s="14">
        <f>IF($J111&lt;&gt;"",$I111*IF(COUNTA(DF112:$DR112)=0,$J111,0),0)</f>
        <v>0</v>
      </c>
      <c r="DF210" s="14">
        <f>IF($J111&lt;&gt;"",$I111*IF(COUNTA(DG112:$DR112)=0,$J111,0),0)</f>
        <v>0</v>
      </c>
      <c r="DG210" s="14">
        <f>IF($J111&lt;&gt;"",$I111*IF(COUNTA(DH112:$DR112)=0,$J111,0),0)</f>
        <v>0</v>
      </c>
      <c r="DH210" s="14">
        <f>IF($J111&lt;&gt;"",$I111*IF(COUNTA(DI112:$DR112)=0,$J111,0),0)</f>
        <v>0</v>
      </c>
      <c r="DI210" s="14">
        <f>IF($J111&lt;&gt;"",$I111*IF(COUNTA(DJ112:$DR112)=0,$J111,0),0)</f>
        <v>0</v>
      </c>
      <c r="DJ210" s="14">
        <f>IF($J111&lt;&gt;"",$I111*IF(COUNTA(DK112:$DR112)=0,$J111,0),0)</f>
        <v>0</v>
      </c>
      <c r="DK210" s="14">
        <f>IF($J111&lt;&gt;"",$I111*IF(COUNTA(DL112:$DR112)=0,$J111,0),0)</f>
        <v>0</v>
      </c>
      <c r="DL210" s="14">
        <f>IF($J111&lt;&gt;"",$I111*IF(COUNTA(DM112:$DR112)=0,$J111,0),0)</f>
        <v>0</v>
      </c>
      <c r="DM210" s="14">
        <f>IF($J111&lt;&gt;"",$I111*IF(COUNTA(DN112:$DR112)=0,$J111,0),0)</f>
        <v>0</v>
      </c>
      <c r="DN210" s="14">
        <f>IF($J111&lt;&gt;"",$I111*IF(COUNTA(DO112:$DR112)=0,$J111,0),0)</f>
        <v>0</v>
      </c>
      <c r="DO210" s="14">
        <f>IF($J111&lt;&gt;"",$I111*IF(COUNTA(DP112:$DR112)=0,$J111,0),0)</f>
        <v>0</v>
      </c>
      <c r="DP210" s="14">
        <f>IF($J111&lt;&gt;"",$I111*IF(COUNTA(DQ112:$DR112)=0,$J111,0),0)</f>
        <v>0</v>
      </c>
      <c r="DQ210" s="14">
        <f>IF($J111&lt;&gt;"",$I111*IF(COUNTA(DR112:$DR112)=0,$J111,0),0)</f>
        <v>0</v>
      </c>
      <c r="DR210" s="14">
        <f>IF($J111&lt;&gt;"",$I111*IF(COUNTA($DR112:DS112)=0,$J111,0),0)</f>
        <v>0</v>
      </c>
    </row>
    <row r="211" spans="11:122" x14ac:dyDescent="0.15">
      <c r="K211" s="14">
        <f>IF($J113&lt;&gt;"",$I113*IF(COUNTA(L114:$DR114)=0,$J113,0),0)</f>
        <v>0</v>
      </c>
      <c r="L211" s="14">
        <f>IF($J113&lt;&gt;"",$I113*IF(COUNTA(M114:$DR114)=0,$J113,0),0)</f>
        <v>0</v>
      </c>
      <c r="M211" s="14">
        <f>IF($J113&lt;&gt;"",$I113*IF(COUNTA(N114:$DR114)=0,$J113,0),0)</f>
        <v>0</v>
      </c>
      <c r="N211" s="14">
        <f>IF($J113&lt;&gt;"",$I113*IF(COUNTA(O114:$DR114)=0,$J113,0),0)</f>
        <v>0</v>
      </c>
      <c r="O211" s="14">
        <f>IF($J113&lt;&gt;"",$I113*IF(COUNTA(P114:$DR114)=0,$J113,0),0)</f>
        <v>0</v>
      </c>
      <c r="P211" s="14">
        <f>IF($J113&lt;&gt;"",$I113*IF(COUNTA(Q114:$DR114)=0,$J113,0),0)</f>
        <v>0</v>
      </c>
      <c r="Q211" s="14">
        <f>IF($J113&lt;&gt;"",$I113*IF(COUNTA(R114:$DR114)=0,$J113,0),0)</f>
        <v>0</v>
      </c>
      <c r="R211" s="14">
        <f>IF($J113&lt;&gt;"",$I113*IF(COUNTA(S114:$DR114)=0,$J113,0),0)</f>
        <v>0</v>
      </c>
      <c r="S211" s="14">
        <f>IF($J113&lt;&gt;"",$I113*IF(COUNTA(T114:$DR114)=0,$J113,0),0)</f>
        <v>0</v>
      </c>
      <c r="T211" s="14">
        <f>IF($J113&lt;&gt;"",$I113*IF(COUNTA(U114:$DR114)=0,$J113,0),0)</f>
        <v>0</v>
      </c>
      <c r="U211" s="14">
        <f>IF($J113&lt;&gt;"",$I113*IF(COUNTA(V114:$DR114)=0,$J113,0),0)</f>
        <v>0</v>
      </c>
      <c r="V211" s="14">
        <f>IF($J113&lt;&gt;"",$I113*IF(COUNTA(W114:$DR114)=0,$J113,0),0)</f>
        <v>0</v>
      </c>
      <c r="W211" s="14">
        <f>IF($J113&lt;&gt;"",$I113*IF(COUNTA(X114:$DR114)=0,$J113,0),0)</f>
        <v>0</v>
      </c>
      <c r="X211" s="14">
        <f>IF($J113&lt;&gt;"",$I113*IF(COUNTA(Y114:$DR114)=0,$J113,0),0)</f>
        <v>0</v>
      </c>
      <c r="Y211" s="14">
        <f>IF($J113&lt;&gt;"",$I113*IF(COUNTA(Z114:$DR114)=0,$J113,0),0)</f>
        <v>0</v>
      </c>
      <c r="Z211" s="14">
        <f>IF($J113&lt;&gt;"",$I113*IF(COUNTA(AA114:$DR114)=0,$J113,0),0)</f>
        <v>0</v>
      </c>
      <c r="AA211" s="14">
        <f>IF($J113&lt;&gt;"",$I113*IF(COUNTA(AB114:$DR114)=0,$J113,0),0)</f>
        <v>0</v>
      </c>
      <c r="AB211" s="14">
        <f>IF($J113&lt;&gt;"",$I113*IF(COUNTA(AC114:$DR114)=0,$J113,0),0)</f>
        <v>0</v>
      </c>
      <c r="AC211" s="14">
        <f>IF($J113&lt;&gt;"",$I113*IF(COUNTA(AD114:$DR114)=0,$J113,0),0)</f>
        <v>0</v>
      </c>
      <c r="AD211" s="14">
        <f>IF($J113&lt;&gt;"",$I113*IF(COUNTA(AE114:$DR114)=0,$J113,0),0)</f>
        <v>0</v>
      </c>
      <c r="AE211" s="14">
        <f>IF($J113&lt;&gt;"",$I113*IF(COUNTA(AF114:$DR114)=0,$J113,0),0)</f>
        <v>0</v>
      </c>
      <c r="AF211" s="14">
        <f>IF($J113&lt;&gt;"",$I113*IF(COUNTA(AG114:$DR114)=0,$J113,0),0)</f>
        <v>0</v>
      </c>
      <c r="AG211" s="14">
        <f>IF($J113&lt;&gt;"",$I113*IF(COUNTA(AH114:$DR114)=0,$J113,0),0)</f>
        <v>0</v>
      </c>
      <c r="AH211" s="14">
        <f>IF($J113&lt;&gt;"",$I113*IF(COUNTA(AI114:$DR114)=0,$J113,0),0)</f>
        <v>0</v>
      </c>
      <c r="AI211" s="14">
        <f>IF($J113&lt;&gt;"",$I113*IF(COUNTA(AJ114:$DR114)=0,$J113,0),0)</f>
        <v>0</v>
      </c>
      <c r="AJ211" s="14">
        <f>IF($J113&lt;&gt;"",$I113*IF(COUNTA(AK114:$DR114)=0,$J113,0),0)</f>
        <v>0</v>
      </c>
      <c r="AK211" s="14">
        <f>IF($J113&lt;&gt;"",$I113*IF(COUNTA(AL114:$DR114)=0,$J113,0),0)</f>
        <v>0</v>
      </c>
      <c r="AL211" s="14">
        <f>IF($J113&lt;&gt;"",$I113*IF(COUNTA(AM114:$DR114)=0,$J113,0),0)</f>
        <v>0</v>
      </c>
      <c r="AM211" s="14">
        <f>IF($J113&lt;&gt;"",$I113*IF(COUNTA(AN114:$DR114)=0,$J113,0),0)</f>
        <v>0</v>
      </c>
      <c r="AN211" s="14">
        <f>IF($J113&lt;&gt;"",$I113*IF(COUNTA(AO114:$DR114)=0,$J113,0),0)</f>
        <v>0</v>
      </c>
      <c r="AO211" s="14">
        <f>IF($J113&lt;&gt;"",$I113*IF(COUNTA(AP114:$DR114)=0,$J113,0),0)</f>
        <v>0</v>
      </c>
      <c r="AP211" s="14">
        <f>IF($J113&lt;&gt;"",$I113*IF(COUNTA(AQ114:$DR114)=0,$J113,0),0)</f>
        <v>0</v>
      </c>
      <c r="AQ211" s="14">
        <f>IF($J113&lt;&gt;"",$I113*IF(COUNTA(AR114:$DR114)=0,$J113,0),0)</f>
        <v>0</v>
      </c>
      <c r="AR211" s="14">
        <f>IF($J113&lt;&gt;"",$I113*IF(COUNTA(AS114:$DR114)=0,$J113,0),0)</f>
        <v>0</v>
      </c>
      <c r="AS211" s="14">
        <f>IF($J113&lt;&gt;"",$I113*IF(COUNTA(AT114:$DR114)=0,$J113,0),0)</f>
        <v>0</v>
      </c>
      <c r="AT211" s="14">
        <f>IF($J113&lt;&gt;"",$I113*IF(COUNTA(AU114:$DR114)=0,$J113,0),0)</f>
        <v>0</v>
      </c>
      <c r="AU211" s="14">
        <f>IF($J113&lt;&gt;"",$I113*IF(COUNTA(AV114:$DR114)=0,$J113,0),0)</f>
        <v>0</v>
      </c>
      <c r="AV211" s="14">
        <f>IF($J113&lt;&gt;"",$I113*IF(COUNTA(AW114:$DR114)=0,$J113,0),0)</f>
        <v>0</v>
      </c>
      <c r="AW211" s="14">
        <f>IF($J113&lt;&gt;"",$I113*IF(COUNTA(AX114:$DR114)=0,$J113,0),0)</f>
        <v>0</v>
      </c>
      <c r="AX211" s="14">
        <f>IF($J113&lt;&gt;"",$I113*IF(COUNTA(AY114:$DR114)=0,$J113,0),0)</f>
        <v>0</v>
      </c>
      <c r="AY211" s="14">
        <f>IF($J113&lt;&gt;"",$I113*IF(COUNTA(AZ114:$DR114)=0,$J113,0),0)</f>
        <v>0</v>
      </c>
      <c r="AZ211" s="14">
        <f>IF($J113&lt;&gt;"",$I113*IF(COUNTA(BA114:$DR114)=0,$J113,0),0)</f>
        <v>0</v>
      </c>
      <c r="BA211" s="14">
        <f>IF($J113&lt;&gt;"",$I113*IF(COUNTA(BB114:$DR114)=0,$J113,0),0)</f>
        <v>0</v>
      </c>
      <c r="BB211" s="14">
        <f>IF($J113&lt;&gt;"",$I113*IF(COUNTA(BC114:$DR114)=0,$J113,0),0)</f>
        <v>0</v>
      </c>
      <c r="BC211" s="14">
        <f>IF($J113&lt;&gt;"",$I113*IF(COUNTA(BD114:$DR114)=0,$J113,0),0)</f>
        <v>0</v>
      </c>
      <c r="BD211" s="14">
        <f>IF($J113&lt;&gt;"",$I113*IF(COUNTA(BE114:$DR114)=0,$J113,0),0)</f>
        <v>0</v>
      </c>
      <c r="BE211" s="14">
        <f>IF($J113&lt;&gt;"",$I113*IF(COUNTA(BF114:$DR114)=0,$J113,0),0)</f>
        <v>0</v>
      </c>
      <c r="BF211" s="14">
        <f>IF($J113&lt;&gt;"",$I113*IF(COUNTA(BG114:$DR114)=0,$J113,0),0)</f>
        <v>0</v>
      </c>
      <c r="BG211" s="14">
        <f>IF($J113&lt;&gt;"",$I113*IF(COUNTA(BH114:$DR114)=0,$J113,0),0)</f>
        <v>0</v>
      </c>
      <c r="BH211" s="14">
        <f>IF($J113&lt;&gt;"",$I113*IF(COUNTA(BI114:$DR114)=0,$J113,0),0)</f>
        <v>0</v>
      </c>
      <c r="BI211" s="14">
        <f>IF($J113&lt;&gt;"",$I113*IF(COUNTA(BJ114:$DR114)=0,$J113,0),0)</f>
        <v>0</v>
      </c>
      <c r="BJ211" s="14">
        <f>IF($J113&lt;&gt;"",$I113*IF(COUNTA(BK114:$DR114)=0,$J113,0),0)</f>
        <v>0</v>
      </c>
      <c r="BK211" s="14">
        <f>IF($J113&lt;&gt;"",$I113*IF(COUNTA(BL114:$DR114)=0,$J113,0),0)</f>
        <v>0</v>
      </c>
      <c r="BL211" s="14">
        <f>IF($J113&lt;&gt;"",$I113*IF(COUNTA(BM114:$DR114)=0,$J113,0),0)</f>
        <v>0</v>
      </c>
      <c r="BM211" s="14">
        <f>IF($J113&lt;&gt;"",$I113*IF(COUNTA(BN114:$DR114)=0,$J113,0),0)</f>
        <v>0</v>
      </c>
      <c r="BN211" s="14">
        <f>IF($J113&lt;&gt;"",$I113*IF(COUNTA(BO114:$DR114)=0,$J113,0),0)</f>
        <v>0</v>
      </c>
      <c r="BO211" s="14">
        <f>IF($J113&lt;&gt;"",$I113*IF(COUNTA(BP114:$DR114)=0,$J113,0),0)</f>
        <v>0</v>
      </c>
      <c r="BP211" s="14">
        <f>IF($J113&lt;&gt;"",$I113*IF(COUNTA(BQ114:$DR114)=0,$J113,0),0)</f>
        <v>0</v>
      </c>
      <c r="BQ211" s="14">
        <f>IF($J113&lt;&gt;"",$I113*IF(COUNTA(BR114:$DR114)=0,$J113,0),0)</f>
        <v>0</v>
      </c>
      <c r="BR211" s="14">
        <f>IF($J113&lt;&gt;"",$I113*IF(COUNTA(BS114:$DR114)=0,$J113,0),0)</f>
        <v>0</v>
      </c>
      <c r="BS211" s="14">
        <f>IF($J113&lt;&gt;"",$I113*IF(COUNTA(BT114:$DR114)=0,$J113,0),0)</f>
        <v>0</v>
      </c>
      <c r="BT211" s="14">
        <f>IF($J113&lt;&gt;"",$I113*IF(COUNTA(BU114:$DR114)=0,$J113,0),0)</f>
        <v>0</v>
      </c>
      <c r="BU211" s="14">
        <f>IF($J113&lt;&gt;"",$I113*IF(COUNTA(BV114:$DR114)=0,$J113,0),0)</f>
        <v>0</v>
      </c>
      <c r="BV211" s="14">
        <f>IF($J113&lt;&gt;"",$I113*IF(COUNTA(BW114:$DR114)=0,$J113,0),0)</f>
        <v>0</v>
      </c>
      <c r="BW211" s="14">
        <f>IF($J113&lt;&gt;"",$I113*IF(COUNTA(BX114:$DR114)=0,$J113,0),0)</f>
        <v>0</v>
      </c>
      <c r="BX211" s="14">
        <f>IF($J113&lt;&gt;"",$I113*IF(COUNTA(BY114:$DR114)=0,$J113,0),0)</f>
        <v>0</v>
      </c>
      <c r="BY211" s="14">
        <f>IF($J113&lt;&gt;"",$I113*IF(COUNTA(BZ114:$DR114)=0,$J113,0),0)</f>
        <v>0</v>
      </c>
      <c r="BZ211" s="14">
        <f>IF($J113&lt;&gt;"",$I113*IF(COUNTA(CA114:$DR114)=0,$J113,0),0)</f>
        <v>0</v>
      </c>
      <c r="CA211" s="14">
        <f>IF($J113&lt;&gt;"",$I113*IF(COUNTA(CB114:$DR114)=0,$J113,0),0)</f>
        <v>0</v>
      </c>
      <c r="CB211" s="14">
        <f>IF($J113&lt;&gt;"",$I113*IF(COUNTA(CC114:$DR114)=0,$J113,0),0)</f>
        <v>0</v>
      </c>
      <c r="CC211" s="14">
        <f>IF($J113&lt;&gt;"",$I113*IF(COUNTA(CD114:$DR114)=0,$J113,0),0)</f>
        <v>0</v>
      </c>
      <c r="CD211" s="14">
        <f>IF($J113&lt;&gt;"",$I113*IF(COUNTA(CE114:$DR114)=0,$J113,0),0)</f>
        <v>0</v>
      </c>
      <c r="CE211" s="14">
        <f>IF($J113&lt;&gt;"",$I113*IF(COUNTA(CF114:$DR114)=0,$J113,0),0)</f>
        <v>0</v>
      </c>
      <c r="CF211" s="14">
        <f>IF($J113&lt;&gt;"",$I113*IF(COUNTA(CG114:$DR114)=0,$J113,0),0)</f>
        <v>0</v>
      </c>
      <c r="CG211" s="14">
        <f>IF($J113&lt;&gt;"",$I113*IF(COUNTA(CH114:$DR114)=0,$J113,0),0)</f>
        <v>0</v>
      </c>
      <c r="CH211" s="14">
        <f>IF($J113&lt;&gt;"",$I113*IF(COUNTA(CI114:$DR114)=0,$J113,0),0)</f>
        <v>0</v>
      </c>
      <c r="CI211" s="14">
        <f>IF($J113&lt;&gt;"",$I113*IF(COUNTA(CJ114:$DR114)=0,$J113,0),0)</f>
        <v>0</v>
      </c>
      <c r="CJ211" s="14">
        <f>IF($J113&lt;&gt;"",$I113*IF(COUNTA(CK114:$DR114)=0,$J113,0),0)</f>
        <v>0</v>
      </c>
      <c r="CK211" s="14">
        <f>IF($J113&lt;&gt;"",$I113*IF(COUNTA(CL114:$DR114)=0,$J113,0),0)</f>
        <v>0</v>
      </c>
      <c r="CL211" s="14">
        <f>IF($J113&lt;&gt;"",$I113*IF(COUNTA(CM114:$DR114)=0,$J113,0),0)</f>
        <v>0</v>
      </c>
      <c r="CM211" s="14">
        <f>IF($J113&lt;&gt;"",$I113*IF(COUNTA(CN114:$DR114)=0,$J113,0),0)</f>
        <v>0</v>
      </c>
      <c r="CN211" s="14">
        <f>IF($J113&lt;&gt;"",$I113*IF(COUNTA(CO114:$DR114)=0,$J113,0),0)</f>
        <v>0</v>
      </c>
      <c r="CO211" s="14">
        <f>IF($J113&lt;&gt;"",$I113*IF(COUNTA(CP114:$DR114)=0,$J113,0),0)</f>
        <v>0</v>
      </c>
      <c r="CP211" s="14">
        <f>IF($J113&lt;&gt;"",$I113*IF(COUNTA(CQ114:$DR114)=0,$J113,0),0)</f>
        <v>0</v>
      </c>
      <c r="CQ211" s="14">
        <f>IF($J113&lt;&gt;"",$I113*IF(COUNTA(CR114:$DR114)=0,$J113,0),0)</f>
        <v>0</v>
      </c>
      <c r="CR211" s="14">
        <f>IF($J113&lt;&gt;"",$I113*IF(COUNTA(CS114:$DR114)=0,$J113,0),0)</f>
        <v>0</v>
      </c>
      <c r="CS211" s="14">
        <f>IF($J113&lt;&gt;"",$I113*IF(COUNTA(CT114:$DR114)=0,$J113,0),0)</f>
        <v>0</v>
      </c>
      <c r="CT211" s="14">
        <f>IF($J113&lt;&gt;"",$I113*IF(COUNTA(CU114:$DR114)=0,$J113,0),0)</f>
        <v>0</v>
      </c>
      <c r="CU211" s="14">
        <f>IF($J113&lt;&gt;"",$I113*IF(COUNTA(CV114:$DR114)=0,$J113,0),0)</f>
        <v>0</v>
      </c>
      <c r="CV211" s="14">
        <f>IF($J113&lt;&gt;"",$I113*IF(COUNTA(CW114:$DR114)=0,$J113,0),0)</f>
        <v>0</v>
      </c>
      <c r="CW211" s="14">
        <f>IF($J113&lt;&gt;"",$I113*IF(COUNTA(CX114:$DR114)=0,$J113,0),0)</f>
        <v>0</v>
      </c>
      <c r="CX211" s="14">
        <f>IF($J113&lt;&gt;"",$I113*IF(COUNTA(CY114:$DR114)=0,$J113,0),0)</f>
        <v>0</v>
      </c>
      <c r="CY211" s="14">
        <f>IF($J113&lt;&gt;"",$I113*IF(COUNTA(CZ114:$DR114)=0,$J113,0),0)</f>
        <v>0</v>
      </c>
      <c r="CZ211" s="14">
        <f>IF($J113&lt;&gt;"",$I113*IF(COUNTA(DA114:$DR114)=0,$J113,0),0)</f>
        <v>0</v>
      </c>
      <c r="DA211" s="14">
        <f>IF($J113&lt;&gt;"",$I113*IF(COUNTA(DB114:$DR114)=0,$J113,0),0)</f>
        <v>0</v>
      </c>
      <c r="DB211" s="14">
        <f>IF($J113&lt;&gt;"",$I113*IF(COUNTA(DC114:$DR114)=0,$J113,0),0)</f>
        <v>0</v>
      </c>
      <c r="DC211" s="14">
        <f>IF($J113&lt;&gt;"",$I113*IF(COUNTA(DD114:$DR114)=0,$J113,0),0)</f>
        <v>0</v>
      </c>
      <c r="DD211" s="14">
        <f>IF($J113&lt;&gt;"",$I113*IF(COUNTA(DE114:$DR114)=0,$J113,0),0)</f>
        <v>0</v>
      </c>
      <c r="DE211" s="14">
        <f>IF($J113&lt;&gt;"",$I113*IF(COUNTA(DF114:$DR114)=0,$J113,0),0)</f>
        <v>0</v>
      </c>
      <c r="DF211" s="14">
        <f>IF($J113&lt;&gt;"",$I113*IF(COUNTA(DG114:$DR114)=0,$J113,0),0)</f>
        <v>0</v>
      </c>
      <c r="DG211" s="14">
        <f>IF($J113&lt;&gt;"",$I113*IF(COUNTA(DH114:$DR114)=0,$J113,0),0)</f>
        <v>0</v>
      </c>
      <c r="DH211" s="14">
        <f>IF($J113&lt;&gt;"",$I113*IF(COUNTA(DI114:$DR114)=0,$J113,0),0)</f>
        <v>0</v>
      </c>
      <c r="DI211" s="14">
        <f>IF($J113&lt;&gt;"",$I113*IF(COUNTA(DJ114:$DR114)=0,$J113,0),0)</f>
        <v>0</v>
      </c>
      <c r="DJ211" s="14">
        <f>IF($J113&lt;&gt;"",$I113*IF(COUNTA(DK114:$DR114)=0,$J113,0),0)</f>
        <v>0</v>
      </c>
      <c r="DK211" s="14">
        <f>IF($J113&lt;&gt;"",$I113*IF(COUNTA(DL114:$DR114)=0,$J113,0),0)</f>
        <v>0</v>
      </c>
      <c r="DL211" s="14">
        <f>IF($J113&lt;&gt;"",$I113*IF(COUNTA(DM114:$DR114)=0,$J113,0),0)</f>
        <v>0</v>
      </c>
      <c r="DM211" s="14">
        <f>IF($J113&lt;&gt;"",$I113*IF(COUNTA(DN114:$DR114)=0,$J113,0),0)</f>
        <v>0</v>
      </c>
      <c r="DN211" s="14">
        <f>IF($J113&lt;&gt;"",$I113*IF(COUNTA(DO114:$DR114)=0,$J113,0),0)</f>
        <v>0</v>
      </c>
      <c r="DO211" s="14">
        <f>IF($J113&lt;&gt;"",$I113*IF(COUNTA(DP114:$DR114)=0,$J113,0),0)</f>
        <v>0</v>
      </c>
      <c r="DP211" s="14">
        <f>IF($J113&lt;&gt;"",$I113*IF(COUNTA(DQ114:$DR114)=0,$J113,0),0)</f>
        <v>0</v>
      </c>
      <c r="DQ211" s="14">
        <f>IF($J113&lt;&gt;"",$I113*IF(COUNTA(DR114:$DR114)=0,$J113,0),0)</f>
        <v>0</v>
      </c>
      <c r="DR211" s="14">
        <f>IF($J113&lt;&gt;"",$I113*IF(COUNTA($DR114:DS114)=0,$J113,0),0)</f>
        <v>0</v>
      </c>
    </row>
    <row r="212" spans="11:122" x14ac:dyDescent="0.15">
      <c r="K212" s="14">
        <f>IF($J115&lt;&gt;"",$I115*IF(COUNTA(L116:$DR116)=0,$J115,0),0)</f>
        <v>0</v>
      </c>
      <c r="L212" s="14">
        <f>IF($J115&lt;&gt;"",$I115*IF(COUNTA(M116:$DR116)=0,$J115,0),0)</f>
        <v>0</v>
      </c>
      <c r="M212" s="14">
        <f>IF($J115&lt;&gt;"",$I115*IF(COUNTA(N116:$DR116)=0,$J115,0),0)</f>
        <v>0</v>
      </c>
      <c r="N212" s="14">
        <f>IF($J115&lt;&gt;"",$I115*IF(COUNTA(O116:$DR116)=0,$J115,0),0)</f>
        <v>0</v>
      </c>
      <c r="O212" s="14">
        <f>IF($J115&lt;&gt;"",$I115*IF(COUNTA(P116:$DR116)=0,$J115,0),0)</f>
        <v>0</v>
      </c>
      <c r="P212" s="14">
        <f>IF($J115&lt;&gt;"",$I115*IF(COUNTA(Q116:$DR116)=0,$J115,0),0)</f>
        <v>0</v>
      </c>
      <c r="Q212" s="14">
        <f>IF($J115&lt;&gt;"",$I115*IF(COUNTA(R116:$DR116)=0,$J115,0),0)</f>
        <v>0</v>
      </c>
      <c r="R212" s="14">
        <f>IF($J115&lt;&gt;"",$I115*IF(COUNTA(S116:$DR116)=0,$J115,0),0)</f>
        <v>0</v>
      </c>
      <c r="S212" s="14">
        <f>IF($J115&lt;&gt;"",$I115*IF(COUNTA(T116:$DR116)=0,$J115,0),0)</f>
        <v>0</v>
      </c>
      <c r="T212" s="14">
        <f>IF($J115&lt;&gt;"",$I115*IF(COUNTA(U116:$DR116)=0,$J115,0),0)</f>
        <v>0</v>
      </c>
      <c r="U212" s="14">
        <f>IF($J115&lt;&gt;"",$I115*IF(COUNTA(V116:$DR116)=0,$J115,0),0)</f>
        <v>0</v>
      </c>
      <c r="V212" s="14">
        <f>IF($J115&lt;&gt;"",$I115*IF(COUNTA(W116:$DR116)=0,$J115,0),0)</f>
        <v>0</v>
      </c>
      <c r="W212" s="14">
        <f>IF($J115&lt;&gt;"",$I115*IF(COUNTA(X116:$DR116)=0,$J115,0),0)</f>
        <v>0</v>
      </c>
      <c r="X212" s="14">
        <f>IF($J115&lt;&gt;"",$I115*IF(COUNTA(Y116:$DR116)=0,$J115,0),0)</f>
        <v>0</v>
      </c>
      <c r="Y212" s="14">
        <f>IF($J115&lt;&gt;"",$I115*IF(COUNTA(Z116:$DR116)=0,$J115,0),0)</f>
        <v>0</v>
      </c>
      <c r="Z212" s="14">
        <f>IF($J115&lt;&gt;"",$I115*IF(COUNTA(AA116:$DR116)=0,$J115,0),0)</f>
        <v>0</v>
      </c>
      <c r="AA212" s="14">
        <f>IF($J115&lt;&gt;"",$I115*IF(COUNTA(AB116:$DR116)=0,$J115,0),0)</f>
        <v>0</v>
      </c>
      <c r="AB212" s="14">
        <f>IF($J115&lt;&gt;"",$I115*IF(COUNTA(AC116:$DR116)=0,$J115,0),0)</f>
        <v>0</v>
      </c>
      <c r="AC212" s="14">
        <f>IF($J115&lt;&gt;"",$I115*IF(COUNTA(AD116:$DR116)=0,$J115,0),0)</f>
        <v>0</v>
      </c>
      <c r="AD212" s="14">
        <f>IF($J115&lt;&gt;"",$I115*IF(COUNTA(AE116:$DR116)=0,$J115,0),0)</f>
        <v>0</v>
      </c>
      <c r="AE212" s="14">
        <f>IF($J115&lt;&gt;"",$I115*IF(COUNTA(AF116:$DR116)=0,$J115,0),0)</f>
        <v>0</v>
      </c>
      <c r="AF212" s="14">
        <f>IF($J115&lt;&gt;"",$I115*IF(COUNTA(AG116:$DR116)=0,$J115,0),0)</f>
        <v>0</v>
      </c>
      <c r="AG212" s="14">
        <f>IF($J115&lt;&gt;"",$I115*IF(COUNTA(AH116:$DR116)=0,$J115,0),0)</f>
        <v>0</v>
      </c>
      <c r="AH212" s="14">
        <f>IF($J115&lt;&gt;"",$I115*IF(COUNTA(AI116:$DR116)=0,$J115,0),0)</f>
        <v>0</v>
      </c>
      <c r="AI212" s="14">
        <f>IF($J115&lt;&gt;"",$I115*IF(COUNTA(AJ116:$DR116)=0,$J115,0),0)</f>
        <v>0</v>
      </c>
      <c r="AJ212" s="14">
        <f>IF($J115&lt;&gt;"",$I115*IF(COUNTA(AK116:$DR116)=0,$J115,0),0)</f>
        <v>0</v>
      </c>
      <c r="AK212" s="14">
        <f>IF($J115&lt;&gt;"",$I115*IF(COUNTA(AL116:$DR116)=0,$J115,0),0)</f>
        <v>0</v>
      </c>
      <c r="AL212" s="14">
        <f>IF($J115&lt;&gt;"",$I115*IF(COUNTA(AM116:$DR116)=0,$J115,0),0)</f>
        <v>0</v>
      </c>
      <c r="AM212" s="14">
        <f>IF($J115&lt;&gt;"",$I115*IF(COUNTA(AN116:$DR116)=0,$J115,0),0)</f>
        <v>0</v>
      </c>
      <c r="AN212" s="14">
        <f>IF($J115&lt;&gt;"",$I115*IF(COUNTA(AO116:$DR116)=0,$J115,0),0)</f>
        <v>0</v>
      </c>
      <c r="AO212" s="14">
        <f>IF($J115&lt;&gt;"",$I115*IF(COUNTA(AP116:$DR116)=0,$J115,0),0)</f>
        <v>0</v>
      </c>
      <c r="AP212" s="14">
        <f>IF($J115&lt;&gt;"",$I115*IF(COUNTA(AQ116:$DR116)=0,$J115,0),0)</f>
        <v>0</v>
      </c>
      <c r="AQ212" s="14">
        <f>IF($J115&lt;&gt;"",$I115*IF(COUNTA(AR116:$DR116)=0,$J115,0),0)</f>
        <v>0</v>
      </c>
      <c r="AR212" s="14">
        <f>IF($J115&lt;&gt;"",$I115*IF(COUNTA(AS116:$DR116)=0,$J115,0),0)</f>
        <v>0</v>
      </c>
      <c r="AS212" s="14">
        <f>IF($J115&lt;&gt;"",$I115*IF(COUNTA(AT116:$DR116)=0,$J115,0),0)</f>
        <v>0</v>
      </c>
      <c r="AT212" s="14">
        <f>IF($J115&lt;&gt;"",$I115*IF(COUNTA(AU116:$DR116)=0,$J115,0),0)</f>
        <v>0</v>
      </c>
      <c r="AU212" s="14">
        <f>IF($J115&lt;&gt;"",$I115*IF(COUNTA(AV116:$DR116)=0,$J115,0),0)</f>
        <v>0</v>
      </c>
      <c r="AV212" s="14">
        <f>IF($J115&lt;&gt;"",$I115*IF(COUNTA(AW116:$DR116)=0,$J115,0),0)</f>
        <v>0</v>
      </c>
      <c r="AW212" s="14">
        <f>IF($J115&lt;&gt;"",$I115*IF(COUNTA(AX116:$DR116)=0,$J115,0),0)</f>
        <v>0</v>
      </c>
      <c r="AX212" s="14">
        <f>IF($J115&lt;&gt;"",$I115*IF(COUNTA(AY116:$DR116)=0,$J115,0),0)</f>
        <v>0</v>
      </c>
      <c r="AY212" s="14">
        <f>IF($J115&lt;&gt;"",$I115*IF(COUNTA(AZ116:$DR116)=0,$J115,0),0)</f>
        <v>0</v>
      </c>
      <c r="AZ212" s="14">
        <f>IF($J115&lt;&gt;"",$I115*IF(COUNTA(BA116:$DR116)=0,$J115,0),0)</f>
        <v>0</v>
      </c>
      <c r="BA212" s="14">
        <f>IF($J115&lt;&gt;"",$I115*IF(COUNTA(BB116:$DR116)=0,$J115,0),0)</f>
        <v>0</v>
      </c>
      <c r="BB212" s="14">
        <f>IF($J115&lt;&gt;"",$I115*IF(COUNTA(BC116:$DR116)=0,$J115,0),0)</f>
        <v>0</v>
      </c>
      <c r="BC212" s="14">
        <f>IF($J115&lt;&gt;"",$I115*IF(COUNTA(BD116:$DR116)=0,$J115,0),0)</f>
        <v>0</v>
      </c>
      <c r="BD212" s="14">
        <f>IF($J115&lt;&gt;"",$I115*IF(COUNTA(BE116:$DR116)=0,$J115,0),0)</f>
        <v>0</v>
      </c>
      <c r="BE212" s="14">
        <f>IF($J115&lt;&gt;"",$I115*IF(COUNTA(BF116:$DR116)=0,$J115,0),0)</f>
        <v>0</v>
      </c>
      <c r="BF212" s="14">
        <f>IF($J115&lt;&gt;"",$I115*IF(COUNTA(BG116:$DR116)=0,$J115,0),0)</f>
        <v>0</v>
      </c>
      <c r="BG212" s="14">
        <f>IF($J115&lt;&gt;"",$I115*IF(COUNTA(BH116:$DR116)=0,$J115,0),0)</f>
        <v>0</v>
      </c>
      <c r="BH212" s="14">
        <f>IF($J115&lt;&gt;"",$I115*IF(COUNTA(BI116:$DR116)=0,$J115,0),0)</f>
        <v>0</v>
      </c>
      <c r="BI212" s="14">
        <f>IF($J115&lt;&gt;"",$I115*IF(COUNTA(BJ116:$DR116)=0,$J115,0),0)</f>
        <v>0</v>
      </c>
      <c r="BJ212" s="14">
        <f>IF($J115&lt;&gt;"",$I115*IF(COUNTA(BK116:$DR116)=0,$J115,0),0)</f>
        <v>0</v>
      </c>
      <c r="BK212" s="14">
        <f>IF($J115&lt;&gt;"",$I115*IF(COUNTA(BL116:$DR116)=0,$J115,0),0)</f>
        <v>0</v>
      </c>
      <c r="BL212" s="14">
        <f>IF($J115&lt;&gt;"",$I115*IF(COUNTA(BM116:$DR116)=0,$J115,0),0)</f>
        <v>0</v>
      </c>
      <c r="BM212" s="14">
        <f>IF($J115&lt;&gt;"",$I115*IF(COUNTA(BN116:$DR116)=0,$J115,0),0)</f>
        <v>0</v>
      </c>
      <c r="BN212" s="14">
        <f>IF($J115&lt;&gt;"",$I115*IF(COUNTA(BO116:$DR116)=0,$J115,0),0)</f>
        <v>0</v>
      </c>
      <c r="BO212" s="14">
        <f>IF($J115&lt;&gt;"",$I115*IF(COUNTA(BP116:$DR116)=0,$J115,0),0)</f>
        <v>0</v>
      </c>
      <c r="BP212" s="14">
        <f>IF($J115&lt;&gt;"",$I115*IF(COUNTA(BQ116:$DR116)=0,$J115,0),0)</f>
        <v>0</v>
      </c>
      <c r="BQ212" s="14">
        <f>IF($J115&lt;&gt;"",$I115*IF(COUNTA(BR116:$DR116)=0,$J115,0),0)</f>
        <v>0</v>
      </c>
      <c r="BR212" s="14">
        <f>IF($J115&lt;&gt;"",$I115*IF(COUNTA(BS116:$DR116)=0,$J115,0),0)</f>
        <v>0</v>
      </c>
      <c r="BS212" s="14">
        <f>IF($J115&lt;&gt;"",$I115*IF(COUNTA(BT116:$DR116)=0,$J115,0),0)</f>
        <v>0</v>
      </c>
      <c r="BT212" s="14">
        <f>IF($J115&lt;&gt;"",$I115*IF(COUNTA(BU116:$DR116)=0,$J115,0),0)</f>
        <v>0</v>
      </c>
      <c r="BU212" s="14">
        <f>IF($J115&lt;&gt;"",$I115*IF(COUNTA(BV116:$DR116)=0,$J115,0),0)</f>
        <v>0</v>
      </c>
      <c r="BV212" s="14">
        <f>IF($J115&lt;&gt;"",$I115*IF(COUNTA(BW116:$DR116)=0,$J115,0),0)</f>
        <v>0</v>
      </c>
      <c r="BW212" s="14">
        <f>IF($J115&lt;&gt;"",$I115*IF(COUNTA(BX116:$DR116)=0,$J115,0),0)</f>
        <v>0</v>
      </c>
      <c r="BX212" s="14">
        <f>IF($J115&lt;&gt;"",$I115*IF(COUNTA(BY116:$DR116)=0,$J115,0),0)</f>
        <v>0</v>
      </c>
      <c r="BY212" s="14">
        <f>IF($J115&lt;&gt;"",$I115*IF(COUNTA(BZ116:$DR116)=0,$J115,0),0)</f>
        <v>0</v>
      </c>
      <c r="BZ212" s="14">
        <f>IF($J115&lt;&gt;"",$I115*IF(COUNTA(CA116:$DR116)=0,$J115,0),0)</f>
        <v>0</v>
      </c>
      <c r="CA212" s="14">
        <f>IF($J115&lt;&gt;"",$I115*IF(COUNTA(CB116:$DR116)=0,$J115,0),0)</f>
        <v>0</v>
      </c>
      <c r="CB212" s="14">
        <f>IF($J115&lt;&gt;"",$I115*IF(COUNTA(CC116:$DR116)=0,$J115,0),0)</f>
        <v>0</v>
      </c>
      <c r="CC212" s="14">
        <f>IF($J115&lt;&gt;"",$I115*IF(COUNTA(CD116:$DR116)=0,$J115,0),0)</f>
        <v>0</v>
      </c>
      <c r="CD212" s="14">
        <f>IF($J115&lt;&gt;"",$I115*IF(COUNTA(CE116:$DR116)=0,$J115,0),0)</f>
        <v>0</v>
      </c>
      <c r="CE212" s="14">
        <f>IF($J115&lt;&gt;"",$I115*IF(COUNTA(CF116:$DR116)=0,$J115,0),0)</f>
        <v>0</v>
      </c>
      <c r="CF212" s="14">
        <f>IF($J115&lt;&gt;"",$I115*IF(COUNTA(CG116:$DR116)=0,$J115,0),0)</f>
        <v>0</v>
      </c>
      <c r="CG212" s="14">
        <f>IF($J115&lt;&gt;"",$I115*IF(COUNTA(CH116:$DR116)=0,$J115,0),0)</f>
        <v>0</v>
      </c>
      <c r="CH212" s="14">
        <f>IF($J115&lt;&gt;"",$I115*IF(COUNTA(CI116:$DR116)=0,$J115,0),0)</f>
        <v>0</v>
      </c>
      <c r="CI212" s="14">
        <f>IF($J115&lt;&gt;"",$I115*IF(COUNTA(CJ116:$DR116)=0,$J115,0),0)</f>
        <v>0</v>
      </c>
      <c r="CJ212" s="14">
        <f>IF($J115&lt;&gt;"",$I115*IF(COUNTA(CK116:$DR116)=0,$J115,0),0)</f>
        <v>0</v>
      </c>
      <c r="CK212" s="14">
        <f>IF($J115&lt;&gt;"",$I115*IF(COUNTA(CL116:$DR116)=0,$J115,0),0)</f>
        <v>0</v>
      </c>
      <c r="CL212" s="14">
        <f>IF($J115&lt;&gt;"",$I115*IF(COUNTA(CM116:$DR116)=0,$J115,0),0)</f>
        <v>0</v>
      </c>
      <c r="CM212" s="14">
        <f>IF($J115&lt;&gt;"",$I115*IF(COUNTA(CN116:$DR116)=0,$J115,0),0)</f>
        <v>0</v>
      </c>
      <c r="CN212" s="14">
        <f>IF($J115&lt;&gt;"",$I115*IF(COUNTA(CO116:$DR116)=0,$J115,0),0)</f>
        <v>0</v>
      </c>
      <c r="CO212" s="14">
        <f>IF($J115&lt;&gt;"",$I115*IF(COUNTA(CP116:$DR116)=0,$J115,0),0)</f>
        <v>0</v>
      </c>
      <c r="CP212" s="14">
        <f>IF($J115&lt;&gt;"",$I115*IF(COUNTA(CQ116:$DR116)=0,$J115,0),0)</f>
        <v>0</v>
      </c>
      <c r="CQ212" s="14">
        <f>IF($J115&lt;&gt;"",$I115*IF(COUNTA(CR116:$DR116)=0,$J115,0),0)</f>
        <v>0</v>
      </c>
      <c r="CR212" s="14">
        <f>IF($J115&lt;&gt;"",$I115*IF(COUNTA(CS116:$DR116)=0,$J115,0),0)</f>
        <v>0</v>
      </c>
      <c r="CS212" s="14">
        <f>IF($J115&lt;&gt;"",$I115*IF(COUNTA(CT116:$DR116)=0,$J115,0),0)</f>
        <v>0</v>
      </c>
      <c r="CT212" s="14">
        <f>IF($J115&lt;&gt;"",$I115*IF(COUNTA(CU116:$DR116)=0,$J115,0),0)</f>
        <v>0</v>
      </c>
      <c r="CU212" s="14">
        <f>IF($J115&lt;&gt;"",$I115*IF(COUNTA(CV116:$DR116)=0,$J115,0),0)</f>
        <v>0</v>
      </c>
      <c r="CV212" s="14">
        <f>IF($J115&lt;&gt;"",$I115*IF(COUNTA(CW116:$DR116)=0,$J115,0),0)</f>
        <v>0</v>
      </c>
      <c r="CW212" s="14">
        <f>IF($J115&lt;&gt;"",$I115*IF(COUNTA(CX116:$DR116)=0,$J115,0),0)</f>
        <v>0</v>
      </c>
      <c r="CX212" s="14">
        <f>IF($J115&lt;&gt;"",$I115*IF(COUNTA(CY116:$DR116)=0,$J115,0),0)</f>
        <v>0</v>
      </c>
      <c r="CY212" s="14">
        <f>IF($J115&lt;&gt;"",$I115*IF(COUNTA(CZ116:$DR116)=0,$J115,0),0)</f>
        <v>0</v>
      </c>
      <c r="CZ212" s="14">
        <f>IF($J115&lt;&gt;"",$I115*IF(COUNTA(DA116:$DR116)=0,$J115,0),0)</f>
        <v>0</v>
      </c>
      <c r="DA212" s="14">
        <f>IF($J115&lt;&gt;"",$I115*IF(COUNTA(DB116:$DR116)=0,$J115,0),0)</f>
        <v>0</v>
      </c>
      <c r="DB212" s="14">
        <f>IF($J115&lt;&gt;"",$I115*IF(COUNTA(DC116:$DR116)=0,$J115,0),0)</f>
        <v>0</v>
      </c>
      <c r="DC212" s="14">
        <f>IF($J115&lt;&gt;"",$I115*IF(COUNTA(DD116:$DR116)=0,$J115,0),0)</f>
        <v>0</v>
      </c>
      <c r="DD212" s="14">
        <f>IF($J115&lt;&gt;"",$I115*IF(COUNTA(DE116:$DR116)=0,$J115,0),0)</f>
        <v>0</v>
      </c>
      <c r="DE212" s="14">
        <f>IF($J115&lt;&gt;"",$I115*IF(COUNTA(DF116:$DR116)=0,$J115,0),0)</f>
        <v>0</v>
      </c>
      <c r="DF212" s="14">
        <f>IF($J115&lt;&gt;"",$I115*IF(COUNTA(DG116:$DR116)=0,$J115,0),0)</f>
        <v>0</v>
      </c>
      <c r="DG212" s="14">
        <f>IF($J115&lt;&gt;"",$I115*IF(COUNTA(DH116:$DR116)=0,$J115,0),0)</f>
        <v>0</v>
      </c>
      <c r="DH212" s="14">
        <f>IF($J115&lt;&gt;"",$I115*IF(COUNTA(DI116:$DR116)=0,$J115,0),0)</f>
        <v>0</v>
      </c>
      <c r="DI212" s="14">
        <f>IF($J115&lt;&gt;"",$I115*IF(COUNTA(DJ116:$DR116)=0,$J115,0),0)</f>
        <v>0</v>
      </c>
      <c r="DJ212" s="14">
        <f>IF($J115&lt;&gt;"",$I115*IF(COUNTA(DK116:$DR116)=0,$J115,0),0)</f>
        <v>0</v>
      </c>
      <c r="DK212" s="14">
        <f>IF($J115&lt;&gt;"",$I115*IF(COUNTA(DL116:$DR116)=0,$J115,0),0)</f>
        <v>0</v>
      </c>
      <c r="DL212" s="14">
        <f>IF($J115&lt;&gt;"",$I115*IF(COUNTA(DM116:$DR116)=0,$J115,0),0)</f>
        <v>0</v>
      </c>
      <c r="DM212" s="14">
        <f>IF($J115&lt;&gt;"",$I115*IF(COUNTA(DN116:$DR116)=0,$J115,0),0)</f>
        <v>0</v>
      </c>
      <c r="DN212" s="14">
        <f>IF($J115&lt;&gt;"",$I115*IF(COUNTA(DO116:$DR116)=0,$J115,0),0)</f>
        <v>0</v>
      </c>
      <c r="DO212" s="14">
        <f>IF($J115&lt;&gt;"",$I115*IF(COUNTA(DP116:$DR116)=0,$J115,0),0)</f>
        <v>0</v>
      </c>
      <c r="DP212" s="14">
        <f>IF($J115&lt;&gt;"",$I115*IF(COUNTA(DQ116:$DR116)=0,$J115,0),0)</f>
        <v>0</v>
      </c>
      <c r="DQ212" s="14">
        <f>IF($J115&lt;&gt;"",$I115*IF(COUNTA(DR116:$DR116)=0,$J115,0),0)</f>
        <v>0</v>
      </c>
      <c r="DR212" s="14">
        <f>IF($J115&lt;&gt;"",$I115*IF(COUNTA($DR116:DS116)=0,$J115,0),0)</f>
        <v>0</v>
      </c>
    </row>
    <row r="213" spans="11:122" x14ac:dyDescent="0.15">
      <c r="K213" s="14">
        <f>IF($J117&lt;&gt;"",$I117*IF(COUNTA(L118:$DR118)=0,$J117,0),0)</f>
        <v>0</v>
      </c>
      <c r="L213" s="14">
        <f>IF($J117&lt;&gt;"",$I117*IF(COUNTA(M118:$DR118)=0,$J117,0),0)</f>
        <v>0</v>
      </c>
      <c r="M213" s="14">
        <f>IF($J117&lt;&gt;"",$I117*IF(COUNTA(N118:$DR118)=0,$J117,0),0)</f>
        <v>0</v>
      </c>
      <c r="N213" s="14">
        <f>IF($J117&lt;&gt;"",$I117*IF(COUNTA(O118:$DR118)=0,$J117,0),0)</f>
        <v>0</v>
      </c>
      <c r="O213" s="14">
        <f>IF($J117&lt;&gt;"",$I117*IF(COUNTA(P118:$DR118)=0,$J117,0),0)</f>
        <v>0</v>
      </c>
      <c r="P213" s="14">
        <f>IF($J117&lt;&gt;"",$I117*IF(COUNTA(Q118:$DR118)=0,$J117,0),0)</f>
        <v>0</v>
      </c>
      <c r="Q213" s="14">
        <f>IF($J117&lt;&gt;"",$I117*IF(COUNTA(R118:$DR118)=0,$J117,0),0)</f>
        <v>0</v>
      </c>
      <c r="R213" s="14">
        <f>IF($J117&lt;&gt;"",$I117*IF(COUNTA(S118:$DR118)=0,$J117,0),0)</f>
        <v>0</v>
      </c>
      <c r="S213" s="14">
        <f>IF($J117&lt;&gt;"",$I117*IF(COUNTA(T118:$DR118)=0,$J117,0),0)</f>
        <v>0</v>
      </c>
      <c r="T213" s="14">
        <f>IF($J117&lt;&gt;"",$I117*IF(COUNTA(U118:$DR118)=0,$J117,0),0)</f>
        <v>0</v>
      </c>
      <c r="U213" s="14">
        <f>IF($J117&lt;&gt;"",$I117*IF(COUNTA(V118:$DR118)=0,$J117,0),0)</f>
        <v>0</v>
      </c>
      <c r="V213" s="14">
        <f>IF($J117&lt;&gt;"",$I117*IF(COUNTA(W118:$DR118)=0,$J117,0),0)</f>
        <v>0</v>
      </c>
      <c r="W213" s="14">
        <f>IF($J117&lt;&gt;"",$I117*IF(COUNTA(X118:$DR118)=0,$J117,0),0)</f>
        <v>0</v>
      </c>
      <c r="X213" s="14">
        <f>IF($J117&lt;&gt;"",$I117*IF(COUNTA(Y118:$DR118)=0,$J117,0),0)</f>
        <v>0</v>
      </c>
      <c r="Y213" s="14">
        <f>IF($J117&lt;&gt;"",$I117*IF(COUNTA(Z118:$DR118)=0,$J117,0),0)</f>
        <v>0</v>
      </c>
      <c r="Z213" s="14">
        <f>IF($J117&lt;&gt;"",$I117*IF(COUNTA(AA118:$DR118)=0,$J117,0),0)</f>
        <v>0</v>
      </c>
      <c r="AA213" s="14">
        <f>IF($J117&lt;&gt;"",$I117*IF(COUNTA(AB118:$DR118)=0,$J117,0),0)</f>
        <v>0</v>
      </c>
      <c r="AB213" s="14">
        <f>IF($J117&lt;&gt;"",$I117*IF(COUNTA(AC118:$DR118)=0,$J117,0),0)</f>
        <v>0</v>
      </c>
      <c r="AC213" s="14">
        <f>IF($J117&lt;&gt;"",$I117*IF(COUNTA(AD118:$DR118)=0,$J117,0),0)</f>
        <v>0</v>
      </c>
      <c r="AD213" s="14">
        <f>IF($J117&lt;&gt;"",$I117*IF(COUNTA(AE118:$DR118)=0,$J117,0),0)</f>
        <v>0</v>
      </c>
      <c r="AE213" s="14">
        <f>IF($J117&lt;&gt;"",$I117*IF(COUNTA(AF118:$DR118)=0,$J117,0),0)</f>
        <v>0</v>
      </c>
      <c r="AF213" s="14">
        <f>IF($J117&lt;&gt;"",$I117*IF(COUNTA(AG118:$DR118)=0,$J117,0),0)</f>
        <v>0</v>
      </c>
      <c r="AG213" s="14">
        <f>IF($J117&lt;&gt;"",$I117*IF(COUNTA(AH118:$DR118)=0,$J117,0),0)</f>
        <v>0</v>
      </c>
      <c r="AH213" s="14">
        <f>IF($J117&lt;&gt;"",$I117*IF(COUNTA(AI118:$DR118)=0,$J117,0),0)</f>
        <v>0</v>
      </c>
      <c r="AI213" s="14">
        <f>IF($J117&lt;&gt;"",$I117*IF(COUNTA(AJ118:$DR118)=0,$J117,0),0)</f>
        <v>0</v>
      </c>
      <c r="AJ213" s="14">
        <f>IF($J117&lt;&gt;"",$I117*IF(COUNTA(AK118:$DR118)=0,$J117,0),0)</f>
        <v>0</v>
      </c>
      <c r="AK213" s="14">
        <f>IF($J117&lt;&gt;"",$I117*IF(COUNTA(AL118:$DR118)=0,$J117,0),0)</f>
        <v>0</v>
      </c>
      <c r="AL213" s="14">
        <f>IF($J117&lt;&gt;"",$I117*IF(COUNTA(AM118:$DR118)=0,$J117,0),0)</f>
        <v>0</v>
      </c>
      <c r="AM213" s="14">
        <f>IF($J117&lt;&gt;"",$I117*IF(COUNTA(AN118:$DR118)=0,$J117,0),0)</f>
        <v>0</v>
      </c>
      <c r="AN213" s="14">
        <f>IF($J117&lt;&gt;"",$I117*IF(COUNTA(AO118:$DR118)=0,$J117,0),0)</f>
        <v>0</v>
      </c>
      <c r="AO213" s="14">
        <f>IF($J117&lt;&gt;"",$I117*IF(COUNTA(AP118:$DR118)=0,$J117,0),0)</f>
        <v>0</v>
      </c>
      <c r="AP213" s="14">
        <f>IF($J117&lt;&gt;"",$I117*IF(COUNTA(AQ118:$DR118)=0,$J117,0),0)</f>
        <v>0</v>
      </c>
      <c r="AQ213" s="14">
        <f>IF($J117&lt;&gt;"",$I117*IF(COUNTA(AR118:$DR118)=0,$J117,0),0)</f>
        <v>0</v>
      </c>
      <c r="AR213" s="14">
        <f>IF($J117&lt;&gt;"",$I117*IF(COUNTA(AS118:$DR118)=0,$J117,0),0)</f>
        <v>0</v>
      </c>
      <c r="AS213" s="14">
        <f>IF($J117&lt;&gt;"",$I117*IF(COUNTA(AT118:$DR118)=0,$J117,0),0)</f>
        <v>0</v>
      </c>
      <c r="AT213" s="14">
        <f>IF($J117&lt;&gt;"",$I117*IF(COUNTA(AU118:$DR118)=0,$J117,0),0)</f>
        <v>0</v>
      </c>
      <c r="AU213" s="14">
        <f>IF($J117&lt;&gt;"",$I117*IF(COUNTA(AV118:$DR118)=0,$J117,0),0)</f>
        <v>0</v>
      </c>
      <c r="AV213" s="14">
        <f>IF($J117&lt;&gt;"",$I117*IF(COUNTA(AW118:$DR118)=0,$J117,0),0)</f>
        <v>0</v>
      </c>
      <c r="AW213" s="14">
        <f>IF($J117&lt;&gt;"",$I117*IF(COUNTA(AX118:$DR118)=0,$J117,0),0)</f>
        <v>0</v>
      </c>
      <c r="AX213" s="14">
        <f>IF($J117&lt;&gt;"",$I117*IF(COUNTA(AY118:$DR118)=0,$J117,0),0)</f>
        <v>0</v>
      </c>
      <c r="AY213" s="14">
        <f>IF($J117&lt;&gt;"",$I117*IF(COUNTA(AZ118:$DR118)=0,$J117,0),0)</f>
        <v>0</v>
      </c>
      <c r="AZ213" s="14">
        <f>IF($J117&lt;&gt;"",$I117*IF(COUNTA(BA118:$DR118)=0,$J117,0),0)</f>
        <v>0</v>
      </c>
      <c r="BA213" s="14">
        <f>IF($J117&lt;&gt;"",$I117*IF(COUNTA(BB118:$DR118)=0,$J117,0),0)</f>
        <v>0</v>
      </c>
      <c r="BB213" s="14">
        <f>IF($J117&lt;&gt;"",$I117*IF(COUNTA(BC118:$DR118)=0,$J117,0),0)</f>
        <v>0</v>
      </c>
      <c r="BC213" s="14">
        <f>IF($J117&lt;&gt;"",$I117*IF(COUNTA(BD118:$DR118)=0,$J117,0),0)</f>
        <v>0</v>
      </c>
      <c r="BD213" s="14">
        <f>IF($J117&lt;&gt;"",$I117*IF(COUNTA(BE118:$DR118)=0,$J117,0),0)</f>
        <v>0</v>
      </c>
      <c r="BE213" s="14">
        <f>IF($J117&lt;&gt;"",$I117*IF(COUNTA(BF118:$DR118)=0,$J117,0),0)</f>
        <v>0</v>
      </c>
      <c r="BF213" s="14">
        <f>IF($J117&lt;&gt;"",$I117*IF(COUNTA(BG118:$DR118)=0,$J117,0),0)</f>
        <v>0</v>
      </c>
      <c r="BG213" s="14">
        <f>IF($J117&lt;&gt;"",$I117*IF(COUNTA(BH118:$DR118)=0,$J117,0),0)</f>
        <v>0</v>
      </c>
      <c r="BH213" s="14">
        <f>IF($J117&lt;&gt;"",$I117*IF(COUNTA(BI118:$DR118)=0,$J117,0),0)</f>
        <v>0</v>
      </c>
      <c r="BI213" s="14">
        <f>IF($J117&lt;&gt;"",$I117*IF(COUNTA(BJ118:$DR118)=0,$J117,0),0)</f>
        <v>0</v>
      </c>
      <c r="BJ213" s="14">
        <f>IF($J117&lt;&gt;"",$I117*IF(COUNTA(BK118:$DR118)=0,$J117,0),0)</f>
        <v>0</v>
      </c>
      <c r="BK213" s="14">
        <f>IF($J117&lt;&gt;"",$I117*IF(COUNTA(BL118:$DR118)=0,$J117,0),0)</f>
        <v>0</v>
      </c>
      <c r="BL213" s="14">
        <f>IF($J117&lt;&gt;"",$I117*IF(COUNTA(BM118:$DR118)=0,$J117,0),0)</f>
        <v>0</v>
      </c>
      <c r="BM213" s="14">
        <f>IF($J117&lt;&gt;"",$I117*IF(COUNTA(BN118:$DR118)=0,$J117,0),0)</f>
        <v>0</v>
      </c>
      <c r="BN213" s="14">
        <f>IF($J117&lt;&gt;"",$I117*IF(COUNTA(BO118:$DR118)=0,$J117,0),0)</f>
        <v>0</v>
      </c>
      <c r="BO213" s="14">
        <f>IF($J117&lt;&gt;"",$I117*IF(COUNTA(BP118:$DR118)=0,$J117,0),0)</f>
        <v>0</v>
      </c>
      <c r="BP213" s="14">
        <f>IF($J117&lt;&gt;"",$I117*IF(COUNTA(BQ118:$DR118)=0,$J117,0),0)</f>
        <v>0</v>
      </c>
      <c r="BQ213" s="14">
        <f>IF($J117&lt;&gt;"",$I117*IF(COUNTA(BR118:$DR118)=0,$J117,0),0)</f>
        <v>0</v>
      </c>
      <c r="BR213" s="14">
        <f>IF($J117&lt;&gt;"",$I117*IF(COUNTA(BS118:$DR118)=0,$J117,0),0)</f>
        <v>0</v>
      </c>
      <c r="BS213" s="14">
        <f>IF($J117&lt;&gt;"",$I117*IF(COUNTA(BT118:$DR118)=0,$J117,0),0)</f>
        <v>0</v>
      </c>
      <c r="BT213" s="14">
        <f>IF($J117&lt;&gt;"",$I117*IF(COUNTA(BU118:$DR118)=0,$J117,0),0)</f>
        <v>0</v>
      </c>
      <c r="BU213" s="14">
        <f>IF($J117&lt;&gt;"",$I117*IF(COUNTA(BV118:$DR118)=0,$J117,0),0)</f>
        <v>0</v>
      </c>
      <c r="BV213" s="14">
        <f>IF($J117&lt;&gt;"",$I117*IF(COUNTA(BW118:$DR118)=0,$J117,0),0)</f>
        <v>0</v>
      </c>
      <c r="BW213" s="14">
        <f>IF($J117&lt;&gt;"",$I117*IF(COUNTA(BX118:$DR118)=0,$J117,0),0)</f>
        <v>0</v>
      </c>
      <c r="BX213" s="14">
        <f>IF($J117&lt;&gt;"",$I117*IF(COUNTA(BY118:$DR118)=0,$J117,0),0)</f>
        <v>0</v>
      </c>
      <c r="BY213" s="14">
        <f>IF($J117&lt;&gt;"",$I117*IF(COUNTA(BZ118:$DR118)=0,$J117,0),0)</f>
        <v>0</v>
      </c>
      <c r="BZ213" s="14">
        <f>IF($J117&lt;&gt;"",$I117*IF(COUNTA(CA118:$DR118)=0,$J117,0),0)</f>
        <v>0</v>
      </c>
      <c r="CA213" s="14">
        <f>IF($J117&lt;&gt;"",$I117*IF(COUNTA(CB118:$DR118)=0,$J117,0),0)</f>
        <v>0</v>
      </c>
      <c r="CB213" s="14">
        <f>IF($J117&lt;&gt;"",$I117*IF(COUNTA(CC118:$DR118)=0,$J117,0),0)</f>
        <v>0</v>
      </c>
      <c r="CC213" s="14">
        <f>IF($J117&lt;&gt;"",$I117*IF(COUNTA(CD118:$DR118)=0,$J117,0),0)</f>
        <v>0</v>
      </c>
      <c r="CD213" s="14">
        <f>IF($J117&lt;&gt;"",$I117*IF(COUNTA(CE118:$DR118)=0,$J117,0),0)</f>
        <v>0</v>
      </c>
      <c r="CE213" s="14">
        <f>IF($J117&lt;&gt;"",$I117*IF(COUNTA(CF118:$DR118)=0,$J117,0),0)</f>
        <v>0</v>
      </c>
      <c r="CF213" s="14">
        <f>IF($J117&lt;&gt;"",$I117*IF(COUNTA(CG118:$DR118)=0,$J117,0),0)</f>
        <v>0</v>
      </c>
      <c r="CG213" s="14">
        <f>IF($J117&lt;&gt;"",$I117*IF(COUNTA(CH118:$DR118)=0,$J117,0),0)</f>
        <v>0</v>
      </c>
      <c r="CH213" s="14">
        <f>IF($J117&lt;&gt;"",$I117*IF(COUNTA(CI118:$DR118)=0,$J117,0),0)</f>
        <v>0</v>
      </c>
      <c r="CI213" s="14">
        <f>IF($J117&lt;&gt;"",$I117*IF(COUNTA(CJ118:$DR118)=0,$J117,0),0)</f>
        <v>0</v>
      </c>
      <c r="CJ213" s="14">
        <f>IF($J117&lt;&gt;"",$I117*IF(COUNTA(CK118:$DR118)=0,$J117,0),0)</f>
        <v>0</v>
      </c>
      <c r="CK213" s="14">
        <f>IF($J117&lt;&gt;"",$I117*IF(COUNTA(CL118:$DR118)=0,$J117,0),0)</f>
        <v>0</v>
      </c>
      <c r="CL213" s="14">
        <f>IF($J117&lt;&gt;"",$I117*IF(COUNTA(CM118:$DR118)=0,$J117,0),0)</f>
        <v>0</v>
      </c>
      <c r="CM213" s="14">
        <f>IF($J117&lt;&gt;"",$I117*IF(COUNTA(CN118:$DR118)=0,$J117,0),0)</f>
        <v>0</v>
      </c>
      <c r="CN213" s="14">
        <f>IF($J117&lt;&gt;"",$I117*IF(COUNTA(CO118:$DR118)=0,$J117,0),0)</f>
        <v>0</v>
      </c>
      <c r="CO213" s="14">
        <f>IF($J117&lt;&gt;"",$I117*IF(COUNTA(CP118:$DR118)=0,$J117,0),0)</f>
        <v>0</v>
      </c>
      <c r="CP213" s="14">
        <f>IF($J117&lt;&gt;"",$I117*IF(COUNTA(CQ118:$DR118)=0,$J117,0),0)</f>
        <v>0</v>
      </c>
      <c r="CQ213" s="14">
        <f>IF($J117&lt;&gt;"",$I117*IF(COUNTA(CR118:$DR118)=0,$J117,0),0)</f>
        <v>0</v>
      </c>
      <c r="CR213" s="14">
        <f>IF($J117&lt;&gt;"",$I117*IF(COUNTA(CS118:$DR118)=0,$J117,0),0)</f>
        <v>0</v>
      </c>
      <c r="CS213" s="14">
        <f>IF($J117&lt;&gt;"",$I117*IF(COUNTA(CT118:$DR118)=0,$J117,0),0)</f>
        <v>0</v>
      </c>
      <c r="CT213" s="14">
        <f>IF($J117&lt;&gt;"",$I117*IF(COUNTA(CU118:$DR118)=0,$J117,0),0)</f>
        <v>0</v>
      </c>
      <c r="CU213" s="14">
        <f>IF($J117&lt;&gt;"",$I117*IF(COUNTA(CV118:$DR118)=0,$J117,0),0)</f>
        <v>0</v>
      </c>
      <c r="CV213" s="14">
        <f>IF($J117&lt;&gt;"",$I117*IF(COUNTA(CW118:$DR118)=0,$J117,0),0)</f>
        <v>0</v>
      </c>
      <c r="CW213" s="14">
        <f>IF($J117&lt;&gt;"",$I117*IF(COUNTA(CX118:$DR118)=0,$J117,0),0)</f>
        <v>0</v>
      </c>
      <c r="CX213" s="14">
        <f>IF($J117&lt;&gt;"",$I117*IF(COUNTA(CY118:$DR118)=0,$J117,0),0)</f>
        <v>0</v>
      </c>
      <c r="CY213" s="14">
        <f>IF($J117&lt;&gt;"",$I117*IF(COUNTA(CZ118:$DR118)=0,$J117,0),0)</f>
        <v>0</v>
      </c>
      <c r="CZ213" s="14">
        <f>IF($J117&lt;&gt;"",$I117*IF(COUNTA(DA118:$DR118)=0,$J117,0),0)</f>
        <v>0</v>
      </c>
      <c r="DA213" s="14">
        <f>IF($J117&lt;&gt;"",$I117*IF(COUNTA(DB118:$DR118)=0,$J117,0),0)</f>
        <v>0</v>
      </c>
      <c r="DB213" s="14">
        <f>IF($J117&lt;&gt;"",$I117*IF(COUNTA(DC118:$DR118)=0,$J117,0),0)</f>
        <v>0</v>
      </c>
      <c r="DC213" s="14">
        <f>IF($J117&lt;&gt;"",$I117*IF(COUNTA(DD118:$DR118)=0,$J117,0),0)</f>
        <v>0</v>
      </c>
      <c r="DD213" s="14">
        <f>IF($J117&lt;&gt;"",$I117*IF(COUNTA(DE118:$DR118)=0,$J117,0),0)</f>
        <v>0</v>
      </c>
      <c r="DE213" s="14">
        <f>IF($J117&lt;&gt;"",$I117*IF(COUNTA(DF118:$DR118)=0,$J117,0),0)</f>
        <v>0</v>
      </c>
      <c r="DF213" s="14">
        <f>IF($J117&lt;&gt;"",$I117*IF(COUNTA(DG118:$DR118)=0,$J117,0),0)</f>
        <v>0</v>
      </c>
      <c r="DG213" s="14">
        <f>IF($J117&lt;&gt;"",$I117*IF(COUNTA(DH118:$DR118)=0,$J117,0),0)</f>
        <v>0</v>
      </c>
      <c r="DH213" s="14">
        <f>IF($J117&lt;&gt;"",$I117*IF(COUNTA(DI118:$DR118)=0,$J117,0),0)</f>
        <v>0</v>
      </c>
      <c r="DI213" s="14">
        <f>IF($J117&lt;&gt;"",$I117*IF(COUNTA(DJ118:$DR118)=0,$J117,0),0)</f>
        <v>0</v>
      </c>
      <c r="DJ213" s="14">
        <f>IF($J117&lt;&gt;"",$I117*IF(COUNTA(DK118:$DR118)=0,$J117,0),0)</f>
        <v>0</v>
      </c>
      <c r="DK213" s="14">
        <f>IF($J117&lt;&gt;"",$I117*IF(COUNTA(DL118:$DR118)=0,$J117,0),0)</f>
        <v>0</v>
      </c>
      <c r="DL213" s="14">
        <f>IF($J117&lt;&gt;"",$I117*IF(COUNTA(DM118:$DR118)=0,$J117,0),0)</f>
        <v>0</v>
      </c>
      <c r="DM213" s="14">
        <f>IF($J117&lt;&gt;"",$I117*IF(COUNTA(DN118:$DR118)=0,$J117,0),0)</f>
        <v>0</v>
      </c>
      <c r="DN213" s="14">
        <f>IF($J117&lt;&gt;"",$I117*IF(COUNTA(DO118:$DR118)=0,$J117,0),0)</f>
        <v>0</v>
      </c>
      <c r="DO213" s="14">
        <f>IF($J117&lt;&gt;"",$I117*IF(COUNTA(DP118:$DR118)=0,$J117,0),0)</f>
        <v>0</v>
      </c>
      <c r="DP213" s="14">
        <f>IF($J117&lt;&gt;"",$I117*IF(COUNTA(DQ118:$DR118)=0,$J117,0),0)</f>
        <v>0</v>
      </c>
      <c r="DQ213" s="14">
        <f>IF($J117&lt;&gt;"",$I117*IF(COUNTA(DR118:$DR118)=0,$J117,0),0)</f>
        <v>0</v>
      </c>
      <c r="DR213" s="14">
        <f>IF($J117&lt;&gt;"",$I117*IF(COUNTA($DR118:DS118)=0,$J117,0),0)</f>
        <v>0</v>
      </c>
    </row>
    <row r="214" spans="11:122" x14ac:dyDescent="0.15">
      <c r="K214" s="14">
        <f>IF($J119&lt;&gt;"",$I119*IF(COUNTA(L120:$DR120)=0,$J119,0),0)</f>
        <v>0</v>
      </c>
      <c r="L214" s="14">
        <f>IF($J119&lt;&gt;"",$I119*IF(COUNTA(M120:$DR120)=0,$J119,0),0)</f>
        <v>0</v>
      </c>
      <c r="M214" s="14">
        <f>IF($J119&lt;&gt;"",$I119*IF(COUNTA(N120:$DR120)=0,$J119,0),0)</f>
        <v>0</v>
      </c>
      <c r="N214" s="14">
        <f>IF($J119&lt;&gt;"",$I119*IF(COUNTA(O120:$DR120)=0,$J119,0),0)</f>
        <v>0</v>
      </c>
      <c r="O214" s="14">
        <f>IF($J119&lt;&gt;"",$I119*IF(COUNTA(P120:$DR120)=0,$J119,0),0)</f>
        <v>0</v>
      </c>
      <c r="P214" s="14">
        <f>IF($J119&lt;&gt;"",$I119*IF(COUNTA(Q120:$DR120)=0,$J119,0),0)</f>
        <v>0</v>
      </c>
      <c r="Q214" s="14">
        <f>IF($J119&lt;&gt;"",$I119*IF(COUNTA(R120:$DR120)=0,$J119,0),0)</f>
        <v>0</v>
      </c>
      <c r="R214" s="14">
        <f>IF($J119&lt;&gt;"",$I119*IF(COUNTA(S120:$DR120)=0,$J119,0),0)</f>
        <v>0</v>
      </c>
      <c r="S214" s="14">
        <f>IF($J119&lt;&gt;"",$I119*IF(COUNTA(T120:$DR120)=0,$J119,0),0)</f>
        <v>0</v>
      </c>
      <c r="T214" s="14">
        <f>IF($J119&lt;&gt;"",$I119*IF(COUNTA(U120:$DR120)=0,$J119,0),0)</f>
        <v>0</v>
      </c>
      <c r="U214" s="14">
        <f>IF($J119&lt;&gt;"",$I119*IF(COUNTA(V120:$DR120)=0,$J119,0),0)</f>
        <v>0</v>
      </c>
      <c r="V214" s="14">
        <f>IF($J119&lt;&gt;"",$I119*IF(COUNTA(W120:$DR120)=0,$J119,0),0)</f>
        <v>0</v>
      </c>
      <c r="W214" s="14">
        <f>IF($J119&lt;&gt;"",$I119*IF(COUNTA(X120:$DR120)=0,$J119,0),0)</f>
        <v>0</v>
      </c>
      <c r="X214" s="14">
        <f>IF($J119&lt;&gt;"",$I119*IF(COUNTA(Y120:$DR120)=0,$J119,0),0)</f>
        <v>0</v>
      </c>
      <c r="Y214" s="14">
        <f>IF($J119&lt;&gt;"",$I119*IF(COUNTA(Z120:$DR120)=0,$J119,0),0)</f>
        <v>0</v>
      </c>
      <c r="Z214" s="14">
        <f>IF($J119&lt;&gt;"",$I119*IF(COUNTA(AA120:$DR120)=0,$J119,0),0)</f>
        <v>0</v>
      </c>
      <c r="AA214" s="14">
        <f>IF($J119&lt;&gt;"",$I119*IF(COUNTA(AB120:$DR120)=0,$J119,0),0)</f>
        <v>0</v>
      </c>
      <c r="AB214" s="14">
        <f>IF($J119&lt;&gt;"",$I119*IF(COUNTA(AC120:$DR120)=0,$J119,0),0)</f>
        <v>0</v>
      </c>
      <c r="AC214" s="14">
        <f>IF($J119&lt;&gt;"",$I119*IF(COUNTA(AD120:$DR120)=0,$J119,0),0)</f>
        <v>0</v>
      </c>
      <c r="AD214" s="14">
        <f>IF($J119&lt;&gt;"",$I119*IF(COUNTA(AE120:$DR120)=0,$J119,0),0)</f>
        <v>0</v>
      </c>
      <c r="AE214" s="14">
        <f>IF($J119&lt;&gt;"",$I119*IF(COUNTA(AF120:$DR120)=0,$J119,0),0)</f>
        <v>0</v>
      </c>
      <c r="AF214" s="14">
        <f>IF($J119&lt;&gt;"",$I119*IF(COUNTA(AG120:$DR120)=0,$J119,0),0)</f>
        <v>0</v>
      </c>
      <c r="AG214" s="14">
        <f>IF($J119&lt;&gt;"",$I119*IF(COUNTA(AH120:$DR120)=0,$J119,0),0)</f>
        <v>0</v>
      </c>
      <c r="AH214" s="14">
        <f>IF($J119&lt;&gt;"",$I119*IF(COUNTA(AI120:$DR120)=0,$J119,0),0)</f>
        <v>0</v>
      </c>
      <c r="AI214" s="14">
        <f>IF($J119&lt;&gt;"",$I119*IF(COUNTA(AJ120:$DR120)=0,$J119,0),0)</f>
        <v>0</v>
      </c>
      <c r="AJ214" s="14">
        <f>IF($J119&lt;&gt;"",$I119*IF(COUNTA(AK120:$DR120)=0,$J119,0),0)</f>
        <v>0</v>
      </c>
      <c r="AK214" s="14">
        <f>IF($J119&lt;&gt;"",$I119*IF(COUNTA(AL120:$DR120)=0,$J119,0),0)</f>
        <v>0</v>
      </c>
      <c r="AL214" s="14">
        <f>IF($J119&lt;&gt;"",$I119*IF(COUNTA(AM120:$DR120)=0,$J119,0),0)</f>
        <v>0</v>
      </c>
      <c r="AM214" s="14">
        <f>IF($J119&lt;&gt;"",$I119*IF(COUNTA(AN120:$DR120)=0,$J119,0),0)</f>
        <v>0</v>
      </c>
      <c r="AN214" s="14">
        <f>IF($J119&lt;&gt;"",$I119*IF(COUNTA(AO120:$DR120)=0,$J119,0),0)</f>
        <v>0</v>
      </c>
      <c r="AO214" s="14">
        <f>IF($J119&lt;&gt;"",$I119*IF(COUNTA(AP120:$DR120)=0,$J119,0),0)</f>
        <v>0</v>
      </c>
      <c r="AP214" s="14">
        <f>IF($J119&lt;&gt;"",$I119*IF(COUNTA(AQ120:$DR120)=0,$J119,0),0)</f>
        <v>0</v>
      </c>
      <c r="AQ214" s="14">
        <f>IF($J119&lt;&gt;"",$I119*IF(COUNTA(AR120:$DR120)=0,$J119,0),0)</f>
        <v>0</v>
      </c>
      <c r="AR214" s="14">
        <f>IF($J119&lt;&gt;"",$I119*IF(COUNTA(AS120:$DR120)=0,$J119,0),0)</f>
        <v>0</v>
      </c>
      <c r="AS214" s="14">
        <f>IF($J119&lt;&gt;"",$I119*IF(COUNTA(AT120:$DR120)=0,$J119,0),0)</f>
        <v>0</v>
      </c>
      <c r="AT214" s="14">
        <f>IF($J119&lt;&gt;"",$I119*IF(COUNTA(AU120:$DR120)=0,$J119,0),0)</f>
        <v>0</v>
      </c>
      <c r="AU214" s="14">
        <f>IF($J119&lt;&gt;"",$I119*IF(COUNTA(AV120:$DR120)=0,$J119,0),0)</f>
        <v>0</v>
      </c>
      <c r="AV214" s="14">
        <f>IF($J119&lt;&gt;"",$I119*IF(COUNTA(AW120:$DR120)=0,$J119,0),0)</f>
        <v>0</v>
      </c>
      <c r="AW214" s="14">
        <f>IF($J119&lt;&gt;"",$I119*IF(COUNTA(AX120:$DR120)=0,$J119,0),0)</f>
        <v>0</v>
      </c>
      <c r="AX214" s="14">
        <f>IF($J119&lt;&gt;"",$I119*IF(COUNTA(AY120:$DR120)=0,$J119,0),0)</f>
        <v>0</v>
      </c>
      <c r="AY214" s="14">
        <f>IF($J119&lt;&gt;"",$I119*IF(COUNTA(AZ120:$DR120)=0,$J119,0),0)</f>
        <v>0</v>
      </c>
      <c r="AZ214" s="14">
        <f>IF($J119&lt;&gt;"",$I119*IF(COUNTA(BA120:$DR120)=0,$J119,0),0)</f>
        <v>0</v>
      </c>
      <c r="BA214" s="14">
        <f>IF($J119&lt;&gt;"",$I119*IF(COUNTA(BB120:$DR120)=0,$J119,0),0)</f>
        <v>0</v>
      </c>
      <c r="BB214" s="14">
        <f>IF($J119&lt;&gt;"",$I119*IF(COUNTA(BC120:$DR120)=0,$J119,0),0)</f>
        <v>0</v>
      </c>
      <c r="BC214" s="14">
        <f>IF($J119&lt;&gt;"",$I119*IF(COUNTA(BD120:$DR120)=0,$J119,0),0)</f>
        <v>0</v>
      </c>
      <c r="BD214" s="14">
        <f>IF($J119&lt;&gt;"",$I119*IF(COUNTA(BE120:$DR120)=0,$J119,0),0)</f>
        <v>0</v>
      </c>
      <c r="BE214" s="14">
        <f>IF($J119&lt;&gt;"",$I119*IF(COUNTA(BF120:$DR120)=0,$J119,0),0)</f>
        <v>0</v>
      </c>
      <c r="BF214" s="14">
        <f>IF($J119&lt;&gt;"",$I119*IF(COUNTA(BG120:$DR120)=0,$J119,0),0)</f>
        <v>0</v>
      </c>
      <c r="BG214" s="14">
        <f>IF($J119&lt;&gt;"",$I119*IF(COUNTA(BH120:$DR120)=0,$J119,0),0)</f>
        <v>0</v>
      </c>
      <c r="BH214" s="14">
        <f>IF($J119&lt;&gt;"",$I119*IF(COUNTA(BI120:$DR120)=0,$J119,0),0)</f>
        <v>0</v>
      </c>
      <c r="BI214" s="14">
        <f>IF($J119&lt;&gt;"",$I119*IF(COUNTA(BJ120:$DR120)=0,$J119,0),0)</f>
        <v>0</v>
      </c>
      <c r="BJ214" s="14">
        <f>IF($J119&lt;&gt;"",$I119*IF(COUNTA(BK120:$DR120)=0,$J119,0),0)</f>
        <v>0</v>
      </c>
      <c r="BK214" s="14">
        <f>IF($J119&lt;&gt;"",$I119*IF(COUNTA(BL120:$DR120)=0,$J119,0),0)</f>
        <v>0</v>
      </c>
      <c r="BL214" s="14">
        <f>IF($J119&lt;&gt;"",$I119*IF(COUNTA(BM120:$DR120)=0,$J119,0),0)</f>
        <v>0</v>
      </c>
      <c r="BM214" s="14">
        <f>IF($J119&lt;&gt;"",$I119*IF(COUNTA(BN120:$DR120)=0,$J119,0),0)</f>
        <v>0</v>
      </c>
      <c r="BN214" s="14">
        <f>IF($J119&lt;&gt;"",$I119*IF(COUNTA(BO120:$DR120)=0,$J119,0),0)</f>
        <v>0</v>
      </c>
      <c r="BO214" s="14">
        <f>IF($J119&lt;&gt;"",$I119*IF(COUNTA(BP120:$DR120)=0,$J119,0),0)</f>
        <v>0</v>
      </c>
      <c r="BP214" s="14">
        <f>IF($J119&lt;&gt;"",$I119*IF(COUNTA(BQ120:$DR120)=0,$J119,0),0)</f>
        <v>0</v>
      </c>
      <c r="BQ214" s="14">
        <f>IF($J119&lt;&gt;"",$I119*IF(COUNTA(BR120:$DR120)=0,$J119,0),0)</f>
        <v>0</v>
      </c>
      <c r="BR214" s="14">
        <f>IF($J119&lt;&gt;"",$I119*IF(COUNTA(BS120:$DR120)=0,$J119,0),0)</f>
        <v>0</v>
      </c>
      <c r="BS214" s="14">
        <f>IF($J119&lt;&gt;"",$I119*IF(COUNTA(BT120:$DR120)=0,$J119,0),0)</f>
        <v>0</v>
      </c>
      <c r="BT214" s="14">
        <f>IF($J119&lt;&gt;"",$I119*IF(COUNTA(BU120:$DR120)=0,$J119,0),0)</f>
        <v>0</v>
      </c>
      <c r="BU214" s="14">
        <f>IF($J119&lt;&gt;"",$I119*IF(COUNTA(BV120:$DR120)=0,$J119,0),0)</f>
        <v>0</v>
      </c>
      <c r="BV214" s="14">
        <f>IF($J119&lt;&gt;"",$I119*IF(COUNTA(BW120:$DR120)=0,$J119,0),0)</f>
        <v>0</v>
      </c>
      <c r="BW214" s="14">
        <f>IF($J119&lt;&gt;"",$I119*IF(COUNTA(BX120:$DR120)=0,$J119,0),0)</f>
        <v>0</v>
      </c>
      <c r="BX214" s="14">
        <f>IF($J119&lt;&gt;"",$I119*IF(COUNTA(BY120:$DR120)=0,$J119,0),0)</f>
        <v>0</v>
      </c>
      <c r="BY214" s="14">
        <f>IF($J119&lt;&gt;"",$I119*IF(COUNTA(BZ120:$DR120)=0,$J119,0),0)</f>
        <v>0</v>
      </c>
      <c r="BZ214" s="14">
        <f>IF($J119&lt;&gt;"",$I119*IF(COUNTA(CA120:$DR120)=0,$J119,0),0)</f>
        <v>0</v>
      </c>
      <c r="CA214" s="14">
        <f>IF($J119&lt;&gt;"",$I119*IF(COUNTA(CB120:$DR120)=0,$J119,0),0)</f>
        <v>0</v>
      </c>
      <c r="CB214" s="14">
        <f>IF($J119&lt;&gt;"",$I119*IF(COUNTA(CC120:$DR120)=0,$J119,0),0)</f>
        <v>0</v>
      </c>
      <c r="CC214" s="14">
        <f>IF($J119&lt;&gt;"",$I119*IF(COUNTA(CD120:$DR120)=0,$J119,0),0)</f>
        <v>0</v>
      </c>
      <c r="CD214" s="14">
        <f>IF($J119&lt;&gt;"",$I119*IF(COUNTA(CE120:$DR120)=0,$J119,0),0)</f>
        <v>0</v>
      </c>
      <c r="CE214" s="14">
        <f>IF($J119&lt;&gt;"",$I119*IF(COUNTA(CF120:$DR120)=0,$J119,0),0)</f>
        <v>0</v>
      </c>
      <c r="CF214" s="14">
        <f>IF($J119&lt;&gt;"",$I119*IF(COUNTA(CG120:$DR120)=0,$J119,0),0)</f>
        <v>0</v>
      </c>
      <c r="CG214" s="14">
        <f>IF($J119&lt;&gt;"",$I119*IF(COUNTA(CH120:$DR120)=0,$J119,0),0)</f>
        <v>0</v>
      </c>
      <c r="CH214" s="14">
        <f>IF($J119&lt;&gt;"",$I119*IF(COUNTA(CI120:$DR120)=0,$J119,0),0)</f>
        <v>0</v>
      </c>
      <c r="CI214" s="14">
        <f>IF($J119&lt;&gt;"",$I119*IF(COUNTA(CJ120:$DR120)=0,$J119,0),0)</f>
        <v>0</v>
      </c>
      <c r="CJ214" s="14">
        <f>IF($J119&lt;&gt;"",$I119*IF(COUNTA(CK120:$DR120)=0,$J119,0),0)</f>
        <v>0</v>
      </c>
      <c r="CK214" s="14">
        <f>IF($J119&lt;&gt;"",$I119*IF(COUNTA(CL120:$DR120)=0,$J119,0),0)</f>
        <v>0</v>
      </c>
      <c r="CL214" s="14">
        <f>IF($J119&lt;&gt;"",$I119*IF(COUNTA(CM120:$DR120)=0,$J119,0),0)</f>
        <v>0</v>
      </c>
      <c r="CM214" s="14">
        <f>IF($J119&lt;&gt;"",$I119*IF(COUNTA(CN120:$DR120)=0,$J119,0),0)</f>
        <v>0</v>
      </c>
      <c r="CN214" s="14">
        <f>IF($J119&lt;&gt;"",$I119*IF(COUNTA(CO120:$DR120)=0,$J119,0),0)</f>
        <v>0</v>
      </c>
      <c r="CO214" s="14">
        <f>IF($J119&lt;&gt;"",$I119*IF(COUNTA(CP120:$DR120)=0,$J119,0),0)</f>
        <v>0</v>
      </c>
      <c r="CP214" s="14">
        <f>IF($J119&lt;&gt;"",$I119*IF(COUNTA(CQ120:$DR120)=0,$J119,0),0)</f>
        <v>0</v>
      </c>
      <c r="CQ214" s="14">
        <f>IF($J119&lt;&gt;"",$I119*IF(COUNTA(CR120:$DR120)=0,$J119,0),0)</f>
        <v>0</v>
      </c>
      <c r="CR214" s="14">
        <f>IF($J119&lt;&gt;"",$I119*IF(COUNTA(CS120:$DR120)=0,$J119,0),0)</f>
        <v>0</v>
      </c>
      <c r="CS214" s="14">
        <f>IF($J119&lt;&gt;"",$I119*IF(COUNTA(CT120:$DR120)=0,$J119,0),0)</f>
        <v>0</v>
      </c>
      <c r="CT214" s="14">
        <f>IF($J119&lt;&gt;"",$I119*IF(COUNTA(CU120:$DR120)=0,$J119,0),0)</f>
        <v>0</v>
      </c>
      <c r="CU214" s="14">
        <f>IF($J119&lt;&gt;"",$I119*IF(COUNTA(CV120:$DR120)=0,$J119,0),0)</f>
        <v>0</v>
      </c>
      <c r="CV214" s="14">
        <f>IF($J119&lt;&gt;"",$I119*IF(COUNTA(CW120:$DR120)=0,$J119,0),0)</f>
        <v>0</v>
      </c>
      <c r="CW214" s="14">
        <f>IF($J119&lt;&gt;"",$I119*IF(COUNTA(CX120:$DR120)=0,$J119,0),0)</f>
        <v>0</v>
      </c>
      <c r="CX214" s="14">
        <f>IF($J119&lt;&gt;"",$I119*IF(COUNTA(CY120:$DR120)=0,$J119,0),0)</f>
        <v>0</v>
      </c>
      <c r="CY214" s="14">
        <f>IF($J119&lt;&gt;"",$I119*IF(COUNTA(CZ120:$DR120)=0,$J119,0),0)</f>
        <v>0</v>
      </c>
      <c r="CZ214" s="14">
        <f>IF($J119&lt;&gt;"",$I119*IF(COUNTA(DA120:$DR120)=0,$J119,0),0)</f>
        <v>0</v>
      </c>
      <c r="DA214" s="14">
        <f>IF($J119&lt;&gt;"",$I119*IF(COUNTA(DB120:$DR120)=0,$J119,0),0)</f>
        <v>0</v>
      </c>
      <c r="DB214" s="14">
        <f>IF($J119&lt;&gt;"",$I119*IF(COUNTA(DC120:$DR120)=0,$J119,0),0)</f>
        <v>0</v>
      </c>
      <c r="DC214" s="14">
        <f>IF($J119&lt;&gt;"",$I119*IF(COUNTA(DD120:$DR120)=0,$J119,0),0)</f>
        <v>0</v>
      </c>
      <c r="DD214" s="14">
        <f>IF($J119&lt;&gt;"",$I119*IF(COUNTA(DE120:$DR120)=0,$J119,0),0)</f>
        <v>0</v>
      </c>
      <c r="DE214" s="14">
        <f>IF($J119&lt;&gt;"",$I119*IF(COUNTA(DF120:$DR120)=0,$J119,0),0)</f>
        <v>0</v>
      </c>
      <c r="DF214" s="14">
        <f>IF($J119&lt;&gt;"",$I119*IF(COUNTA(DG120:$DR120)=0,$J119,0),0)</f>
        <v>0</v>
      </c>
      <c r="DG214" s="14">
        <f>IF($J119&lt;&gt;"",$I119*IF(COUNTA(DH120:$DR120)=0,$J119,0),0)</f>
        <v>0</v>
      </c>
      <c r="DH214" s="14">
        <f>IF($J119&lt;&gt;"",$I119*IF(COUNTA(DI120:$DR120)=0,$J119,0),0)</f>
        <v>0</v>
      </c>
      <c r="DI214" s="14">
        <f>IF($J119&lt;&gt;"",$I119*IF(COUNTA(DJ120:$DR120)=0,$J119,0),0)</f>
        <v>0</v>
      </c>
      <c r="DJ214" s="14">
        <f>IF($J119&lt;&gt;"",$I119*IF(COUNTA(DK120:$DR120)=0,$J119,0),0)</f>
        <v>0</v>
      </c>
      <c r="DK214" s="14">
        <f>IF($J119&lt;&gt;"",$I119*IF(COUNTA(DL120:$DR120)=0,$J119,0),0)</f>
        <v>0</v>
      </c>
      <c r="DL214" s="14">
        <f>IF($J119&lt;&gt;"",$I119*IF(COUNTA(DM120:$DR120)=0,$J119,0),0)</f>
        <v>0</v>
      </c>
      <c r="DM214" s="14">
        <f>IF($J119&lt;&gt;"",$I119*IF(COUNTA(DN120:$DR120)=0,$J119,0),0)</f>
        <v>0</v>
      </c>
      <c r="DN214" s="14">
        <f>IF($J119&lt;&gt;"",$I119*IF(COUNTA(DO120:$DR120)=0,$J119,0),0)</f>
        <v>0</v>
      </c>
      <c r="DO214" s="14">
        <f>IF($J119&lt;&gt;"",$I119*IF(COUNTA(DP120:$DR120)=0,$J119,0),0)</f>
        <v>0</v>
      </c>
      <c r="DP214" s="14">
        <f>IF($J119&lt;&gt;"",$I119*IF(COUNTA(DQ120:$DR120)=0,$J119,0),0)</f>
        <v>0</v>
      </c>
      <c r="DQ214" s="14">
        <f>IF($J119&lt;&gt;"",$I119*IF(COUNTA(DR120:$DR120)=0,$J119,0),0)</f>
        <v>0</v>
      </c>
      <c r="DR214" s="14">
        <f>IF($J119&lt;&gt;"",$I119*IF(COUNTA($DR120:DS120)=0,$J119,0),0)</f>
        <v>0</v>
      </c>
    </row>
    <row r="215" spans="11:122" x14ac:dyDescent="0.15">
      <c r="K215" s="14">
        <f>IF($J121&lt;&gt;"",$I121*IF(COUNTA(L122:$DR122)=0,$J121,0),0)</f>
        <v>0</v>
      </c>
      <c r="L215" s="14">
        <f>IF($J121&lt;&gt;"",$I121*IF(COUNTA(M122:$DR122)=0,$J121,0),0)</f>
        <v>0</v>
      </c>
      <c r="M215" s="14">
        <f>IF($J121&lt;&gt;"",$I121*IF(COUNTA(N122:$DR122)=0,$J121,0),0)</f>
        <v>0</v>
      </c>
      <c r="N215" s="14">
        <f>IF($J121&lt;&gt;"",$I121*IF(COUNTA(O122:$DR122)=0,$J121,0),0)</f>
        <v>0</v>
      </c>
      <c r="O215" s="14">
        <f>IF($J121&lt;&gt;"",$I121*IF(COUNTA(P122:$DR122)=0,$J121,0),0)</f>
        <v>0</v>
      </c>
      <c r="P215" s="14">
        <f>IF($J121&lt;&gt;"",$I121*IF(COUNTA(Q122:$DR122)=0,$J121,0),0)</f>
        <v>0</v>
      </c>
      <c r="Q215" s="14">
        <f>IF($J121&lt;&gt;"",$I121*IF(COUNTA(R122:$DR122)=0,$J121,0),0)</f>
        <v>0</v>
      </c>
      <c r="R215" s="14">
        <f>IF($J121&lt;&gt;"",$I121*IF(COUNTA(S122:$DR122)=0,$J121,0),0)</f>
        <v>0</v>
      </c>
      <c r="S215" s="14">
        <f>IF($J121&lt;&gt;"",$I121*IF(COUNTA(T122:$DR122)=0,$J121,0),0)</f>
        <v>0</v>
      </c>
      <c r="T215" s="14">
        <f>IF($J121&lt;&gt;"",$I121*IF(COUNTA(U122:$DR122)=0,$J121,0),0)</f>
        <v>0</v>
      </c>
      <c r="U215" s="14">
        <f>IF($J121&lt;&gt;"",$I121*IF(COUNTA(V122:$DR122)=0,$J121,0),0)</f>
        <v>0</v>
      </c>
      <c r="V215" s="14">
        <f>IF($J121&lt;&gt;"",$I121*IF(COUNTA(W122:$DR122)=0,$J121,0),0)</f>
        <v>0</v>
      </c>
      <c r="W215" s="14">
        <f>IF($J121&lt;&gt;"",$I121*IF(COUNTA(X122:$DR122)=0,$J121,0),0)</f>
        <v>0</v>
      </c>
      <c r="X215" s="14">
        <f>IF($J121&lt;&gt;"",$I121*IF(COUNTA(Y122:$DR122)=0,$J121,0),0)</f>
        <v>0</v>
      </c>
      <c r="Y215" s="14">
        <f>IF($J121&lt;&gt;"",$I121*IF(COUNTA(Z122:$DR122)=0,$J121,0),0)</f>
        <v>0</v>
      </c>
      <c r="Z215" s="14">
        <f>IF($J121&lt;&gt;"",$I121*IF(COUNTA(AA122:$DR122)=0,$J121,0),0)</f>
        <v>0</v>
      </c>
      <c r="AA215" s="14">
        <f>IF($J121&lt;&gt;"",$I121*IF(COUNTA(AB122:$DR122)=0,$J121,0),0)</f>
        <v>0</v>
      </c>
      <c r="AB215" s="14">
        <f>IF($J121&lt;&gt;"",$I121*IF(COUNTA(AC122:$DR122)=0,$J121,0),0)</f>
        <v>0</v>
      </c>
      <c r="AC215" s="14">
        <f>IF($J121&lt;&gt;"",$I121*IF(COUNTA(AD122:$DR122)=0,$J121,0),0)</f>
        <v>0</v>
      </c>
      <c r="AD215" s="14">
        <f>IF($J121&lt;&gt;"",$I121*IF(COUNTA(AE122:$DR122)=0,$J121,0),0)</f>
        <v>0</v>
      </c>
      <c r="AE215" s="14">
        <f>IF($J121&lt;&gt;"",$I121*IF(COUNTA(AF122:$DR122)=0,$J121,0),0)</f>
        <v>0</v>
      </c>
      <c r="AF215" s="14">
        <f>IF($J121&lt;&gt;"",$I121*IF(COUNTA(AG122:$DR122)=0,$J121,0),0)</f>
        <v>0</v>
      </c>
      <c r="AG215" s="14">
        <f>IF($J121&lt;&gt;"",$I121*IF(COUNTA(AH122:$DR122)=0,$J121,0),0)</f>
        <v>0</v>
      </c>
      <c r="AH215" s="14">
        <f>IF($J121&lt;&gt;"",$I121*IF(COUNTA(AI122:$DR122)=0,$J121,0),0)</f>
        <v>0</v>
      </c>
      <c r="AI215" s="14">
        <f>IF($J121&lt;&gt;"",$I121*IF(COUNTA(AJ122:$DR122)=0,$J121,0),0)</f>
        <v>0</v>
      </c>
      <c r="AJ215" s="14">
        <f>IF($J121&lt;&gt;"",$I121*IF(COUNTA(AK122:$DR122)=0,$J121,0),0)</f>
        <v>0</v>
      </c>
      <c r="AK215" s="14">
        <f>IF($J121&lt;&gt;"",$I121*IF(COUNTA(AL122:$DR122)=0,$J121,0),0)</f>
        <v>0</v>
      </c>
      <c r="AL215" s="14">
        <f>IF($J121&lt;&gt;"",$I121*IF(COUNTA(AM122:$DR122)=0,$J121,0),0)</f>
        <v>0</v>
      </c>
      <c r="AM215" s="14">
        <f>IF($J121&lt;&gt;"",$I121*IF(COUNTA(AN122:$DR122)=0,$J121,0),0)</f>
        <v>0</v>
      </c>
      <c r="AN215" s="14">
        <f>IF($J121&lt;&gt;"",$I121*IF(COUNTA(AO122:$DR122)=0,$J121,0),0)</f>
        <v>0</v>
      </c>
      <c r="AO215" s="14">
        <f>IF($J121&lt;&gt;"",$I121*IF(COUNTA(AP122:$DR122)=0,$J121,0),0)</f>
        <v>0</v>
      </c>
      <c r="AP215" s="14">
        <f>IF($J121&lt;&gt;"",$I121*IF(COUNTA(AQ122:$DR122)=0,$J121,0),0)</f>
        <v>0</v>
      </c>
      <c r="AQ215" s="14">
        <f>IF($J121&lt;&gt;"",$I121*IF(COUNTA(AR122:$DR122)=0,$J121,0),0)</f>
        <v>0</v>
      </c>
      <c r="AR215" s="14">
        <f>IF($J121&lt;&gt;"",$I121*IF(COUNTA(AS122:$DR122)=0,$J121,0),0)</f>
        <v>0</v>
      </c>
      <c r="AS215" s="14">
        <f>IF($J121&lt;&gt;"",$I121*IF(COUNTA(AT122:$DR122)=0,$J121,0),0)</f>
        <v>0</v>
      </c>
      <c r="AT215" s="14">
        <f>IF($J121&lt;&gt;"",$I121*IF(COUNTA(AU122:$DR122)=0,$J121,0),0)</f>
        <v>0</v>
      </c>
      <c r="AU215" s="14">
        <f>IF($J121&lt;&gt;"",$I121*IF(COUNTA(AV122:$DR122)=0,$J121,0),0)</f>
        <v>0</v>
      </c>
      <c r="AV215" s="14">
        <f>IF($J121&lt;&gt;"",$I121*IF(COUNTA(AW122:$DR122)=0,$J121,0),0)</f>
        <v>0</v>
      </c>
      <c r="AW215" s="14">
        <f>IF($J121&lt;&gt;"",$I121*IF(COUNTA(AX122:$DR122)=0,$J121,0),0)</f>
        <v>0</v>
      </c>
      <c r="AX215" s="14">
        <f>IF($J121&lt;&gt;"",$I121*IF(COUNTA(AY122:$DR122)=0,$J121,0),0)</f>
        <v>0</v>
      </c>
      <c r="AY215" s="14">
        <f>IF($J121&lt;&gt;"",$I121*IF(COUNTA(AZ122:$DR122)=0,$J121,0),0)</f>
        <v>0</v>
      </c>
      <c r="AZ215" s="14">
        <f>IF($J121&lt;&gt;"",$I121*IF(COUNTA(BA122:$DR122)=0,$J121,0),0)</f>
        <v>0</v>
      </c>
      <c r="BA215" s="14">
        <f>IF($J121&lt;&gt;"",$I121*IF(COUNTA(BB122:$DR122)=0,$J121,0),0)</f>
        <v>0</v>
      </c>
      <c r="BB215" s="14">
        <f>IF($J121&lt;&gt;"",$I121*IF(COUNTA(BC122:$DR122)=0,$J121,0),0)</f>
        <v>0</v>
      </c>
      <c r="BC215" s="14">
        <f>IF($J121&lt;&gt;"",$I121*IF(COUNTA(BD122:$DR122)=0,$J121,0),0)</f>
        <v>0</v>
      </c>
      <c r="BD215" s="14">
        <f>IF($J121&lt;&gt;"",$I121*IF(COUNTA(BE122:$DR122)=0,$J121,0),0)</f>
        <v>0</v>
      </c>
      <c r="BE215" s="14">
        <f>IF($J121&lt;&gt;"",$I121*IF(COUNTA(BF122:$DR122)=0,$J121,0),0)</f>
        <v>0</v>
      </c>
      <c r="BF215" s="14">
        <f>IF($J121&lt;&gt;"",$I121*IF(COUNTA(BG122:$DR122)=0,$J121,0),0)</f>
        <v>0</v>
      </c>
      <c r="BG215" s="14">
        <f>IF($J121&lt;&gt;"",$I121*IF(COUNTA(BH122:$DR122)=0,$J121,0),0)</f>
        <v>0</v>
      </c>
      <c r="BH215" s="14">
        <f>IF($J121&lt;&gt;"",$I121*IF(COUNTA(BI122:$DR122)=0,$J121,0),0)</f>
        <v>0</v>
      </c>
      <c r="BI215" s="14">
        <f>IF($J121&lt;&gt;"",$I121*IF(COUNTA(BJ122:$DR122)=0,$J121,0),0)</f>
        <v>0</v>
      </c>
      <c r="BJ215" s="14">
        <f>IF($J121&lt;&gt;"",$I121*IF(COUNTA(BK122:$DR122)=0,$J121,0),0)</f>
        <v>0</v>
      </c>
      <c r="BK215" s="14">
        <f>IF($J121&lt;&gt;"",$I121*IF(COUNTA(BL122:$DR122)=0,$J121,0),0)</f>
        <v>0</v>
      </c>
      <c r="BL215" s="14">
        <f>IF($J121&lt;&gt;"",$I121*IF(COUNTA(BM122:$DR122)=0,$J121,0),0)</f>
        <v>0</v>
      </c>
      <c r="BM215" s="14">
        <f>IF($J121&lt;&gt;"",$I121*IF(COUNTA(BN122:$DR122)=0,$J121,0),0)</f>
        <v>0</v>
      </c>
      <c r="BN215" s="14">
        <f>IF($J121&lt;&gt;"",$I121*IF(COUNTA(BO122:$DR122)=0,$J121,0),0)</f>
        <v>0</v>
      </c>
      <c r="BO215" s="14">
        <f>IF($J121&lt;&gt;"",$I121*IF(COUNTA(BP122:$DR122)=0,$J121,0),0)</f>
        <v>0</v>
      </c>
      <c r="BP215" s="14">
        <f>IF($J121&lt;&gt;"",$I121*IF(COUNTA(BQ122:$DR122)=0,$J121,0),0)</f>
        <v>0</v>
      </c>
      <c r="BQ215" s="14">
        <f>IF($J121&lt;&gt;"",$I121*IF(COUNTA(BR122:$DR122)=0,$J121,0),0)</f>
        <v>0</v>
      </c>
      <c r="BR215" s="14">
        <f>IF($J121&lt;&gt;"",$I121*IF(COUNTA(BS122:$DR122)=0,$J121,0),0)</f>
        <v>0</v>
      </c>
      <c r="BS215" s="14">
        <f>IF($J121&lt;&gt;"",$I121*IF(COUNTA(BT122:$DR122)=0,$J121,0),0)</f>
        <v>0</v>
      </c>
      <c r="BT215" s="14">
        <f>IF($J121&lt;&gt;"",$I121*IF(COUNTA(BU122:$DR122)=0,$J121,0),0)</f>
        <v>0</v>
      </c>
      <c r="BU215" s="14">
        <f>IF($J121&lt;&gt;"",$I121*IF(COUNTA(BV122:$DR122)=0,$J121,0),0)</f>
        <v>0</v>
      </c>
      <c r="BV215" s="14">
        <f>IF($J121&lt;&gt;"",$I121*IF(COUNTA(BW122:$DR122)=0,$J121,0),0)</f>
        <v>0</v>
      </c>
      <c r="BW215" s="14">
        <f>IF($J121&lt;&gt;"",$I121*IF(COUNTA(BX122:$DR122)=0,$J121,0),0)</f>
        <v>0</v>
      </c>
      <c r="BX215" s="14">
        <f>IF($J121&lt;&gt;"",$I121*IF(COUNTA(BY122:$DR122)=0,$J121,0),0)</f>
        <v>0</v>
      </c>
      <c r="BY215" s="14">
        <f>IF($J121&lt;&gt;"",$I121*IF(COUNTA(BZ122:$DR122)=0,$J121,0),0)</f>
        <v>0</v>
      </c>
      <c r="BZ215" s="14">
        <f>IF($J121&lt;&gt;"",$I121*IF(COUNTA(CA122:$DR122)=0,$J121,0),0)</f>
        <v>0</v>
      </c>
      <c r="CA215" s="14">
        <f>IF($J121&lt;&gt;"",$I121*IF(COUNTA(CB122:$DR122)=0,$J121,0),0)</f>
        <v>0</v>
      </c>
      <c r="CB215" s="14">
        <f>IF($J121&lt;&gt;"",$I121*IF(COUNTA(CC122:$DR122)=0,$J121,0),0)</f>
        <v>0</v>
      </c>
      <c r="CC215" s="14">
        <f>IF($J121&lt;&gt;"",$I121*IF(COUNTA(CD122:$DR122)=0,$J121,0),0)</f>
        <v>0</v>
      </c>
      <c r="CD215" s="14">
        <f>IF($J121&lt;&gt;"",$I121*IF(COUNTA(CE122:$DR122)=0,$J121,0),0)</f>
        <v>0</v>
      </c>
      <c r="CE215" s="14">
        <f>IF($J121&lt;&gt;"",$I121*IF(COUNTA(CF122:$DR122)=0,$J121,0),0)</f>
        <v>0</v>
      </c>
      <c r="CF215" s="14">
        <f>IF($J121&lt;&gt;"",$I121*IF(COUNTA(CG122:$DR122)=0,$J121,0),0)</f>
        <v>0</v>
      </c>
      <c r="CG215" s="14">
        <f>IF($J121&lt;&gt;"",$I121*IF(COUNTA(CH122:$DR122)=0,$J121,0),0)</f>
        <v>0</v>
      </c>
      <c r="CH215" s="14">
        <f>IF($J121&lt;&gt;"",$I121*IF(COUNTA(CI122:$DR122)=0,$J121,0),0)</f>
        <v>0</v>
      </c>
      <c r="CI215" s="14">
        <f>IF($J121&lt;&gt;"",$I121*IF(COUNTA(CJ122:$DR122)=0,$J121,0),0)</f>
        <v>0</v>
      </c>
      <c r="CJ215" s="14">
        <f>IF($J121&lt;&gt;"",$I121*IF(COUNTA(CK122:$DR122)=0,$J121,0),0)</f>
        <v>0</v>
      </c>
      <c r="CK215" s="14">
        <f>IF($J121&lt;&gt;"",$I121*IF(COUNTA(CL122:$DR122)=0,$J121,0),0)</f>
        <v>0</v>
      </c>
      <c r="CL215" s="14">
        <f>IF($J121&lt;&gt;"",$I121*IF(COUNTA(CM122:$DR122)=0,$J121,0),0)</f>
        <v>0</v>
      </c>
      <c r="CM215" s="14">
        <f>IF($J121&lt;&gt;"",$I121*IF(COUNTA(CN122:$DR122)=0,$J121,0),0)</f>
        <v>0</v>
      </c>
      <c r="CN215" s="14">
        <f>IF($J121&lt;&gt;"",$I121*IF(COUNTA(CO122:$DR122)=0,$J121,0),0)</f>
        <v>0</v>
      </c>
      <c r="CO215" s="14">
        <f>IF($J121&lt;&gt;"",$I121*IF(COUNTA(CP122:$DR122)=0,$J121,0),0)</f>
        <v>0</v>
      </c>
      <c r="CP215" s="14">
        <f>IF($J121&lt;&gt;"",$I121*IF(COUNTA(CQ122:$DR122)=0,$J121,0),0)</f>
        <v>0</v>
      </c>
      <c r="CQ215" s="14">
        <f>IF($J121&lt;&gt;"",$I121*IF(COUNTA(CR122:$DR122)=0,$J121,0),0)</f>
        <v>0</v>
      </c>
      <c r="CR215" s="14">
        <f>IF($J121&lt;&gt;"",$I121*IF(COUNTA(CS122:$DR122)=0,$J121,0),0)</f>
        <v>0</v>
      </c>
      <c r="CS215" s="14">
        <f>IF($J121&lt;&gt;"",$I121*IF(COUNTA(CT122:$DR122)=0,$J121,0),0)</f>
        <v>0</v>
      </c>
      <c r="CT215" s="14">
        <f>IF($J121&lt;&gt;"",$I121*IF(COUNTA(CU122:$DR122)=0,$J121,0),0)</f>
        <v>0</v>
      </c>
      <c r="CU215" s="14">
        <f>IF($J121&lt;&gt;"",$I121*IF(COUNTA(CV122:$DR122)=0,$J121,0),0)</f>
        <v>0</v>
      </c>
      <c r="CV215" s="14">
        <f>IF($J121&lt;&gt;"",$I121*IF(COUNTA(CW122:$DR122)=0,$J121,0),0)</f>
        <v>0</v>
      </c>
      <c r="CW215" s="14">
        <f>IF($J121&lt;&gt;"",$I121*IF(COUNTA(CX122:$DR122)=0,$J121,0),0)</f>
        <v>0</v>
      </c>
      <c r="CX215" s="14">
        <f>IF($J121&lt;&gt;"",$I121*IF(COUNTA(CY122:$DR122)=0,$J121,0),0)</f>
        <v>0</v>
      </c>
      <c r="CY215" s="14">
        <f>IF($J121&lt;&gt;"",$I121*IF(COUNTA(CZ122:$DR122)=0,$J121,0),0)</f>
        <v>0</v>
      </c>
      <c r="CZ215" s="14">
        <f>IF($J121&lt;&gt;"",$I121*IF(COUNTA(DA122:$DR122)=0,$J121,0),0)</f>
        <v>0</v>
      </c>
      <c r="DA215" s="14">
        <f>IF($J121&lt;&gt;"",$I121*IF(COUNTA(DB122:$DR122)=0,$J121,0),0)</f>
        <v>0</v>
      </c>
      <c r="DB215" s="14">
        <f>IF($J121&lt;&gt;"",$I121*IF(COUNTA(DC122:$DR122)=0,$J121,0),0)</f>
        <v>0</v>
      </c>
      <c r="DC215" s="14">
        <f>IF($J121&lt;&gt;"",$I121*IF(COUNTA(DD122:$DR122)=0,$J121,0),0)</f>
        <v>0</v>
      </c>
      <c r="DD215" s="14">
        <f>IF($J121&lt;&gt;"",$I121*IF(COUNTA(DE122:$DR122)=0,$J121,0),0)</f>
        <v>0</v>
      </c>
      <c r="DE215" s="14">
        <f>IF($J121&lt;&gt;"",$I121*IF(COUNTA(DF122:$DR122)=0,$J121,0),0)</f>
        <v>0</v>
      </c>
      <c r="DF215" s="14">
        <f>IF($J121&lt;&gt;"",$I121*IF(COUNTA(DG122:$DR122)=0,$J121,0),0)</f>
        <v>0</v>
      </c>
      <c r="DG215" s="14">
        <f>IF($J121&lt;&gt;"",$I121*IF(COUNTA(DH122:$DR122)=0,$J121,0),0)</f>
        <v>0</v>
      </c>
      <c r="DH215" s="14">
        <f>IF($J121&lt;&gt;"",$I121*IF(COUNTA(DI122:$DR122)=0,$J121,0),0)</f>
        <v>0</v>
      </c>
      <c r="DI215" s="14">
        <f>IF($J121&lt;&gt;"",$I121*IF(COUNTA(DJ122:$DR122)=0,$J121,0),0)</f>
        <v>0</v>
      </c>
      <c r="DJ215" s="14">
        <f>IF($J121&lt;&gt;"",$I121*IF(COUNTA(DK122:$DR122)=0,$J121,0),0)</f>
        <v>0</v>
      </c>
      <c r="DK215" s="14">
        <f>IF($J121&lt;&gt;"",$I121*IF(COUNTA(DL122:$DR122)=0,$J121,0),0)</f>
        <v>0</v>
      </c>
      <c r="DL215" s="14">
        <f>IF($J121&lt;&gt;"",$I121*IF(COUNTA(DM122:$DR122)=0,$J121,0),0)</f>
        <v>0</v>
      </c>
      <c r="DM215" s="14">
        <f>IF($J121&lt;&gt;"",$I121*IF(COUNTA(DN122:$DR122)=0,$J121,0),0)</f>
        <v>0</v>
      </c>
      <c r="DN215" s="14">
        <f>IF($J121&lt;&gt;"",$I121*IF(COUNTA(DO122:$DR122)=0,$J121,0),0)</f>
        <v>0</v>
      </c>
      <c r="DO215" s="14">
        <f>IF($J121&lt;&gt;"",$I121*IF(COUNTA(DP122:$DR122)=0,$J121,0),0)</f>
        <v>0</v>
      </c>
      <c r="DP215" s="14">
        <f>IF($J121&lt;&gt;"",$I121*IF(COUNTA(DQ122:$DR122)=0,$J121,0),0)</f>
        <v>0</v>
      </c>
      <c r="DQ215" s="14">
        <f>IF($J121&lt;&gt;"",$I121*IF(COUNTA(DR122:$DR122)=0,$J121,0),0)</f>
        <v>0</v>
      </c>
      <c r="DR215" s="14">
        <f>IF($J121&lt;&gt;"",$I121*IF(COUNTA($DR122:DS122)=0,$J121,0),0)</f>
        <v>0</v>
      </c>
    </row>
    <row r="216" spans="11:122" x14ac:dyDescent="0.15">
      <c r="K216" s="14">
        <f>IF($J123&lt;&gt;"",$I123*IF(COUNTA(L124:$DR124)=0,$J123,0),0)</f>
        <v>0</v>
      </c>
      <c r="L216" s="14">
        <f>IF($J123&lt;&gt;"",$I123*IF(COUNTA(M124:$DR124)=0,$J123,0),0)</f>
        <v>0</v>
      </c>
      <c r="M216" s="14">
        <f>IF($J123&lt;&gt;"",$I123*IF(COUNTA(N124:$DR124)=0,$J123,0),0)</f>
        <v>0</v>
      </c>
      <c r="N216" s="14">
        <f>IF($J123&lt;&gt;"",$I123*IF(COUNTA(O124:$DR124)=0,$J123,0),0)</f>
        <v>0</v>
      </c>
      <c r="O216" s="14">
        <f>IF($J123&lt;&gt;"",$I123*IF(COUNTA(P124:$DR124)=0,$J123,0),0)</f>
        <v>0</v>
      </c>
      <c r="P216" s="14">
        <f>IF($J123&lt;&gt;"",$I123*IF(COUNTA(Q124:$DR124)=0,$J123,0),0)</f>
        <v>0</v>
      </c>
      <c r="Q216" s="14">
        <f>IF($J123&lt;&gt;"",$I123*IF(COUNTA(R124:$DR124)=0,$J123,0),0)</f>
        <v>0</v>
      </c>
      <c r="R216" s="14">
        <f>IF($J123&lt;&gt;"",$I123*IF(COUNTA(S124:$DR124)=0,$J123,0),0)</f>
        <v>0</v>
      </c>
      <c r="S216" s="14">
        <f>IF($J123&lt;&gt;"",$I123*IF(COUNTA(T124:$DR124)=0,$J123,0),0)</f>
        <v>0</v>
      </c>
      <c r="T216" s="14">
        <f>IF($J123&lt;&gt;"",$I123*IF(COUNTA(U124:$DR124)=0,$J123,0),0)</f>
        <v>0</v>
      </c>
      <c r="U216" s="14">
        <f>IF($J123&lt;&gt;"",$I123*IF(COUNTA(V124:$DR124)=0,$J123,0),0)</f>
        <v>0</v>
      </c>
      <c r="V216" s="14">
        <f>IF($J123&lt;&gt;"",$I123*IF(COUNTA(W124:$DR124)=0,$J123,0),0)</f>
        <v>0</v>
      </c>
      <c r="W216" s="14">
        <f>IF($J123&lt;&gt;"",$I123*IF(COUNTA(X124:$DR124)=0,$J123,0),0)</f>
        <v>0</v>
      </c>
      <c r="X216" s="14">
        <f>IF($J123&lt;&gt;"",$I123*IF(COUNTA(Y124:$DR124)=0,$J123,0),0)</f>
        <v>0</v>
      </c>
      <c r="Y216" s="14">
        <f>IF($J123&lt;&gt;"",$I123*IF(COUNTA(Z124:$DR124)=0,$J123,0),0)</f>
        <v>0</v>
      </c>
      <c r="Z216" s="14">
        <f>IF($J123&lt;&gt;"",$I123*IF(COUNTA(AA124:$DR124)=0,$J123,0),0)</f>
        <v>0</v>
      </c>
      <c r="AA216" s="14">
        <f>IF($J123&lt;&gt;"",$I123*IF(COUNTA(AB124:$DR124)=0,$J123,0),0)</f>
        <v>0</v>
      </c>
      <c r="AB216" s="14">
        <f>IF($J123&lt;&gt;"",$I123*IF(COUNTA(AC124:$DR124)=0,$J123,0),0)</f>
        <v>0</v>
      </c>
      <c r="AC216" s="14">
        <f>IF($J123&lt;&gt;"",$I123*IF(COUNTA(AD124:$DR124)=0,$J123,0),0)</f>
        <v>0</v>
      </c>
      <c r="AD216" s="14">
        <f>IF($J123&lt;&gt;"",$I123*IF(COUNTA(AE124:$DR124)=0,$J123,0),0)</f>
        <v>0</v>
      </c>
      <c r="AE216" s="14">
        <f>IF($J123&lt;&gt;"",$I123*IF(COUNTA(AF124:$DR124)=0,$J123,0),0)</f>
        <v>0</v>
      </c>
      <c r="AF216" s="14">
        <f>IF($J123&lt;&gt;"",$I123*IF(COUNTA(AG124:$DR124)=0,$J123,0),0)</f>
        <v>0</v>
      </c>
      <c r="AG216" s="14">
        <f>IF($J123&lt;&gt;"",$I123*IF(COUNTA(AH124:$DR124)=0,$J123,0),0)</f>
        <v>0</v>
      </c>
      <c r="AH216" s="14">
        <f>IF($J123&lt;&gt;"",$I123*IF(COUNTA(AI124:$DR124)=0,$J123,0),0)</f>
        <v>0</v>
      </c>
      <c r="AI216" s="14">
        <f>IF($J123&lt;&gt;"",$I123*IF(COUNTA(AJ124:$DR124)=0,$J123,0),0)</f>
        <v>0</v>
      </c>
      <c r="AJ216" s="14">
        <f>IF($J123&lt;&gt;"",$I123*IF(COUNTA(AK124:$DR124)=0,$J123,0),0)</f>
        <v>0</v>
      </c>
      <c r="AK216" s="14">
        <f>IF($J123&lt;&gt;"",$I123*IF(COUNTA(AL124:$DR124)=0,$J123,0),0)</f>
        <v>0</v>
      </c>
      <c r="AL216" s="14">
        <f>IF($J123&lt;&gt;"",$I123*IF(COUNTA(AM124:$DR124)=0,$J123,0),0)</f>
        <v>0</v>
      </c>
      <c r="AM216" s="14">
        <f>IF($J123&lt;&gt;"",$I123*IF(COUNTA(AN124:$DR124)=0,$J123,0),0)</f>
        <v>0</v>
      </c>
      <c r="AN216" s="14">
        <f>IF($J123&lt;&gt;"",$I123*IF(COUNTA(AO124:$DR124)=0,$J123,0),0)</f>
        <v>0</v>
      </c>
      <c r="AO216" s="14">
        <f>IF($J123&lt;&gt;"",$I123*IF(COUNTA(AP124:$DR124)=0,$J123,0),0)</f>
        <v>0</v>
      </c>
      <c r="AP216" s="14">
        <f>IF($J123&lt;&gt;"",$I123*IF(COUNTA(AQ124:$DR124)=0,$J123,0),0)</f>
        <v>0</v>
      </c>
      <c r="AQ216" s="14">
        <f>IF($J123&lt;&gt;"",$I123*IF(COUNTA(AR124:$DR124)=0,$J123,0),0)</f>
        <v>0</v>
      </c>
      <c r="AR216" s="14">
        <f>IF($J123&lt;&gt;"",$I123*IF(COUNTA(AS124:$DR124)=0,$J123,0),0)</f>
        <v>0</v>
      </c>
      <c r="AS216" s="14">
        <f>IF($J123&lt;&gt;"",$I123*IF(COUNTA(AT124:$DR124)=0,$J123,0),0)</f>
        <v>0</v>
      </c>
      <c r="AT216" s="14">
        <f>IF($J123&lt;&gt;"",$I123*IF(COUNTA(AU124:$DR124)=0,$J123,0),0)</f>
        <v>0</v>
      </c>
      <c r="AU216" s="14">
        <f>IF($J123&lt;&gt;"",$I123*IF(COUNTA(AV124:$DR124)=0,$J123,0),0)</f>
        <v>0</v>
      </c>
      <c r="AV216" s="14">
        <f>IF($J123&lt;&gt;"",$I123*IF(COUNTA(AW124:$DR124)=0,$J123,0),0)</f>
        <v>0</v>
      </c>
      <c r="AW216" s="14">
        <f>IF($J123&lt;&gt;"",$I123*IF(COUNTA(AX124:$DR124)=0,$J123,0),0)</f>
        <v>0</v>
      </c>
      <c r="AX216" s="14">
        <f>IF($J123&lt;&gt;"",$I123*IF(COUNTA(AY124:$DR124)=0,$J123,0),0)</f>
        <v>0</v>
      </c>
      <c r="AY216" s="14">
        <f>IF($J123&lt;&gt;"",$I123*IF(COUNTA(AZ124:$DR124)=0,$J123,0),0)</f>
        <v>0</v>
      </c>
      <c r="AZ216" s="14">
        <f>IF($J123&lt;&gt;"",$I123*IF(COUNTA(BA124:$DR124)=0,$J123,0),0)</f>
        <v>0</v>
      </c>
      <c r="BA216" s="14">
        <f>IF($J123&lt;&gt;"",$I123*IF(COUNTA(BB124:$DR124)=0,$J123,0),0)</f>
        <v>0</v>
      </c>
      <c r="BB216" s="14">
        <f>IF($J123&lt;&gt;"",$I123*IF(COUNTA(BC124:$DR124)=0,$J123,0),0)</f>
        <v>0</v>
      </c>
      <c r="BC216" s="14">
        <f>IF($J123&lt;&gt;"",$I123*IF(COUNTA(BD124:$DR124)=0,$J123,0),0)</f>
        <v>0</v>
      </c>
      <c r="BD216" s="14">
        <f>IF($J123&lt;&gt;"",$I123*IF(COUNTA(BE124:$DR124)=0,$J123,0),0)</f>
        <v>0</v>
      </c>
      <c r="BE216" s="14">
        <f>IF($J123&lt;&gt;"",$I123*IF(COUNTA(BF124:$DR124)=0,$J123,0),0)</f>
        <v>0</v>
      </c>
      <c r="BF216" s="14">
        <f>IF($J123&lt;&gt;"",$I123*IF(COUNTA(BG124:$DR124)=0,$J123,0),0)</f>
        <v>0</v>
      </c>
      <c r="BG216" s="14">
        <f>IF($J123&lt;&gt;"",$I123*IF(COUNTA(BH124:$DR124)=0,$J123,0),0)</f>
        <v>0</v>
      </c>
      <c r="BH216" s="14">
        <f>IF($J123&lt;&gt;"",$I123*IF(COUNTA(BI124:$DR124)=0,$J123,0),0)</f>
        <v>0</v>
      </c>
      <c r="BI216" s="14">
        <f>IF($J123&lt;&gt;"",$I123*IF(COUNTA(BJ124:$DR124)=0,$J123,0),0)</f>
        <v>0</v>
      </c>
      <c r="BJ216" s="14">
        <f>IF($J123&lt;&gt;"",$I123*IF(COUNTA(BK124:$DR124)=0,$J123,0),0)</f>
        <v>0</v>
      </c>
      <c r="BK216" s="14">
        <f>IF($J123&lt;&gt;"",$I123*IF(COUNTA(BL124:$DR124)=0,$J123,0),0)</f>
        <v>0</v>
      </c>
      <c r="BL216" s="14">
        <f>IF($J123&lt;&gt;"",$I123*IF(COUNTA(BM124:$DR124)=0,$J123,0),0)</f>
        <v>0</v>
      </c>
      <c r="BM216" s="14">
        <f>IF($J123&lt;&gt;"",$I123*IF(COUNTA(BN124:$DR124)=0,$J123,0),0)</f>
        <v>0</v>
      </c>
      <c r="BN216" s="14">
        <f>IF($J123&lt;&gt;"",$I123*IF(COUNTA(BO124:$DR124)=0,$J123,0),0)</f>
        <v>0</v>
      </c>
      <c r="BO216" s="14">
        <f>IF($J123&lt;&gt;"",$I123*IF(COUNTA(BP124:$DR124)=0,$J123,0),0)</f>
        <v>0</v>
      </c>
      <c r="BP216" s="14">
        <f>IF($J123&lt;&gt;"",$I123*IF(COUNTA(BQ124:$DR124)=0,$J123,0),0)</f>
        <v>0</v>
      </c>
      <c r="BQ216" s="14">
        <f>IF($J123&lt;&gt;"",$I123*IF(COUNTA(BR124:$DR124)=0,$J123,0),0)</f>
        <v>0</v>
      </c>
      <c r="BR216" s="14">
        <f>IF($J123&lt;&gt;"",$I123*IF(COUNTA(BS124:$DR124)=0,$J123,0),0)</f>
        <v>0</v>
      </c>
      <c r="BS216" s="14">
        <f>IF($J123&lt;&gt;"",$I123*IF(COUNTA(BT124:$DR124)=0,$J123,0),0)</f>
        <v>0</v>
      </c>
      <c r="BT216" s="14">
        <f>IF($J123&lt;&gt;"",$I123*IF(COUNTA(BU124:$DR124)=0,$J123,0),0)</f>
        <v>0</v>
      </c>
      <c r="BU216" s="14">
        <f>IF($J123&lt;&gt;"",$I123*IF(COUNTA(BV124:$DR124)=0,$J123,0),0)</f>
        <v>0</v>
      </c>
      <c r="BV216" s="14">
        <f>IF($J123&lt;&gt;"",$I123*IF(COUNTA(BW124:$DR124)=0,$J123,0),0)</f>
        <v>0</v>
      </c>
      <c r="BW216" s="14">
        <f>IF($J123&lt;&gt;"",$I123*IF(COUNTA(BX124:$DR124)=0,$J123,0),0)</f>
        <v>0</v>
      </c>
      <c r="BX216" s="14">
        <f>IF($J123&lt;&gt;"",$I123*IF(COUNTA(BY124:$DR124)=0,$J123,0),0)</f>
        <v>0</v>
      </c>
      <c r="BY216" s="14">
        <f>IF($J123&lt;&gt;"",$I123*IF(COUNTA(BZ124:$DR124)=0,$J123,0),0)</f>
        <v>0</v>
      </c>
      <c r="BZ216" s="14">
        <f>IF($J123&lt;&gt;"",$I123*IF(COUNTA(CA124:$DR124)=0,$J123,0),0)</f>
        <v>0</v>
      </c>
      <c r="CA216" s="14">
        <f>IF($J123&lt;&gt;"",$I123*IF(COUNTA(CB124:$DR124)=0,$J123,0),0)</f>
        <v>0</v>
      </c>
      <c r="CB216" s="14">
        <f>IF($J123&lt;&gt;"",$I123*IF(COUNTA(CC124:$DR124)=0,$J123,0),0)</f>
        <v>0</v>
      </c>
      <c r="CC216" s="14">
        <f>IF($J123&lt;&gt;"",$I123*IF(COUNTA(CD124:$DR124)=0,$J123,0),0)</f>
        <v>0</v>
      </c>
      <c r="CD216" s="14">
        <f>IF($J123&lt;&gt;"",$I123*IF(COUNTA(CE124:$DR124)=0,$J123,0),0)</f>
        <v>0</v>
      </c>
      <c r="CE216" s="14">
        <f>IF($J123&lt;&gt;"",$I123*IF(COUNTA(CF124:$DR124)=0,$J123,0),0)</f>
        <v>0</v>
      </c>
      <c r="CF216" s="14">
        <f>IF($J123&lt;&gt;"",$I123*IF(COUNTA(CG124:$DR124)=0,$J123,0),0)</f>
        <v>0</v>
      </c>
      <c r="CG216" s="14">
        <f>IF($J123&lt;&gt;"",$I123*IF(COUNTA(CH124:$DR124)=0,$J123,0),0)</f>
        <v>0</v>
      </c>
      <c r="CH216" s="14">
        <f>IF($J123&lt;&gt;"",$I123*IF(COUNTA(CI124:$DR124)=0,$J123,0),0)</f>
        <v>0</v>
      </c>
      <c r="CI216" s="14">
        <f>IF($J123&lt;&gt;"",$I123*IF(COUNTA(CJ124:$DR124)=0,$J123,0),0)</f>
        <v>0</v>
      </c>
      <c r="CJ216" s="14">
        <f>IF($J123&lt;&gt;"",$I123*IF(COUNTA(CK124:$DR124)=0,$J123,0),0)</f>
        <v>0</v>
      </c>
      <c r="CK216" s="14">
        <f>IF($J123&lt;&gt;"",$I123*IF(COUNTA(CL124:$DR124)=0,$J123,0),0)</f>
        <v>0</v>
      </c>
      <c r="CL216" s="14">
        <f>IF($J123&lt;&gt;"",$I123*IF(COUNTA(CM124:$DR124)=0,$J123,0),0)</f>
        <v>0</v>
      </c>
      <c r="CM216" s="14">
        <f>IF($J123&lt;&gt;"",$I123*IF(COUNTA(CN124:$DR124)=0,$J123,0),0)</f>
        <v>0</v>
      </c>
      <c r="CN216" s="14">
        <f>IF($J123&lt;&gt;"",$I123*IF(COUNTA(CO124:$DR124)=0,$J123,0),0)</f>
        <v>0</v>
      </c>
      <c r="CO216" s="14">
        <f>IF($J123&lt;&gt;"",$I123*IF(COUNTA(CP124:$DR124)=0,$J123,0),0)</f>
        <v>0</v>
      </c>
      <c r="CP216" s="14">
        <f>IF($J123&lt;&gt;"",$I123*IF(COUNTA(CQ124:$DR124)=0,$J123,0),0)</f>
        <v>0</v>
      </c>
      <c r="CQ216" s="14">
        <f>IF($J123&lt;&gt;"",$I123*IF(COUNTA(CR124:$DR124)=0,$J123,0),0)</f>
        <v>0</v>
      </c>
      <c r="CR216" s="14">
        <f>IF($J123&lt;&gt;"",$I123*IF(COUNTA(CS124:$DR124)=0,$J123,0),0)</f>
        <v>0</v>
      </c>
      <c r="CS216" s="14">
        <f>IF($J123&lt;&gt;"",$I123*IF(COUNTA(CT124:$DR124)=0,$J123,0),0)</f>
        <v>0</v>
      </c>
      <c r="CT216" s="14">
        <f>IF($J123&lt;&gt;"",$I123*IF(COUNTA(CU124:$DR124)=0,$J123,0),0)</f>
        <v>0</v>
      </c>
      <c r="CU216" s="14">
        <f>IF($J123&lt;&gt;"",$I123*IF(COUNTA(CV124:$DR124)=0,$J123,0),0)</f>
        <v>0</v>
      </c>
      <c r="CV216" s="14">
        <f>IF($J123&lt;&gt;"",$I123*IF(COUNTA(CW124:$DR124)=0,$J123,0),0)</f>
        <v>0</v>
      </c>
      <c r="CW216" s="14">
        <f>IF($J123&lt;&gt;"",$I123*IF(COUNTA(CX124:$DR124)=0,$J123,0),0)</f>
        <v>0</v>
      </c>
      <c r="CX216" s="14">
        <f>IF($J123&lt;&gt;"",$I123*IF(COUNTA(CY124:$DR124)=0,$J123,0),0)</f>
        <v>0</v>
      </c>
      <c r="CY216" s="14">
        <f>IF($J123&lt;&gt;"",$I123*IF(COUNTA(CZ124:$DR124)=0,$J123,0),0)</f>
        <v>0</v>
      </c>
      <c r="CZ216" s="14">
        <f>IF($J123&lt;&gt;"",$I123*IF(COUNTA(DA124:$DR124)=0,$J123,0),0)</f>
        <v>0</v>
      </c>
      <c r="DA216" s="14">
        <f>IF($J123&lt;&gt;"",$I123*IF(COUNTA(DB124:$DR124)=0,$J123,0),0)</f>
        <v>0</v>
      </c>
      <c r="DB216" s="14">
        <f>IF($J123&lt;&gt;"",$I123*IF(COUNTA(DC124:$DR124)=0,$J123,0),0)</f>
        <v>0</v>
      </c>
      <c r="DC216" s="14">
        <f>IF($J123&lt;&gt;"",$I123*IF(COUNTA(DD124:$DR124)=0,$J123,0),0)</f>
        <v>0</v>
      </c>
      <c r="DD216" s="14">
        <f>IF($J123&lt;&gt;"",$I123*IF(COUNTA(DE124:$DR124)=0,$J123,0),0)</f>
        <v>0</v>
      </c>
      <c r="DE216" s="14">
        <f>IF($J123&lt;&gt;"",$I123*IF(COUNTA(DF124:$DR124)=0,$J123,0),0)</f>
        <v>0</v>
      </c>
      <c r="DF216" s="14">
        <f>IF($J123&lt;&gt;"",$I123*IF(COUNTA(DG124:$DR124)=0,$J123,0),0)</f>
        <v>0</v>
      </c>
      <c r="DG216" s="14">
        <f>IF($J123&lt;&gt;"",$I123*IF(COUNTA(DH124:$DR124)=0,$J123,0),0)</f>
        <v>0</v>
      </c>
      <c r="DH216" s="14">
        <f>IF($J123&lt;&gt;"",$I123*IF(COUNTA(DI124:$DR124)=0,$J123,0),0)</f>
        <v>0</v>
      </c>
      <c r="DI216" s="14">
        <f>IF($J123&lt;&gt;"",$I123*IF(COUNTA(DJ124:$DR124)=0,$J123,0),0)</f>
        <v>0</v>
      </c>
      <c r="DJ216" s="14">
        <f>IF($J123&lt;&gt;"",$I123*IF(COUNTA(DK124:$DR124)=0,$J123,0),0)</f>
        <v>0</v>
      </c>
      <c r="DK216" s="14">
        <f>IF($J123&lt;&gt;"",$I123*IF(COUNTA(DL124:$DR124)=0,$J123,0),0)</f>
        <v>0</v>
      </c>
      <c r="DL216" s="14">
        <f>IF($J123&lt;&gt;"",$I123*IF(COUNTA(DM124:$DR124)=0,$J123,0),0)</f>
        <v>0</v>
      </c>
      <c r="DM216" s="14">
        <f>IF($J123&lt;&gt;"",$I123*IF(COUNTA(DN124:$DR124)=0,$J123,0),0)</f>
        <v>0</v>
      </c>
      <c r="DN216" s="14">
        <f>IF($J123&lt;&gt;"",$I123*IF(COUNTA(DO124:$DR124)=0,$J123,0),0)</f>
        <v>0</v>
      </c>
      <c r="DO216" s="14">
        <f>IF($J123&lt;&gt;"",$I123*IF(COUNTA(DP124:$DR124)=0,$J123,0),0)</f>
        <v>0</v>
      </c>
      <c r="DP216" s="14">
        <f>IF($J123&lt;&gt;"",$I123*IF(COUNTA(DQ124:$DR124)=0,$J123,0),0)</f>
        <v>0</v>
      </c>
      <c r="DQ216" s="14">
        <f>IF($J123&lt;&gt;"",$I123*IF(COUNTA(DR124:$DR124)=0,$J123,0),0)</f>
        <v>0</v>
      </c>
      <c r="DR216" s="14">
        <f>IF($J123&lt;&gt;"",$I123*IF(COUNTA($DR124:DS124)=0,$J123,0),0)</f>
        <v>0</v>
      </c>
    </row>
    <row r="217" spans="11:122" x14ac:dyDescent="0.15">
      <c r="K217" s="14">
        <f>IF($J125&lt;&gt;"",$I125*IF(COUNTA(L126:$DR126)=0,$J125,0),0)</f>
        <v>0</v>
      </c>
      <c r="L217" s="14">
        <f>IF($J125&lt;&gt;"",$I125*IF(COUNTA(M126:$DR126)=0,$J125,0),0)</f>
        <v>0</v>
      </c>
      <c r="M217" s="14">
        <f>IF($J125&lt;&gt;"",$I125*IF(COUNTA(N126:$DR126)=0,$J125,0),0)</f>
        <v>0</v>
      </c>
      <c r="N217" s="14">
        <f>IF($J125&lt;&gt;"",$I125*IF(COUNTA(O126:$DR126)=0,$J125,0),0)</f>
        <v>0</v>
      </c>
      <c r="O217" s="14">
        <f>IF($J125&lt;&gt;"",$I125*IF(COUNTA(P126:$DR126)=0,$J125,0),0)</f>
        <v>0</v>
      </c>
      <c r="P217" s="14">
        <f>IF($J125&lt;&gt;"",$I125*IF(COUNTA(Q126:$DR126)=0,$J125,0),0)</f>
        <v>0</v>
      </c>
      <c r="Q217" s="14">
        <f>IF($J125&lt;&gt;"",$I125*IF(COUNTA(R126:$DR126)=0,$J125,0),0)</f>
        <v>0</v>
      </c>
      <c r="R217" s="14">
        <f>IF($J125&lt;&gt;"",$I125*IF(COUNTA(S126:$DR126)=0,$J125,0),0)</f>
        <v>0</v>
      </c>
      <c r="S217" s="14">
        <f>IF($J125&lt;&gt;"",$I125*IF(COUNTA(T126:$DR126)=0,$J125,0),0)</f>
        <v>0</v>
      </c>
      <c r="T217" s="14">
        <f>IF($J125&lt;&gt;"",$I125*IF(COUNTA(U126:$DR126)=0,$J125,0),0)</f>
        <v>0</v>
      </c>
      <c r="U217" s="14">
        <f>IF($J125&lt;&gt;"",$I125*IF(COUNTA(V126:$DR126)=0,$J125,0),0)</f>
        <v>0</v>
      </c>
      <c r="V217" s="14">
        <f>IF($J125&lt;&gt;"",$I125*IF(COUNTA(W126:$DR126)=0,$J125,0),0)</f>
        <v>0</v>
      </c>
      <c r="W217" s="14">
        <f>IF($J125&lt;&gt;"",$I125*IF(COUNTA(X126:$DR126)=0,$J125,0),0)</f>
        <v>0</v>
      </c>
      <c r="X217" s="14">
        <f>IF($J125&lt;&gt;"",$I125*IF(COUNTA(Y126:$DR126)=0,$J125,0),0)</f>
        <v>0</v>
      </c>
      <c r="Y217" s="14">
        <f>IF($J125&lt;&gt;"",$I125*IF(COUNTA(Z126:$DR126)=0,$J125,0),0)</f>
        <v>0</v>
      </c>
      <c r="Z217" s="14">
        <f>IF($J125&lt;&gt;"",$I125*IF(COUNTA(AA126:$DR126)=0,$J125,0),0)</f>
        <v>0</v>
      </c>
      <c r="AA217" s="14">
        <f>IF($J125&lt;&gt;"",$I125*IF(COUNTA(AB126:$DR126)=0,$J125,0),0)</f>
        <v>0</v>
      </c>
      <c r="AB217" s="14">
        <f>IF($J125&lt;&gt;"",$I125*IF(COUNTA(AC126:$DR126)=0,$J125,0),0)</f>
        <v>0</v>
      </c>
      <c r="AC217" s="14">
        <f>IF($J125&lt;&gt;"",$I125*IF(COUNTA(AD126:$DR126)=0,$J125,0),0)</f>
        <v>0</v>
      </c>
      <c r="AD217" s="14">
        <f>IF($J125&lt;&gt;"",$I125*IF(COUNTA(AE126:$DR126)=0,$J125,0),0)</f>
        <v>0</v>
      </c>
      <c r="AE217" s="14">
        <f>IF($J125&lt;&gt;"",$I125*IF(COUNTA(AF126:$DR126)=0,$J125,0),0)</f>
        <v>0</v>
      </c>
      <c r="AF217" s="14">
        <f>IF($J125&lt;&gt;"",$I125*IF(COUNTA(AG126:$DR126)=0,$J125,0),0)</f>
        <v>0</v>
      </c>
      <c r="AG217" s="14">
        <f>IF($J125&lt;&gt;"",$I125*IF(COUNTA(AH126:$DR126)=0,$J125,0),0)</f>
        <v>0</v>
      </c>
      <c r="AH217" s="14">
        <f>IF($J125&lt;&gt;"",$I125*IF(COUNTA(AI126:$DR126)=0,$J125,0),0)</f>
        <v>0</v>
      </c>
      <c r="AI217" s="14">
        <f>IF($J125&lt;&gt;"",$I125*IF(COUNTA(AJ126:$DR126)=0,$J125,0),0)</f>
        <v>0</v>
      </c>
      <c r="AJ217" s="14">
        <f>IF($J125&lt;&gt;"",$I125*IF(COUNTA(AK126:$DR126)=0,$J125,0),0)</f>
        <v>0</v>
      </c>
      <c r="AK217" s="14">
        <f>IF($J125&lt;&gt;"",$I125*IF(COUNTA(AL126:$DR126)=0,$J125,0),0)</f>
        <v>0</v>
      </c>
      <c r="AL217" s="14">
        <f>IF($J125&lt;&gt;"",$I125*IF(COUNTA(AM126:$DR126)=0,$J125,0),0)</f>
        <v>0</v>
      </c>
      <c r="AM217" s="14">
        <f>IF($J125&lt;&gt;"",$I125*IF(COUNTA(AN126:$DR126)=0,$J125,0),0)</f>
        <v>0</v>
      </c>
      <c r="AN217" s="14">
        <f>IF($J125&lt;&gt;"",$I125*IF(COUNTA(AO126:$DR126)=0,$J125,0),0)</f>
        <v>0</v>
      </c>
      <c r="AO217" s="14">
        <f>IF($J125&lt;&gt;"",$I125*IF(COUNTA(AP126:$DR126)=0,$J125,0),0)</f>
        <v>0</v>
      </c>
      <c r="AP217" s="14">
        <f>IF($J125&lt;&gt;"",$I125*IF(COUNTA(AQ126:$DR126)=0,$J125,0),0)</f>
        <v>0</v>
      </c>
      <c r="AQ217" s="14">
        <f>IF($J125&lt;&gt;"",$I125*IF(COUNTA(AR126:$DR126)=0,$J125,0),0)</f>
        <v>0</v>
      </c>
      <c r="AR217" s="14">
        <f>IF($J125&lt;&gt;"",$I125*IF(COUNTA(AS126:$DR126)=0,$J125,0),0)</f>
        <v>0</v>
      </c>
      <c r="AS217" s="14">
        <f>IF($J125&lt;&gt;"",$I125*IF(COUNTA(AT126:$DR126)=0,$J125,0),0)</f>
        <v>0</v>
      </c>
      <c r="AT217" s="14">
        <f>IF($J125&lt;&gt;"",$I125*IF(COUNTA(AU126:$DR126)=0,$J125,0),0)</f>
        <v>0</v>
      </c>
      <c r="AU217" s="14">
        <f>IF($J125&lt;&gt;"",$I125*IF(COUNTA(AV126:$DR126)=0,$J125,0),0)</f>
        <v>0</v>
      </c>
      <c r="AV217" s="14">
        <f>IF($J125&lt;&gt;"",$I125*IF(COUNTA(AW126:$DR126)=0,$J125,0),0)</f>
        <v>0</v>
      </c>
      <c r="AW217" s="14">
        <f>IF($J125&lt;&gt;"",$I125*IF(COUNTA(AX126:$DR126)=0,$J125,0),0)</f>
        <v>0</v>
      </c>
      <c r="AX217" s="14">
        <f>IF($J125&lt;&gt;"",$I125*IF(COUNTA(AY126:$DR126)=0,$J125,0),0)</f>
        <v>0</v>
      </c>
      <c r="AY217" s="14">
        <f>IF($J125&lt;&gt;"",$I125*IF(COUNTA(AZ126:$DR126)=0,$J125,0),0)</f>
        <v>0</v>
      </c>
      <c r="AZ217" s="14">
        <f>IF($J125&lt;&gt;"",$I125*IF(COUNTA(BA126:$DR126)=0,$J125,0),0)</f>
        <v>0</v>
      </c>
      <c r="BA217" s="14">
        <f>IF($J125&lt;&gt;"",$I125*IF(COUNTA(BB126:$DR126)=0,$J125,0),0)</f>
        <v>0</v>
      </c>
      <c r="BB217" s="14">
        <f>IF($J125&lt;&gt;"",$I125*IF(COUNTA(BC126:$DR126)=0,$J125,0),0)</f>
        <v>0</v>
      </c>
      <c r="BC217" s="14">
        <f>IF($J125&lt;&gt;"",$I125*IF(COUNTA(BD126:$DR126)=0,$J125,0),0)</f>
        <v>0</v>
      </c>
      <c r="BD217" s="14">
        <f>IF($J125&lt;&gt;"",$I125*IF(COUNTA(BE126:$DR126)=0,$J125,0),0)</f>
        <v>0</v>
      </c>
      <c r="BE217" s="14">
        <f>IF($J125&lt;&gt;"",$I125*IF(COUNTA(BF126:$DR126)=0,$J125,0),0)</f>
        <v>0</v>
      </c>
      <c r="BF217" s="14">
        <f>IF($J125&lt;&gt;"",$I125*IF(COUNTA(BG126:$DR126)=0,$J125,0),0)</f>
        <v>0</v>
      </c>
      <c r="BG217" s="14">
        <f>IF($J125&lt;&gt;"",$I125*IF(COUNTA(BH126:$DR126)=0,$J125,0),0)</f>
        <v>0</v>
      </c>
      <c r="BH217" s="14">
        <f>IF($J125&lt;&gt;"",$I125*IF(COUNTA(BI126:$DR126)=0,$J125,0),0)</f>
        <v>0</v>
      </c>
      <c r="BI217" s="14">
        <f>IF($J125&lt;&gt;"",$I125*IF(COUNTA(BJ126:$DR126)=0,$J125,0),0)</f>
        <v>0</v>
      </c>
      <c r="BJ217" s="14">
        <f>IF($J125&lt;&gt;"",$I125*IF(COUNTA(BK126:$DR126)=0,$J125,0),0)</f>
        <v>0</v>
      </c>
      <c r="BK217" s="14">
        <f>IF($J125&lt;&gt;"",$I125*IF(COUNTA(BL126:$DR126)=0,$J125,0),0)</f>
        <v>0</v>
      </c>
      <c r="BL217" s="14">
        <f>IF($J125&lt;&gt;"",$I125*IF(COUNTA(BM126:$DR126)=0,$J125,0),0)</f>
        <v>0</v>
      </c>
      <c r="BM217" s="14">
        <f>IF($J125&lt;&gt;"",$I125*IF(COUNTA(BN126:$DR126)=0,$J125,0),0)</f>
        <v>0</v>
      </c>
      <c r="BN217" s="14">
        <f>IF($J125&lt;&gt;"",$I125*IF(COUNTA(BO126:$DR126)=0,$J125,0),0)</f>
        <v>0</v>
      </c>
      <c r="BO217" s="14">
        <f>IF($J125&lt;&gt;"",$I125*IF(COUNTA(BP126:$DR126)=0,$J125,0),0)</f>
        <v>0</v>
      </c>
      <c r="BP217" s="14">
        <f>IF($J125&lt;&gt;"",$I125*IF(COUNTA(BQ126:$DR126)=0,$J125,0),0)</f>
        <v>0</v>
      </c>
      <c r="BQ217" s="14">
        <f>IF($J125&lt;&gt;"",$I125*IF(COUNTA(BR126:$DR126)=0,$J125,0),0)</f>
        <v>0</v>
      </c>
      <c r="BR217" s="14">
        <f>IF($J125&lt;&gt;"",$I125*IF(COUNTA(BS126:$DR126)=0,$J125,0),0)</f>
        <v>0</v>
      </c>
      <c r="BS217" s="14">
        <f>IF($J125&lt;&gt;"",$I125*IF(COUNTA(BT126:$DR126)=0,$J125,0),0)</f>
        <v>0</v>
      </c>
      <c r="BT217" s="14">
        <f>IF($J125&lt;&gt;"",$I125*IF(COUNTA(BU126:$DR126)=0,$J125,0),0)</f>
        <v>0</v>
      </c>
      <c r="BU217" s="14">
        <f>IF($J125&lt;&gt;"",$I125*IF(COUNTA(BV126:$DR126)=0,$J125,0),0)</f>
        <v>0</v>
      </c>
      <c r="BV217" s="14">
        <f>IF($J125&lt;&gt;"",$I125*IF(COUNTA(BW126:$DR126)=0,$J125,0),0)</f>
        <v>0</v>
      </c>
      <c r="BW217" s="14">
        <f>IF($J125&lt;&gt;"",$I125*IF(COUNTA(BX126:$DR126)=0,$J125,0),0)</f>
        <v>0</v>
      </c>
      <c r="BX217" s="14">
        <f>IF($J125&lt;&gt;"",$I125*IF(COUNTA(BY126:$DR126)=0,$J125,0),0)</f>
        <v>0</v>
      </c>
      <c r="BY217" s="14">
        <f>IF($J125&lt;&gt;"",$I125*IF(COUNTA(BZ126:$DR126)=0,$J125,0),0)</f>
        <v>0</v>
      </c>
      <c r="BZ217" s="14">
        <f>IF($J125&lt;&gt;"",$I125*IF(COUNTA(CA126:$DR126)=0,$J125,0),0)</f>
        <v>0</v>
      </c>
      <c r="CA217" s="14">
        <f>IF($J125&lt;&gt;"",$I125*IF(COUNTA(CB126:$DR126)=0,$J125,0),0)</f>
        <v>0</v>
      </c>
      <c r="CB217" s="14">
        <f>IF($J125&lt;&gt;"",$I125*IF(COUNTA(CC126:$DR126)=0,$J125,0),0)</f>
        <v>0</v>
      </c>
      <c r="CC217" s="14">
        <f>IF($J125&lt;&gt;"",$I125*IF(COUNTA(CD126:$DR126)=0,$J125,0),0)</f>
        <v>0</v>
      </c>
      <c r="CD217" s="14">
        <f>IF($J125&lt;&gt;"",$I125*IF(COUNTA(CE126:$DR126)=0,$J125,0),0)</f>
        <v>0</v>
      </c>
      <c r="CE217" s="14">
        <f>IF($J125&lt;&gt;"",$I125*IF(COUNTA(CF126:$DR126)=0,$J125,0),0)</f>
        <v>0</v>
      </c>
      <c r="CF217" s="14">
        <f>IF($J125&lt;&gt;"",$I125*IF(COUNTA(CG126:$DR126)=0,$J125,0),0)</f>
        <v>0</v>
      </c>
      <c r="CG217" s="14">
        <f>IF($J125&lt;&gt;"",$I125*IF(COUNTA(CH126:$DR126)=0,$J125,0),0)</f>
        <v>0</v>
      </c>
      <c r="CH217" s="14">
        <f>IF($J125&lt;&gt;"",$I125*IF(COUNTA(CI126:$DR126)=0,$J125,0),0)</f>
        <v>0</v>
      </c>
      <c r="CI217" s="14">
        <f>IF($J125&lt;&gt;"",$I125*IF(COUNTA(CJ126:$DR126)=0,$J125,0),0)</f>
        <v>0</v>
      </c>
      <c r="CJ217" s="14">
        <f>IF($J125&lt;&gt;"",$I125*IF(COUNTA(CK126:$DR126)=0,$J125,0),0)</f>
        <v>0</v>
      </c>
      <c r="CK217" s="14">
        <f>IF($J125&lt;&gt;"",$I125*IF(COUNTA(CL126:$DR126)=0,$J125,0),0)</f>
        <v>0</v>
      </c>
      <c r="CL217" s="14">
        <f>IF($J125&lt;&gt;"",$I125*IF(COUNTA(CM126:$DR126)=0,$J125,0),0)</f>
        <v>0</v>
      </c>
      <c r="CM217" s="14">
        <f>IF($J125&lt;&gt;"",$I125*IF(COUNTA(CN126:$DR126)=0,$J125,0),0)</f>
        <v>0</v>
      </c>
      <c r="CN217" s="14">
        <f>IF($J125&lt;&gt;"",$I125*IF(COUNTA(CO126:$DR126)=0,$J125,0),0)</f>
        <v>0</v>
      </c>
      <c r="CO217" s="14">
        <f>IF($J125&lt;&gt;"",$I125*IF(COUNTA(CP126:$DR126)=0,$J125,0),0)</f>
        <v>0</v>
      </c>
      <c r="CP217" s="14">
        <f>IF($J125&lt;&gt;"",$I125*IF(COUNTA(CQ126:$DR126)=0,$J125,0),0)</f>
        <v>0</v>
      </c>
      <c r="CQ217" s="14">
        <f>IF($J125&lt;&gt;"",$I125*IF(COUNTA(CR126:$DR126)=0,$J125,0),0)</f>
        <v>0</v>
      </c>
      <c r="CR217" s="14">
        <f>IF($J125&lt;&gt;"",$I125*IF(COUNTA(CS126:$DR126)=0,$J125,0),0)</f>
        <v>0</v>
      </c>
      <c r="CS217" s="14">
        <f>IF($J125&lt;&gt;"",$I125*IF(COUNTA(CT126:$DR126)=0,$J125,0),0)</f>
        <v>0</v>
      </c>
      <c r="CT217" s="14">
        <f>IF($J125&lt;&gt;"",$I125*IF(COUNTA(CU126:$DR126)=0,$J125,0),0)</f>
        <v>0</v>
      </c>
      <c r="CU217" s="14">
        <f>IF($J125&lt;&gt;"",$I125*IF(COUNTA(CV126:$DR126)=0,$J125,0),0)</f>
        <v>0</v>
      </c>
      <c r="CV217" s="14">
        <f>IF($J125&lt;&gt;"",$I125*IF(COUNTA(CW126:$DR126)=0,$J125,0),0)</f>
        <v>0</v>
      </c>
      <c r="CW217" s="14">
        <f>IF($J125&lt;&gt;"",$I125*IF(COUNTA(CX126:$DR126)=0,$J125,0),0)</f>
        <v>0</v>
      </c>
      <c r="CX217" s="14">
        <f>IF($J125&lt;&gt;"",$I125*IF(COUNTA(CY126:$DR126)=0,$J125,0),0)</f>
        <v>0</v>
      </c>
      <c r="CY217" s="14">
        <f>IF($J125&lt;&gt;"",$I125*IF(COUNTA(CZ126:$DR126)=0,$J125,0),0)</f>
        <v>0</v>
      </c>
      <c r="CZ217" s="14">
        <f>IF($J125&lt;&gt;"",$I125*IF(COUNTA(DA126:$DR126)=0,$J125,0),0)</f>
        <v>0</v>
      </c>
      <c r="DA217" s="14">
        <f>IF($J125&lt;&gt;"",$I125*IF(COUNTA(DB126:$DR126)=0,$J125,0),0)</f>
        <v>0</v>
      </c>
      <c r="DB217" s="14">
        <f>IF($J125&lt;&gt;"",$I125*IF(COUNTA(DC126:$DR126)=0,$J125,0),0)</f>
        <v>0</v>
      </c>
      <c r="DC217" s="14">
        <f>IF($J125&lt;&gt;"",$I125*IF(COUNTA(DD126:$DR126)=0,$J125,0),0)</f>
        <v>0</v>
      </c>
      <c r="DD217" s="14">
        <f>IF($J125&lt;&gt;"",$I125*IF(COUNTA(DE126:$DR126)=0,$J125,0),0)</f>
        <v>0</v>
      </c>
      <c r="DE217" s="14">
        <f>IF($J125&lt;&gt;"",$I125*IF(COUNTA(DF126:$DR126)=0,$J125,0),0)</f>
        <v>0</v>
      </c>
      <c r="DF217" s="14">
        <f>IF($J125&lt;&gt;"",$I125*IF(COUNTA(DG126:$DR126)=0,$J125,0),0)</f>
        <v>0</v>
      </c>
      <c r="DG217" s="14">
        <f>IF($J125&lt;&gt;"",$I125*IF(COUNTA(DH126:$DR126)=0,$J125,0),0)</f>
        <v>0</v>
      </c>
      <c r="DH217" s="14">
        <f>IF($J125&lt;&gt;"",$I125*IF(COUNTA(DI126:$DR126)=0,$J125,0),0)</f>
        <v>0</v>
      </c>
      <c r="DI217" s="14">
        <f>IF($J125&lt;&gt;"",$I125*IF(COUNTA(DJ126:$DR126)=0,$J125,0),0)</f>
        <v>0</v>
      </c>
      <c r="DJ217" s="14">
        <f>IF($J125&lt;&gt;"",$I125*IF(COUNTA(DK126:$DR126)=0,$J125,0),0)</f>
        <v>0</v>
      </c>
      <c r="DK217" s="14">
        <f>IF($J125&lt;&gt;"",$I125*IF(COUNTA(DL126:$DR126)=0,$J125,0),0)</f>
        <v>0</v>
      </c>
      <c r="DL217" s="14">
        <f>IF($J125&lt;&gt;"",$I125*IF(COUNTA(DM126:$DR126)=0,$J125,0),0)</f>
        <v>0</v>
      </c>
      <c r="DM217" s="14">
        <f>IF($J125&lt;&gt;"",$I125*IF(COUNTA(DN126:$DR126)=0,$J125,0),0)</f>
        <v>0</v>
      </c>
      <c r="DN217" s="14">
        <f>IF($J125&lt;&gt;"",$I125*IF(COUNTA(DO126:$DR126)=0,$J125,0),0)</f>
        <v>0</v>
      </c>
      <c r="DO217" s="14">
        <f>IF($J125&lt;&gt;"",$I125*IF(COUNTA(DP126:$DR126)=0,$J125,0),0)</f>
        <v>0</v>
      </c>
      <c r="DP217" s="14">
        <f>IF($J125&lt;&gt;"",$I125*IF(COUNTA(DQ126:$DR126)=0,$J125,0),0)</f>
        <v>0</v>
      </c>
      <c r="DQ217" s="14">
        <f>IF($J125&lt;&gt;"",$I125*IF(COUNTA(DR126:$DR126)=0,$J125,0),0)</f>
        <v>0</v>
      </c>
      <c r="DR217" s="14">
        <f>IF($J125&lt;&gt;"",$I125*IF(COUNTA($DR126:DS126)=0,$J125,0),0)</f>
        <v>0</v>
      </c>
    </row>
    <row r="218" spans="11:122" x14ac:dyDescent="0.15">
      <c r="K218" s="14">
        <f>IF($J127&lt;&gt;"",$I127*IF(COUNTA(L128:$DR128)=0,$J127,0),0)</f>
        <v>0</v>
      </c>
      <c r="L218" s="14">
        <f>IF($J127&lt;&gt;"",$I127*IF(COUNTA(M128:$DR128)=0,$J127,0),0)</f>
        <v>0</v>
      </c>
      <c r="M218" s="14">
        <f>IF($J127&lt;&gt;"",$I127*IF(COUNTA(N128:$DR128)=0,$J127,0),0)</f>
        <v>0</v>
      </c>
      <c r="N218" s="14">
        <f>IF($J127&lt;&gt;"",$I127*IF(COUNTA(O128:$DR128)=0,$J127,0),0)</f>
        <v>0</v>
      </c>
      <c r="O218" s="14">
        <f>IF($J127&lt;&gt;"",$I127*IF(COUNTA(P128:$DR128)=0,$J127,0),0)</f>
        <v>0</v>
      </c>
      <c r="P218" s="14">
        <f>IF($J127&lt;&gt;"",$I127*IF(COUNTA(Q128:$DR128)=0,$J127,0),0)</f>
        <v>0</v>
      </c>
      <c r="Q218" s="14">
        <f>IF($J127&lt;&gt;"",$I127*IF(COUNTA(R128:$DR128)=0,$J127,0),0)</f>
        <v>0</v>
      </c>
      <c r="R218" s="14">
        <f>IF($J127&lt;&gt;"",$I127*IF(COUNTA(S128:$DR128)=0,$J127,0),0)</f>
        <v>0</v>
      </c>
      <c r="S218" s="14">
        <f>IF($J127&lt;&gt;"",$I127*IF(COUNTA(T128:$DR128)=0,$J127,0),0)</f>
        <v>0</v>
      </c>
      <c r="T218" s="14">
        <f>IF($J127&lt;&gt;"",$I127*IF(COUNTA(U128:$DR128)=0,$J127,0),0)</f>
        <v>0</v>
      </c>
      <c r="U218" s="14">
        <f>IF($J127&lt;&gt;"",$I127*IF(COUNTA(V128:$DR128)=0,$J127,0),0)</f>
        <v>0</v>
      </c>
      <c r="V218" s="14">
        <f>IF($J127&lt;&gt;"",$I127*IF(COUNTA(W128:$DR128)=0,$J127,0),0)</f>
        <v>0</v>
      </c>
      <c r="W218" s="14">
        <f>IF($J127&lt;&gt;"",$I127*IF(COUNTA(X128:$DR128)=0,$J127,0),0)</f>
        <v>0</v>
      </c>
      <c r="X218" s="14">
        <f>IF($J127&lt;&gt;"",$I127*IF(COUNTA(Y128:$DR128)=0,$J127,0),0)</f>
        <v>0</v>
      </c>
      <c r="Y218" s="14">
        <f>IF($J127&lt;&gt;"",$I127*IF(COUNTA(Z128:$DR128)=0,$J127,0),0)</f>
        <v>0</v>
      </c>
      <c r="Z218" s="14">
        <f>IF($J127&lt;&gt;"",$I127*IF(COUNTA(AA128:$DR128)=0,$J127,0),0)</f>
        <v>0</v>
      </c>
      <c r="AA218" s="14">
        <f>IF($J127&lt;&gt;"",$I127*IF(COUNTA(AB128:$DR128)=0,$J127,0),0)</f>
        <v>0</v>
      </c>
      <c r="AB218" s="14">
        <f>IF($J127&lt;&gt;"",$I127*IF(COUNTA(AC128:$DR128)=0,$J127,0),0)</f>
        <v>0</v>
      </c>
      <c r="AC218" s="14">
        <f>IF($J127&lt;&gt;"",$I127*IF(COUNTA(AD128:$DR128)=0,$J127,0),0)</f>
        <v>0</v>
      </c>
      <c r="AD218" s="14">
        <f>IF($J127&lt;&gt;"",$I127*IF(COUNTA(AE128:$DR128)=0,$J127,0),0)</f>
        <v>0</v>
      </c>
      <c r="AE218" s="14">
        <f>IF($J127&lt;&gt;"",$I127*IF(COUNTA(AF128:$DR128)=0,$J127,0),0)</f>
        <v>0</v>
      </c>
      <c r="AF218" s="14">
        <f>IF($J127&lt;&gt;"",$I127*IF(COUNTA(AG128:$DR128)=0,$J127,0),0)</f>
        <v>0</v>
      </c>
      <c r="AG218" s="14">
        <f>IF($J127&lt;&gt;"",$I127*IF(COUNTA(AH128:$DR128)=0,$J127,0),0)</f>
        <v>0</v>
      </c>
      <c r="AH218" s="14">
        <f>IF($J127&lt;&gt;"",$I127*IF(COUNTA(AI128:$DR128)=0,$J127,0),0)</f>
        <v>0</v>
      </c>
      <c r="AI218" s="14">
        <f>IF($J127&lt;&gt;"",$I127*IF(COUNTA(AJ128:$DR128)=0,$J127,0),0)</f>
        <v>0</v>
      </c>
      <c r="AJ218" s="14">
        <f>IF($J127&lt;&gt;"",$I127*IF(COUNTA(AK128:$DR128)=0,$J127,0),0)</f>
        <v>0</v>
      </c>
      <c r="AK218" s="14">
        <f>IF($J127&lt;&gt;"",$I127*IF(COUNTA(AL128:$DR128)=0,$J127,0),0)</f>
        <v>0</v>
      </c>
      <c r="AL218" s="14">
        <f>IF($J127&lt;&gt;"",$I127*IF(COUNTA(AM128:$DR128)=0,$J127,0),0)</f>
        <v>0</v>
      </c>
      <c r="AM218" s="14">
        <f>IF($J127&lt;&gt;"",$I127*IF(COUNTA(AN128:$DR128)=0,$J127,0),0)</f>
        <v>0</v>
      </c>
      <c r="AN218" s="14">
        <f>IF($J127&lt;&gt;"",$I127*IF(COUNTA(AO128:$DR128)=0,$J127,0),0)</f>
        <v>0</v>
      </c>
      <c r="AO218" s="14">
        <f>IF($J127&lt;&gt;"",$I127*IF(COUNTA(AP128:$DR128)=0,$J127,0),0)</f>
        <v>0</v>
      </c>
      <c r="AP218" s="14">
        <f>IF($J127&lt;&gt;"",$I127*IF(COUNTA(AQ128:$DR128)=0,$J127,0),0)</f>
        <v>0</v>
      </c>
      <c r="AQ218" s="14">
        <f>IF($J127&lt;&gt;"",$I127*IF(COUNTA(AR128:$DR128)=0,$J127,0),0)</f>
        <v>0</v>
      </c>
      <c r="AR218" s="14">
        <f>IF($J127&lt;&gt;"",$I127*IF(COUNTA(AS128:$DR128)=0,$J127,0),0)</f>
        <v>0</v>
      </c>
      <c r="AS218" s="14">
        <f>IF($J127&lt;&gt;"",$I127*IF(COUNTA(AT128:$DR128)=0,$J127,0),0)</f>
        <v>0</v>
      </c>
      <c r="AT218" s="14">
        <f>IF($J127&lt;&gt;"",$I127*IF(COUNTA(AU128:$DR128)=0,$J127,0),0)</f>
        <v>0</v>
      </c>
      <c r="AU218" s="14">
        <f>IF($J127&lt;&gt;"",$I127*IF(COUNTA(AV128:$DR128)=0,$J127,0),0)</f>
        <v>0</v>
      </c>
      <c r="AV218" s="14">
        <f>IF($J127&lt;&gt;"",$I127*IF(COUNTA(AW128:$DR128)=0,$J127,0),0)</f>
        <v>0</v>
      </c>
      <c r="AW218" s="14">
        <f>IF($J127&lt;&gt;"",$I127*IF(COUNTA(AX128:$DR128)=0,$J127,0),0)</f>
        <v>0</v>
      </c>
      <c r="AX218" s="14">
        <f>IF($J127&lt;&gt;"",$I127*IF(COUNTA(AY128:$DR128)=0,$J127,0),0)</f>
        <v>0</v>
      </c>
      <c r="AY218" s="14">
        <f>IF($J127&lt;&gt;"",$I127*IF(COUNTA(AZ128:$DR128)=0,$J127,0),0)</f>
        <v>0</v>
      </c>
      <c r="AZ218" s="14">
        <f>IF($J127&lt;&gt;"",$I127*IF(COUNTA(BA128:$DR128)=0,$J127,0),0)</f>
        <v>0</v>
      </c>
      <c r="BA218" s="14">
        <f>IF($J127&lt;&gt;"",$I127*IF(COUNTA(BB128:$DR128)=0,$J127,0),0)</f>
        <v>0</v>
      </c>
      <c r="BB218" s="14">
        <f>IF($J127&lt;&gt;"",$I127*IF(COUNTA(BC128:$DR128)=0,$J127,0),0)</f>
        <v>0</v>
      </c>
      <c r="BC218" s="14">
        <f>IF($J127&lt;&gt;"",$I127*IF(COUNTA(BD128:$DR128)=0,$J127,0),0)</f>
        <v>0</v>
      </c>
      <c r="BD218" s="14">
        <f>IF($J127&lt;&gt;"",$I127*IF(COUNTA(BE128:$DR128)=0,$J127,0),0)</f>
        <v>0</v>
      </c>
      <c r="BE218" s="14">
        <f>IF($J127&lt;&gt;"",$I127*IF(COUNTA(BF128:$DR128)=0,$J127,0),0)</f>
        <v>0</v>
      </c>
      <c r="BF218" s="14">
        <f>IF($J127&lt;&gt;"",$I127*IF(COUNTA(BG128:$DR128)=0,$J127,0),0)</f>
        <v>0</v>
      </c>
      <c r="BG218" s="14">
        <f>IF($J127&lt;&gt;"",$I127*IF(COUNTA(BH128:$DR128)=0,$J127,0),0)</f>
        <v>0</v>
      </c>
      <c r="BH218" s="14">
        <f>IF($J127&lt;&gt;"",$I127*IF(COUNTA(BI128:$DR128)=0,$J127,0),0)</f>
        <v>0</v>
      </c>
      <c r="BI218" s="14">
        <f>IF($J127&lt;&gt;"",$I127*IF(COUNTA(BJ128:$DR128)=0,$J127,0),0)</f>
        <v>0</v>
      </c>
      <c r="BJ218" s="14">
        <f>IF($J127&lt;&gt;"",$I127*IF(COUNTA(BK128:$DR128)=0,$J127,0),0)</f>
        <v>0</v>
      </c>
      <c r="BK218" s="14">
        <f>IF($J127&lt;&gt;"",$I127*IF(COUNTA(BL128:$DR128)=0,$J127,0),0)</f>
        <v>0</v>
      </c>
      <c r="BL218" s="14">
        <f>IF($J127&lt;&gt;"",$I127*IF(COUNTA(BM128:$DR128)=0,$J127,0),0)</f>
        <v>0</v>
      </c>
      <c r="BM218" s="14">
        <f>IF($J127&lt;&gt;"",$I127*IF(COUNTA(BN128:$DR128)=0,$J127,0),0)</f>
        <v>0</v>
      </c>
      <c r="BN218" s="14">
        <f>IF($J127&lt;&gt;"",$I127*IF(COUNTA(BO128:$DR128)=0,$J127,0),0)</f>
        <v>0</v>
      </c>
      <c r="BO218" s="14">
        <f>IF($J127&lt;&gt;"",$I127*IF(COUNTA(BP128:$DR128)=0,$J127,0),0)</f>
        <v>0</v>
      </c>
      <c r="BP218" s="14">
        <f>IF($J127&lt;&gt;"",$I127*IF(COUNTA(BQ128:$DR128)=0,$J127,0),0)</f>
        <v>0</v>
      </c>
      <c r="BQ218" s="14">
        <f>IF($J127&lt;&gt;"",$I127*IF(COUNTA(BR128:$DR128)=0,$J127,0),0)</f>
        <v>0</v>
      </c>
      <c r="BR218" s="14">
        <f>IF($J127&lt;&gt;"",$I127*IF(COUNTA(BS128:$DR128)=0,$J127,0),0)</f>
        <v>0</v>
      </c>
      <c r="BS218" s="14">
        <f>IF($J127&lt;&gt;"",$I127*IF(COUNTA(BT128:$DR128)=0,$J127,0),0)</f>
        <v>0</v>
      </c>
      <c r="BT218" s="14">
        <f>IF($J127&lt;&gt;"",$I127*IF(COUNTA(BU128:$DR128)=0,$J127,0),0)</f>
        <v>0</v>
      </c>
      <c r="BU218" s="14">
        <f>IF($J127&lt;&gt;"",$I127*IF(COUNTA(BV128:$DR128)=0,$J127,0),0)</f>
        <v>0</v>
      </c>
      <c r="BV218" s="14">
        <f>IF($J127&lt;&gt;"",$I127*IF(COUNTA(BW128:$DR128)=0,$J127,0),0)</f>
        <v>0</v>
      </c>
      <c r="BW218" s="14">
        <f>IF($J127&lt;&gt;"",$I127*IF(COUNTA(BX128:$DR128)=0,$J127,0),0)</f>
        <v>0</v>
      </c>
      <c r="BX218" s="14">
        <f>IF($J127&lt;&gt;"",$I127*IF(COUNTA(BY128:$DR128)=0,$J127,0),0)</f>
        <v>0</v>
      </c>
      <c r="BY218" s="14">
        <f>IF($J127&lt;&gt;"",$I127*IF(COUNTA(BZ128:$DR128)=0,$J127,0),0)</f>
        <v>0</v>
      </c>
      <c r="BZ218" s="14">
        <f>IF($J127&lt;&gt;"",$I127*IF(COUNTA(CA128:$DR128)=0,$J127,0),0)</f>
        <v>0</v>
      </c>
      <c r="CA218" s="14">
        <f>IF($J127&lt;&gt;"",$I127*IF(COUNTA(CB128:$DR128)=0,$J127,0),0)</f>
        <v>0</v>
      </c>
      <c r="CB218" s="14">
        <f>IF($J127&lt;&gt;"",$I127*IF(COUNTA(CC128:$DR128)=0,$J127,0),0)</f>
        <v>0</v>
      </c>
      <c r="CC218" s="14">
        <f>IF($J127&lt;&gt;"",$I127*IF(COUNTA(CD128:$DR128)=0,$J127,0),0)</f>
        <v>0</v>
      </c>
      <c r="CD218" s="14">
        <f>IF($J127&lt;&gt;"",$I127*IF(COUNTA(CE128:$DR128)=0,$J127,0),0)</f>
        <v>0</v>
      </c>
      <c r="CE218" s="14">
        <f>IF($J127&lt;&gt;"",$I127*IF(COUNTA(CF128:$DR128)=0,$J127,0),0)</f>
        <v>0</v>
      </c>
      <c r="CF218" s="14">
        <f>IF($J127&lt;&gt;"",$I127*IF(COUNTA(CG128:$DR128)=0,$J127,0),0)</f>
        <v>0</v>
      </c>
      <c r="CG218" s="14">
        <f>IF($J127&lt;&gt;"",$I127*IF(COUNTA(CH128:$DR128)=0,$J127,0),0)</f>
        <v>0</v>
      </c>
      <c r="CH218" s="14">
        <f>IF($J127&lt;&gt;"",$I127*IF(COUNTA(CI128:$DR128)=0,$J127,0),0)</f>
        <v>0</v>
      </c>
      <c r="CI218" s="14">
        <f>IF($J127&lt;&gt;"",$I127*IF(COUNTA(CJ128:$DR128)=0,$J127,0),0)</f>
        <v>0</v>
      </c>
      <c r="CJ218" s="14">
        <f>IF($J127&lt;&gt;"",$I127*IF(COUNTA(CK128:$DR128)=0,$J127,0),0)</f>
        <v>0</v>
      </c>
      <c r="CK218" s="14">
        <f>IF($J127&lt;&gt;"",$I127*IF(COUNTA(CL128:$DR128)=0,$J127,0),0)</f>
        <v>0</v>
      </c>
      <c r="CL218" s="14">
        <f>IF($J127&lt;&gt;"",$I127*IF(COUNTA(CM128:$DR128)=0,$J127,0),0)</f>
        <v>0</v>
      </c>
      <c r="CM218" s="14">
        <f>IF($J127&lt;&gt;"",$I127*IF(COUNTA(CN128:$DR128)=0,$J127,0),0)</f>
        <v>0</v>
      </c>
      <c r="CN218" s="14">
        <f>IF($J127&lt;&gt;"",$I127*IF(COUNTA(CO128:$DR128)=0,$J127,0),0)</f>
        <v>0</v>
      </c>
      <c r="CO218" s="14">
        <f>IF($J127&lt;&gt;"",$I127*IF(COUNTA(CP128:$DR128)=0,$J127,0),0)</f>
        <v>0</v>
      </c>
      <c r="CP218" s="14">
        <f>IF($J127&lt;&gt;"",$I127*IF(COUNTA(CQ128:$DR128)=0,$J127,0),0)</f>
        <v>0</v>
      </c>
      <c r="CQ218" s="14">
        <f>IF($J127&lt;&gt;"",$I127*IF(COUNTA(CR128:$DR128)=0,$J127,0),0)</f>
        <v>0</v>
      </c>
      <c r="CR218" s="14">
        <f>IF($J127&lt;&gt;"",$I127*IF(COUNTA(CS128:$DR128)=0,$J127,0),0)</f>
        <v>0</v>
      </c>
      <c r="CS218" s="14">
        <f>IF($J127&lt;&gt;"",$I127*IF(COUNTA(CT128:$DR128)=0,$J127,0),0)</f>
        <v>0</v>
      </c>
      <c r="CT218" s="14">
        <f>IF($J127&lt;&gt;"",$I127*IF(COUNTA(CU128:$DR128)=0,$J127,0),0)</f>
        <v>0</v>
      </c>
      <c r="CU218" s="14">
        <f>IF($J127&lt;&gt;"",$I127*IF(COUNTA(CV128:$DR128)=0,$J127,0),0)</f>
        <v>0</v>
      </c>
      <c r="CV218" s="14">
        <f>IF($J127&lt;&gt;"",$I127*IF(COUNTA(CW128:$DR128)=0,$J127,0),0)</f>
        <v>0</v>
      </c>
      <c r="CW218" s="14">
        <f>IF($J127&lt;&gt;"",$I127*IF(COUNTA(CX128:$DR128)=0,$J127,0),0)</f>
        <v>0</v>
      </c>
      <c r="CX218" s="14">
        <f>IF($J127&lt;&gt;"",$I127*IF(COUNTA(CY128:$DR128)=0,$J127,0),0)</f>
        <v>0</v>
      </c>
      <c r="CY218" s="14">
        <f>IF($J127&lt;&gt;"",$I127*IF(COUNTA(CZ128:$DR128)=0,$J127,0),0)</f>
        <v>0</v>
      </c>
      <c r="CZ218" s="14">
        <f>IF($J127&lt;&gt;"",$I127*IF(COUNTA(DA128:$DR128)=0,$J127,0),0)</f>
        <v>0</v>
      </c>
      <c r="DA218" s="14">
        <f>IF($J127&lt;&gt;"",$I127*IF(COUNTA(DB128:$DR128)=0,$J127,0),0)</f>
        <v>0</v>
      </c>
      <c r="DB218" s="14">
        <f>IF($J127&lt;&gt;"",$I127*IF(COUNTA(DC128:$DR128)=0,$J127,0),0)</f>
        <v>0</v>
      </c>
      <c r="DC218" s="14">
        <f>IF($J127&lt;&gt;"",$I127*IF(COUNTA(DD128:$DR128)=0,$J127,0),0)</f>
        <v>0</v>
      </c>
      <c r="DD218" s="14">
        <f>IF($J127&lt;&gt;"",$I127*IF(COUNTA(DE128:$DR128)=0,$J127,0),0)</f>
        <v>0</v>
      </c>
      <c r="DE218" s="14">
        <f>IF($J127&lt;&gt;"",$I127*IF(COUNTA(DF128:$DR128)=0,$J127,0),0)</f>
        <v>0</v>
      </c>
      <c r="DF218" s="14">
        <f>IF($J127&lt;&gt;"",$I127*IF(COUNTA(DG128:$DR128)=0,$J127,0),0)</f>
        <v>0</v>
      </c>
      <c r="DG218" s="14">
        <f>IF($J127&lt;&gt;"",$I127*IF(COUNTA(DH128:$DR128)=0,$J127,0),0)</f>
        <v>0</v>
      </c>
      <c r="DH218" s="14">
        <f>IF($J127&lt;&gt;"",$I127*IF(COUNTA(DI128:$DR128)=0,$J127,0),0)</f>
        <v>0</v>
      </c>
      <c r="DI218" s="14">
        <f>IF($J127&lt;&gt;"",$I127*IF(COUNTA(DJ128:$DR128)=0,$J127,0),0)</f>
        <v>0</v>
      </c>
      <c r="DJ218" s="14">
        <f>IF($J127&lt;&gt;"",$I127*IF(COUNTA(DK128:$DR128)=0,$J127,0),0)</f>
        <v>0</v>
      </c>
      <c r="DK218" s="14">
        <f>IF($J127&lt;&gt;"",$I127*IF(COUNTA(DL128:$DR128)=0,$J127,0),0)</f>
        <v>0</v>
      </c>
      <c r="DL218" s="14">
        <f>IF($J127&lt;&gt;"",$I127*IF(COUNTA(DM128:$DR128)=0,$J127,0),0)</f>
        <v>0</v>
      </c>
      <c r="DM218" s="14">
        <f>IF($J127&lt;&gt;"",$I127*IF(COUNTA(DN128:$DR128)=0,$J127,0),0)</f>
        <v>0</v>
      </c>
      <c r="DN218" s="14">
        <f>IF($J127&lt;&gt;"",$I127*IF(COUNTA(DO128:$DR128)=0,$J127,0),0)</f>
        <v>0</v>
      </c>
      <c r="DO218" s="14">
        <f>IF($J127&lt;&gt;"",$I127*IF(COUNTA(DP128:$DR128)=0,$J127,0),0)</f>
        <v>0</v>
      </c>
      <c r="DP218" s="14">
        <f>IF($J127&lt;&gt;"",$I127*IF(COUNTA(DQ128:$DR128)=0,$J127,0),0)</f>
        <v>0</v>
      </c>
      <c r="DQ218" s="14">
        <f>IF($J127&lt;&gt;"",$I127*IF(COUNTA(DR128:$DR128)=0,$J127,0),0)</f>
        <v>0</v>
      </c>
      <c r="DR218" s="14">
        <f>IF($J127&lt;&gt;"",$I127*IF(COUNTA($DR128:DS128)=0,$J127,0),0)</f>
        <v>0</v>
      </c>
    </row>
    <row r="219" spans="11:122" x14ac:dyDescent="0.15">
      <c r="K219" s="14">
        <f>IF($J129&lt;&gt;"",$I129*IF(COUNTA(L130:$DR130)=0,$J129,0),0)</f>
        <v>0</v>
      </c>
      <c r="L219" s="14">
        <f>IF($J129&lt;&gt;"",$I129*IF(COUNTA(M130:$DR130)=0,$J129,0),0)</f>
        <v>0</v>
      </c>
      <c r="M219" s="14">
        <f>IF($J129&lt;&gt;"",$I129*IF(COUNTA(N130:$DR130)=0,$J129,0),0)</f>
        <v>0</v>
      </c>
      <c r="N219" s="14">
        <f>IF($J129&lt;&gt;"",$I129*IF(COUNTA(O130:$DR130)=0,$J129,0),0)</f>
        <v>0</v>
      </c>
      <c r="O219" s="14">
        <f>IF($J129&lt;&gt;"",$I129*IF(COUNTA(P130:$DR130)=0,$J129,0),0)</f>
        <v>0</v>
      </c>
      <c r="P219" s="14">
        <f>IF($J129&lt;&gt;"",$I129*IF(COUNTA(Q130:$DR130)=0,$J129,0),0)</f>
        <v>0</v>
      </c>
      <c r="Q219" s="14">
        <f>IF($J129&lt;&gt;"",$I129*IF(COUNTA(R130:$DR130)=0,$J129,0),0)</f>
        <v>0</v>
      </c>
      <c r="R219" s="14">
        <f>IF($J129&lt;&gt;"",$I129*IF(COUNTA(S130:$DR130)=0,$J129,0),0)</f>
        <v>0</v>
      </c>
      <c r="S219" s="14">
        <f>IF($J129&lt;&gt;"",$I129*IF(COUNTA(T130:$DR130)=0,$J129,0),0)</f>
        <v>0</v>
      </c>
      <c r="T219" s="14">
        <f>IF($J129&lt;&gt;"",$I129*IF(COUNTA(U130:$DR130)=0,$J129,0),0)</f>
        <v>0</v>
      </c>
      <c r="U219" s="14">
        <f>IF($J129&lt;&gt;"",$I129*IF(COUNTA(V130:$DR130)=0,$J129,0),0)</f>
        <v>0</v>
      </c>
      <c r="V219" s="14">
        <f>IF($J129&lt;&gt;"",$I129*IF(COUNTA(W130:$DR130)=0,$J129,0),0)</f>
        <v>0</v>
      </c>
      <c r="W219" s="14">
        <f>IF($J129&lt;&gt;"",$I129*IF(COUNTA(X130:$DR130)=0,$J129,0),0)</f>
        <v>0</v>
      </c>
      <c r="X219" s="14">
        <f>IF($J129&lt;&gt;"",$I129*IF(COUNTA(Y130:$DR130)=0,$J129,0),0)</f>
        <v>0</v>
      </c>
      <c r="Y219" s="14">
        <f>IF($J129&lt;&gt;"",$I129*IF(COUNTA(Z130:$DR130)=0,$J129,0),0)</f>
        <v>0</v>
      </c>
      <c r="Z219" s="14">
        <f>IF($J129&lt;&gt;"",$I129*IF(COUNTA(AA130:$DR130)=0,$J129,0),0)</f>
        <v>0</v>
      </c>
      <c r="AA219" s="14">
        <f>IF($J129&lt;&gt;"",$I129*IF(COUNTA(AB130:$DR130)=0,$J129,0),0)</f>
        <v>0</v>
      </c>
      <c r="AB219" s="14">
        <f>IF($J129&lt;&gt;"",$I129*IF(COUNTA(AC130:$DR130)=0,$J129,0),0)</f>
        <v>0</v>
      </c>
      <c r="AC219" s="14">
        <f>IF($J129&lt;&gt;"",$I129*IF(COUNTA(AD130:$DR130)=0,$J129,0),0)</f>
        <v>0</v>
      </c>
      <c r="AD219" s="14">
        <f>IF($J129&lt;&gt;"",$I129*IF(COUNTA(AE130:$DR130)=0,$J129,0),0)</f>
        <v>0</v>
      </c>
      <c r="AE219" s="14">
        <f>IF($J129&lt;&gt;"",$I129*IF(COUNTA(AF130:$DR130)=0,$J129,0),0)</f>
        <v>0</v>
      </c>
      <c r="AF219" s="14">
        <f>IF($J129&lt;&gt;"",$I129*IF(COUNTA(AG130:$DR130)=0,$J129,0),0)</f>
        <v>0</v>
      </c>
      <c r="AG219" s="14">
        <f>IF($J129&lt;&gt;"",$I129*IF(COUNTA(AH130:$DR130)=0,$J129,0),0)</f>
        <v>0</v>
      </c>
      <c r="AH219" s="14">
        <f>IF($J129&lt;&gt;"",$I129*IF(COUNTA(AI130:$DR130)=0,$J129,0),0)</f>
        <v>0</v>
      </c>
      <c r="AI219" s="14">
        <f>IF($J129&lt;&gt;"",$I129*IF(COUNTA(AJ130:$DR130)=0,$J129,0),0)</f>
        <v>0</v>
      </c>
      <c r="AJ219" s="14">
        <f>IF($J129&lt;&gt;"",$I129*IF(COUNTA(AK130:$DR130)=0,$J129,0),0)</f>
        <v>0</v>
      </c>
      <c r="AK219" s="14">
        <f>IF($J129&lt;&gt;"",$I129*IF(COUNTA(AL130:$DR130)=0,$J129,0),0)</f>
        <v>0</v>
      </c>
      <c r="AL219" s="14">
        <f>IF($J129&lt;&gt;"",$I129*IF(COUNTA(AM130:$DR130)=0,$J129,0),0)</f>
        <v>0</v>
      </c>
      <c r="AM219" s="14">
        <f>IF($J129&lt;&gt;"",$I129*IF(COUNTA(AN130:$DR130)=0,$J129,0),0)</f>
        <v>0</v>
      </c>
      <c r="AN219" s="14">
        <f>IF($J129&lt;&gt;"",$I129*IF(COUNTA(AO130:$DR130)=0,$J129,0),0)</f>
        <v>0</v>
      </c>
      <c r="AO219" s="14">
        <f>IF($J129&lt;&gt;"",$I129*IF(COUNTA(AP130:$DR130)=0,$J129,0),0)</f>
        <v>0</v>
      </c>
      <c r="AP219" s="14">
        <f>IF($J129&lt;&gt;"",$I129*IF(COUNTA(AQ130:$DR130)=0,$J129,0),0)</f>
        <v>0</v>
      </c>
      <c r="AQ219" s="14">
        <f>IF($J129&lt;&gt;"",$I129*IF(COUNTA(AR130:$DR130)=0,$J129,0),0)</f>
        <v>0</v>
      </c>
      <c r="AR219" s="14">
        <f>IF($J129&lt;&gt;"",$I129*IF(COUNTA(AS130:$DR130)=0,$J129,0),0)</f>
        <v>0</v>
      </c>
      <c r="AS219" s="14">
        <f>IF($J129&lt;&gt;"",$I129*IF(COUNTA(AT130:$DR130)=0,$J129,0),0)</f>
        <v>0</v>
      </c>
      <c r="AT219" s="14">
        <f>IF($J129&lt;&gt;"",$I129*IF(COUNTA(AU130:$DR130)=0,$J129,0),0)</f>
        <v>0</v>
      </c>
      <c r="AU219" s="14">
        <f>IF($J129&lt;&gt;"",$I129*IF(COUNTA(AV130:$DR130)=0,$J129,0),0)</f>
        <v>0</v>
      </c>
      <c r="AV219" s="14">
        <f>IF($J129&lt;&gt;"",$I129*IF(COUNTA(AW130:$DR130)=0,$J129,0),0)</f>
        <v>0</v>
      </c>
      <c r="AW219" s="14">
        <f>IF($J129&lt;&gt;"",$I129*IF(COUNTA(AX130:$DR130)=0,$J129,0),0)</f>
        <v>0</v>
      </c>
      <c r="AX219" s="14">
        <f>IF($J129&lt;&gt;"",$I129*IF(COUNTA(AY130:$DR130)=0,$J129,0),0)</f>
        <v>0</v>
      </c>
      <c r="AY219" s="14">
        <f>IF($J129&lt;&gt;"",$I129*IF(COUNTA(AZ130:$DR130)=0,$J129,0),0)</f>
        <v>0</v>
      </c>
      <c r="AZ219" s="14">
        <f>IF($J129&lt;&gt;"",$I129*IF(COUNTA(BA130:$DR130)=0,$J129,0),0)</f>
        <v>0</v>
      </c>
      <c r="BA219" s="14">
        <f>IF($J129&lt;&gt;"",$I129*IF(COUNTA(BB130:$DR130)=0,$J129,0),0)</f>
        <v>0</v>
      </c>
      <c r="BB219" s="14">
        <f>IF($J129&lt;&gt;"",$I129*IF(COUNTA(BC130:$DR130)=0,$J129,0),0)</f>
        <v>0</v>
      </c>
      <c r="BC219" s="14">
        <f>IF($J129&lt;&gt;"",$I129*IF(COUNTA(BD130:$DR130)=0,$J129,0),0)</f>
        <v>0</v>
      </c>
      <c r="BD219" s="14">
        <f>IF($J129&lt;&gt;"",$I129*IF(COUNTA(BE130:$DR130)=0,$J129,0),0)</f>
        <v>0</v>
      </c>
      <c r="BE219" s="14">
        <f>IF($J129&lt;&gt;"",$I129*IF(COUNTA(BF130:$DR130)=0,$J129,0),0)</f>
        <v>0</v>
      </c>
      <c r="BF219" s="14">
        <f>IF($J129&lt;&gt;"",$I129*IF(COUNTA(BG130:$DR130)=0,$J129,0),0)</f>
        <v>0</v>
      </c>
      <c r="BG219" s="14">
        <f>IF($J129&lt;&gt;"",$I129*IF(COUNTA(BH130:$DR130)=0,$J129,0),0)</f>
        <v>0</v>
      </c>
      <c r="BH219" s="14">
        <f>IF($J129&lt;&gt;"",$I129*IF(COUNTA(BI130:$DR130)=0,$J129,0),0)</f>
        <v>0</v>
      </c>
      <c r="BI219" s="14">
        <f>IF($J129&lt;&gt;"",$I129*IF(COUNTA(BJ130:$DR130)=0,$J129,0),0)</f>
        <v>0</v>
      </c>
      <c r="BJ219" s="14">
        <f>IF($J129&lt;&gt;"",$I129*IF(COUNTA(BK130:$DR130)=0,$J129,0),0)</f>
        <v>0</v>
      </c>
      <c r="BK219" s="14">
        <f>IF($J129&lt;&gt;"",$I129*IF(COUNTA(BL130:$DR130)=0,$J129,0),0)</f>
        <v>0</v>
      </c>
      <c r="BL219" s="14">
        <f>IF($J129&lt;&gt;"",$I129*IF(COUNTA(BM130:$DR130)=0,$J129,0),0)</f>
        <v>0</v>
      </c>
      <c r="BM219" s="14">
        <f>IF($J129&lt;&gt;"",$I129*IF(COUNTA(BN130:$DR130)=0,$J129,0),0)</f>
        <v>0</v>
      </c>
      <c r="BN219" s="14">
        <f>IF($J129&lt;&gt;"",$I129*IF(COUNTA(BO130:$DR130)=0,$J129,0),0)</f>
        <v>0</v>
      </c>
      <c r="BO219" s="14">
        <f>IF($J129&lt;&gt;"",$I129*IF(COUNTA(BP130:$DR130)=0,$J129,0),0)</f>
        <v>0</v>
      </c>
      <c r="BP219" s="14">
        <f>IF($J129&lt;&gt;"",$I129*IF(COUNTA(BQ130:$DR130)=0,$J129,0),0)</f>
        <v>0</v>
      </c>
      <c r="BQ219" s="14">
        <f>IF($J129&lt;&gt;"",$I129*IF(COUNTA(BR130:$DR130)=0,$J129,0),0)</f>
        <v>0</v>
      </c>
      <c r="BR219" s="14">
        <f>IF($J129&lt;&gt;"",$I129*IF(COUNTA(BS130:$DR130)=0,$J129,0),0)</f>
        <v>0</v>
      </c>
      <c r="BS219" s="14">
        <f>IF($J129&lt;&gt;"",$I129*IF(COUNTA(BT130:$DR130)=0,$J129,0),0)</f>
        <v>0</v>
      </c>
      <c r="BT219" s="14">
        <f>IF($J129&lt;&gt;"",$I129*IF(COUNTA(BU130:$DR130)=0,$J129,0),0)</f>
        <v>0</v>
      </c>
      <c r="BU219" s="14">
        <f>IF($J129&lt;&gt;"",$I129*IF(COUNTA(BV130:$DR130)=0,$J129,0),0)</f>
        <v>0</v>
      </c>
      <c r="BV219" s="14">
        <f>IF($J129&lt;&gt;"",$I129*IF(COUNTA(BW130:$DR130)=0,$J129,0),0)</f>
        <v>0</v>
      </c>
      <c r="BW219" s="14">
        <f>IF($J129&lt;&gt;"",$I129*IF(COUNTA(BX130:$DR130)=0,$J129,0),0)</f>
        <v>0</v>
      </c>
      <c r="BX219" s="14">
        <f>IF($J129&lt;&gt;"",$I129*IF(COUNTA(BY130:$DR130)=0,$J129,0),0)</f>
        <v>0</v>
      </c>
      <c r="BY219" s="14">
        <f>IF($J129&lt;&gt;"",$I129*IF(COUNTA(BZ130:$DR130)=0,$J129,0),0)</f>
        <v>0</v>
      </c>
      <c r="BZ219" s="14">
        <f>IF($J129&lt;&gt;"",$I129*IF(COUNTA(CA130:$DR130)=0,$J129,0),0)</f>
        <v>0</v>
      </c>
      <c r="CA219" s="14">
        <f>IF($J129&lt;&gt;"",$I129*IF(COUNTA(CB130:$DR130)=0,$J129,0),0)</f>
        <v>0</v>
      </c>
      <c r="CB219" s="14">
        <f>IF($J129&lt;&gt;"",$I129*IF(COUNTA(CC130:$DR130)=0,$J129,0),0)</f>
        <v>0</v>
      </c>
      <c r="CC219" s="14">
        <f>IF($J129&lt;&gt;"",$I129*IF(COUNTA(CD130:$DR130)=0,$J129,0),0)</f>
        <v>0</v>
      </c>
      <c r="CD219" s="14">
        <f>IF($J129&lt;&gt;"",$I129*IF(COUNTA(CE130:$DR130)=0,$J129,0),0)</f>
        <v>0</v>
      </c>
      <c r="CE219" s="14">
        <f>IF($J129&lt;&gt;"",$I129*IF(COUNTA(CF130:$DR130)=0,$J129,0),0)</f>
        <v>0</v>
      </c>
      <c r="CF219" s="14">
        <f>IF($J129&lt;&gt;"",$I129*IF(COUNTA(CG130:$DR130)=0,$J129,0),0)</f>
        <v>0</v>
      </c>
      <c r="CG219" s="14">
        <f>IF($J129&lt;&gt;"",$I129*IF(COUNTA(CH130:$DR130)=0,$J129,0),0)</f>
        <v>0</v>
      </c>
      <c r="CH219" s="14">
        <f>IF($J129&lt;&gt;"",$I129*IF(COUNTA(CI130:$DR130)=0,$J129,0),0)</f>
        <v>0</v>
      </c>
      <c r="CI219" s="14">
        <f>IF($J129&lt;&gt;"",$I129*IF(COUNTA(CJ130:$DR130)=0,$J129,0),0)</f>
        <v>0</v>
      </c>
      <c r="CJ219" s="14">
        <f>IF($J129&lt;&gt;"",$I129*IF(COUNTA(CK130:$DR130)=0,$J129,0),0)</f>
        <v>0</v>
      </c>
      <c r="CK219" s="14">
        <f>IF($J129&lt;&gt;"",$I129*IF(COUNTA(CL130:$DR130)=0,$J129,0),0)</f>
        <v>0</v>
      </c>
      <c r="CL219" s="14">
        <f>IF($J129&lt;&gt;"",$I129*IF(COUNTA(CM130:$DR130)=0,$J129,0),0)</f>
        <v>0</v>
      </c>
      <c r="CM219" s="14">
        <f>IF($J129&lt;&gt;"",$I129*IF(COUNTA(CN130:$DR130)=0,$J129,0),0)</f>
        <v>0</v>
      </c>
      <c r="CN219" s="14">
        <f>IF($J129&lt;&gt;"",$I129*IF(COUNTA(CO130:$DR130)=0,$J129,0),0)</f>
        <v>0</v>
      </c>
      <c r="CO219" s="14">
        <f>IF($J129&lt;&gt;"",$I129*IF(COUNTA(CP130:$DR130)=0,$J129,0),0)</f>
        <v>0</v>
      </c>
      <c r="CP219" s="14">
        <f>IF($J129&lt;&gt;"",$I129*IF(COUNTA(CQ130:$DR130)=0,$J129,0),0)</f>
        <v>0</v>
      </c>
      <c r="CQ219" s="14">
        <f>IF($J129&lt;&gt;"",$I129*IF(COUNTA(CR130:$DR130)=0,$J129,0),0)</f>
        <v>0</v>
      </c>
      <c r="CR219" s="14">
        <f>IF($J129&lt;&gt;"",$I129*IF(COUNTA(CS130:$DR130)=0,$J129,0),0)</f>
        <v>0</v>
      </c>
      <c r="CS219" s="14">
        <f>IF($J129&lt;&gt;"",$I129*IF(COUNTA(CT130:$DR130)=0,$J129,0),0)</f>
        <v>0</v>
      </c>
      <c r="CT219" s="14">
        <f>IF($J129&lt;&gt;"",$I129*IF(COUNTA(CU130:$DR130)=0,$J129,0),0)</f>
        <v>0</v>
      </c>
      <c r="CU219" s="14">
        <f>IF($J129&lt;&gt;"",$I129*IF(COUNTA(CV130:$DR130)=0,$J129,0),0)</f>
        <v>0</v>
      </c>
      <c r="CV219" s="14">
        <f>IF($J129&lt;&gt;"",$I129*IF(COUNTA(CW130:$DR130)=0,$J129,0),0)</f>
        <v>0</v>
      </c>
      <c r="CW219" s="14">
        <f>IF($J129&lt;&gt;"",$I129*IF(COUNTA(CX130:$DR130)=0,$J129,0),0)</f>
        <v>0</v>
      </c>
      <c r="CX219" s="14">
        <f>IF($J129&lt;&gt;"",$I129*IF(COUNTA(CY130:$DR130)=0,$J129,0),0)</f>
        <v>0</v>
      </c>
      <c r="CY219" s="14">
        <f>IF($J129&lt;&gt;"",$I129*IF(COUNTA(CZ130:$DR130)=0,$J129,0),0)</f>
        <v>0</v>
      </c>
      <c r="CZ219" s="14">
        <f>IF($J129&lt;&gt;"",$I129*IF(COUNTA(DA130:$DR130)=0,$J129,0),0)</f>
        <v>0</v>
      </c>
      <c r="DA219" s="14">
        <f>IF($J129&lt;&gt;"",$I129*IF(COUNTA(DB130:$DR130)=0,$J129,0),0)</f>
        <v>0</v>
      </c>
      <c r="DB219" s="14">
        <f>IF($J129&lt;&gt;"",$I129*IF(COUNTA(DC130:$DR130)=0,$J129,0),0)</f>
        <v>0</v>
      </c>
      <c r="DC219" s="14">
        <f>IF($J129&lt;&gt;"",$I129*IF(COUNTA(DD130:$DR130)=0,$J129,0),0)</f>
        <v>0</v>
      </c>
      <c r="DD219" s="14">
        <f>IF($J129&lt;&gt;"",$I129*IF(COUNTA(DE130:$DR130)=0,$J129,0),0)</f>
        <v>0</v>
      </c>
      <c r="DE219" s="14">
        <f>IF($J129&lt;&gt;"",$I129*IF(COUNTA(DF130:$DR130)=0,$J129,0),0)</f>
        <v>0</v>
      </c>
      <c r="DF219" s="14">
        <f>IF($J129&lt;&gt;"",$I129*IF(COUNTA(DG130:$DR130)=0,$J129,0),0)</f>
        <v>0</v>
      </c>
      <c r="DG219" s="14">
        <f>IF($J129&lt;&gt;"",$I129*IF(COUNTA(DH130:$DR130)=0,$J129,0),0)</f>
        <v>0</v>
      </c>
      <c r="DH219" s="14">
        <f>IF($J129&lt;&gt;"",$I129*IF(COUNTA(DI130:$DR130)=0,$J129,0),0)</f>
        <v>0</v>
      </c>
      <c r="DI219" s="14">
        <f>IF($J129&lt;&gt;"",$I129*IF(COUNTA(DJ130:$DR130)=0,$J129,0),0)</f>
        <v>0</v>
      </c>
      <c r="DJ219" s="14">
        <f>IF($J129&lt;&gt;"",$I129*IF(COUNTA(DK130:$DR130)=0,$J129,0),0)</f>
        <v>0</v>
      </c>
      <c r="DK219" s="14">
        <f>IF($J129&lt;&gt;"",$I129*IF(COUNTA(DL130:$DR130)=0,$J129,0),0)</f>
        <v>0</v>
      </c>
      <c r="DL219" s="14">
        <f>IF($J129&lt;&gt;"",$I129*IF(COUNTA(DM130:$DR130)=0,$J129,0),0)</f>
        <v>0</v>
      </c>
      <c r="DM219" s="14">
        <f>IF($J129&lt;&gt;"",$I129*IF(COUNTA(DN130:$DR130)=0,$J129,0),0)</f>
        <v>0</v>
      </c>
      <c r="DN219" s="14">
        <f>IF($J129&lt;&gt;"",$I129*IF(COUNTA(DO130:$DR130)=0,$J129,0),0)</f>
        <v>0</v>
      </c>
      <c r="DO219" s="14">
        <f>IF($J129&lt;&gt;"",$I129*IF(COUNTA(DP130:$DR130)=0,$J129,0),0)</f>
        <v>0</v>
      </c>
      <c r="DP219" s="14">
        <f>IF($J129&lt;&gt;"",$I129*IF(COUNTA(DQ130:$DR130)=0,$J129,0),0)</f>
        <v>0</v>
      </c>
      <c r="DQ219" s="14">
        <f>IF($J129&lt;&gt;"",$I129*IF(COUNTA(DR130:$DR130)=0,$J129,0),0)</f>
        <v>0</v>
      </c>
      <c r="DR219" s="14">
        <f>IF($J129&lt;&gt;"",$I129*IF(COUNTA($DR130:DS130)=0,$J129,0),0)</f>
        <v>0</v>
      </c>
    </row>
    <row r="220" spans="11:122" x14ac:dyDescent="0.15">
      <c r="K220" s="14">
        <f>IF($J131&lt;&gt;"",$I131*IF(COUNTA(L132:$DR132)=0,$J131,0),0)</f>
        <v>0</v>
      </c>
      <c r="L220" s="14">
        <f>IF($J131&lt;&gt;"",$I131*IF(COUNTA(M132:$DR132)=0,$J131,0),0)</f>
        <v>0</v>
      </c>
      <c r="M220" s="14">
        <f>IF($J131&lt;&gt;"",$I131*IF(COUNTA(N132:$DR132)=0,$J131,0),0)</f>
        <v>0</v>
      </c>
      <c r="N220" s="14">
        <f>IF($J131&lt;&gt;"",$I131*IF(COUNTA(O132:$DR132)=0,$J131,0),0)</f>
        <v>0</v>
      </c>
      <c r="O220" s="14">
        <f>IF($J131&lt;&gt;"",$I131*IF(COUNTA(P132:$DR132)=0,$J131,0),0)</f>
        <v>0</v>
      </c>
      <c r="P220" s="14">
        <f>IF($J131&lt;&gt;"",$I131*IF(COUNTA(Q132:$DR132)=0,$J131,0),0)</f>
        <v>0</v>
      </c>
      <c r="Q220" s="14">
        <f>IF($J131&lt;&gt;"",$I131*IF(COUNTA(R132:$DR132)=0,$J131,0),0)</f>
        <v>0</v>
      </c>
      <c r="R220" s="14">
        <f>IF($J131&lt;&gt;"",$I131*IF(COUNTA(S132:$DR132)=0,$J131,0),0)</f>
        <v>0</v>
      </c>
      <c r="S220" s="14">
        <f>IF($J131&lt;&gt;"",$I131*IF(COUNTA(T132:$DR132)=0,$J131,0),0)</f>
        <v>0</v>
      </c>
      <c r="T220" s="14">
        <f>IF($J131&lt;&gt;"",$I131*IF(COUNTA(U132:$DR132)=0,$J131,0),0)</f>
        <v>0</v>
      </c>
      <c r="U220" s="14">
        <f>IF($J131&lt;&gt;"",$I131*IF(COUNTA(V132:$DR132)=0,$J131,0),0)</f>
        <v>0</v>
      </c>
      <c r="V220" s="14">
        <f>IF($J131&lt;&gt;"",$I131*IF(COUNTA(W132:$DR132)=0,$J131,0),0)</f>
        <v>0</v>
      </c>
      <c r="W220" s="14">
        <f>IF($J131&lt;&gt;"",$I131*IF(COUNTA(X132:$DR132)=0,$J131,0),0)</f>
        <v>0</v>
      </c>
      <c r="X220" s="14">
        <f>IF($J131&lt;&gt;"",$I131*IF(COUNTA(Y132:$DR132)=0,$J131,0),0)</f>
        <v>0</v>
      </c>
      <c r="Y220" s="14">
        <f>IF($J131&lt;&gt;"",$I131*IF(COUNTA(Z132:$DR132)=0,$J131,0),0)</f>
        <v>0</v>
      </c>
      <c r="Z220" s="14">
        <f>IF($J131&lt;&gt;"",$I131*IF(COUNTA(AA132:$DR132)=0,$J131,0),0)</f>
        <v>0</v>
      </c>
      <c r="AA220" s="14">
        <f>IF($J131&lt;&gt;"",$I131*IF(COUNTA(AB132:$DR132)=0,$J131,0),0)</f>
        <v>0</v>
      </c>
      <c r="AB220" s="14">
        <f>IF($J131&lt;&gt;"",$I131*IF(COUNTA(AC132:$DR132)=0,$J131,0),0)</f>
        <v>0</v>
      </c>
      <c r="AC220" s="14">
        <f>IF($J131&lt;&gt;"",$I131*IF(COUNTA(AD132:$DR132)=0,$J131,0),0)</f>
        <v>0</v>
      </c>
      <c r="AD220" s="14">
        <f>IF($J131&lt;&gt;"",$I131*IF(COUNTA(AE132:$DR132)=0,$J131,0),0)</f>
        <v>0</v>
      </c>
      <c r="AE220" s="14">
        <f>IF($J131&lt;&gt;"",$I131*IF(COUNTA(AF132:$DR132)=0,$J131,0),0)</f>
        <v>0</v>
      </c>
      <c r="AF220" s="14">
        <f>IF($J131&lt;&gt;"",$I131*IF(COUNTA(AG132:$DR132)=0,$J131,0),0)</f>
        <v>0</v>
      </c>
      <c r="AG220" s="14">
        <f>IF($J131&lt;&gt;"",$I131*IF(COUNTA(AH132:$DR132)=0,$J131,0),0)</f>
        <v>0</v>
      </c>
      <c r="AH220" s="14">
        <f>IF($J131&lt;&gt;"",$I131*IF(COUNTA(AI132:$DR132)=0,$J131,0),0)</f>
        <v>0</v>
      </c>
      <c r="AI220" s="14">
        <f>IF($J131&lt;&gt;"",$I131*IF(COUNTA(AJ132:$DR132)=0,$J131,0),0)</f>
        <v>0</v>
      </c>
      <c r="AJ220" s="14">
        <f>IF($J131&lt;&gt;"",$I131*IF(COUNTA(AK132:$DR132)=0,$J131,0),0)</f>
        <v>0</v>
      </c>
      <c r="AK220" s="14">
        <f>IF($J131&lt;&gt;"",$I131*IF(COUNTA(AL132:$DR132)=0,$J131,0),0)</f>
        <v>0</v>
      </c>
      <c r="AL220" s="14">
        <f>IF($J131&lt;&gt;"",$I131*IF(COUNTA(AM132:$DR132)=0,$J131,0),0)</f>
        <v>0</v>
      </c>
      <c r="AM220" s="14">
        <f>IF($J131&lt;&gt;"",$I131*IF(COUNTA(AN132:$DR132)=0,$J131,0),0)</f>
        <v>0</v>
      </c>
      <c r="AN220" s="14">
        <f>IF($J131&lt;&gt;"",$I131*IF(COUNTA(AO132:$DR132)=0,$J131,0),0)</f>
        <v>0</v>
      </c>
      <c r="AO220" s="14">
        <f>IF($J131&lt;&gt;"",$I131*IF(COUNTA(AP132:$DR132)=0,$J131,0),0)</f>
        <v>0</v>
      </c>
      <c r="AP220" s="14">
        <f>IF($J131&lt;&gt;"",$I131*IF(COUNTA(AQ132:$DR132)=0,$J131,0),0)</f>
        <v>0</v>
      </c>
      <c r="AQ220" s="14">
        <f>IF($J131&lt;&gt;"",$I131*IF(COUNTA(AR132:$DR132)=0,$J131,0),0)</f>
        <v>0</v>
      </c>
      <c r="AR220" s="14">
        <f>IF($J131&lt;&gt;"",$I131*IF(COUNTA(AS132:$DR132)=0,$J131,0),0)</f>
        <v>0</v>
      </c>
      <c r="AS220" s="14">
        <f>IF($J131&lt;&gt;"",$I131*IF(COUNTA(AT132:$DR132)=0,$J131,0),0)</f>
        <v>0</v>
      </c>
      <c r="AT220" s="14">
        <f>IF($J131&lt;&gt;"",$I131*IF(COUNTA(AU132:$DR132)=0,$J131,0),0)</f>
        <v>0</v>
      </c>
      <c r="AU220" s="14">
        <f>IF($J131&lt;&gt;"",$I131*IF(COUNTA(AV132:$DR132)=0,$J131,0),0)</f>
        <v>0</v>
      </c>
      <c r="AV220" s="14">
        <f>IF($J131&lt;&gt;"",$I131*IF(COUNTA(AW132:$DR132)=0,$J131,0),0)</f>
        <v>0</v>
      </c>
      <c r="AW220" s="14">
        <f>IF($J131&lt;&gt;"",$I131*IF(COUNTA(AX132:$DR132)=0,$J131,0),0)</f>
        <v>0</v>
      </c>
      <c r="AX220" s="14">
        <f>IF($J131&lt;&gt;"",$I131*IF(COUNTA(AY132:$DR132)=0,$J131,0),0)</f>
        <v>0</v>
      </c>
      <c r="AY220" s="14">
        <f>IF($J131&lt;&gt;"",$I131*IF(COUNTA(AZ132:$DR132)=0,$J131,0),0)</f>
        <v>0</v>
      </c>
      <c r="AZ220" s="14">
        <f>IF($J131&lt;&gt;"",$I131*IF(COUNTA(BA132:$DR132)=0,$J131,0),0)</f>
        <v>0</v>
      </c>
      <c r="BA220" s="14">
        <f>IF($J131&lt;&gt;"",$I131*IF(COUNTA(BB132:$DR132)=0,$J131,0),0)</f>
        <v>0</v>
      </c>
      <c r="BB220" s="14">
        <f>IF($J131&lt;&gt;"",$I131*IF(COUNTA(BC132:$DR132)=0,$J131,0),0)</f>
        <v>0</v>
      </c>
      <c r="BC220" s="14">
        <f>IF($J131&lt;&gt;"",$I131*IF(COUNTA(BD132:$DR132)=0,$J131,0),0)</f>
        <v>0</v>
      </c>
      <c r="BD220" s="14">
        <f>IF($J131&lt;&gt;"",$I131*IF(COUNTA(BE132:$DR132)=0,$J131,0),0)</f>
        <v>0</v>
      </c>
      <c r="BE220" s="14">
        <f>IF($J131&lt;&gt;"",$I131*IF(COUNTA(BF132:$DR132)=0,$J131,0),0)</f>
        <v>0</v>
      </c>
      <c r="BF220" s="14">
        <f>IF($J131&lt;&gt;"",$I131*IF(COUNTA(BG132:$DR132)=0,$J131,0),0)</f>
        <v>0</v>
      </c>
      <c r="BG220" s="14">
        <f>IF($J131&lt;&gt;"",$I131*IF(COUNTA(BH132:$DR132)=0,$J131,0),0)</f>
        <v>0</v>
      </c>
      <c r="BH220" s="14">
        <f>IF($J131&lt;&gt;"",$I131*IF(COUNTA(BI132:$DR132)=0,$J131,0),0)</f>
        <v>0</v>
      </c>
      <c r="BI220" s="14">
        <f>IF($J131&lt;&gt;"",$I131*IF(COUNTA(BJ132:$DR132)=0,$J131,0),0)</f>
        <v>0</v>
      </c>
      <c r="BJ220" s="14">
        <f>IF($J131&lt;&gt;"",$I131*IF(COUNTA(BK132:$DR132)=0,$J131,0),0)</f>
        <v>0</v>
      </c>
      <c r="BK220" s="14">
        <f>IF($J131&lt;&gt;"",$I131*IF(COUNTA(BL132:$DR132)=0,$J131,0),0)</f>
        <v>0</v>
      </c>
      <c r="BL220" s="14">
        <f>IF($J131&lt;&gt;"",$I131*IF(COUNTA(BM132:$DR132)=0,$J131,0),0)</f>
        <v>0</v>
      </c>
      <c r="BM220" s="14">
        <f>IF($J131&lt;&gt;"",$I131*IF(COUNTA(BN132:$DR132)=0,$J131,0),0)</f>
        <v>0</v>
      </c>
      <c r="BN220" s="14">
        <f>IF($J131&lt;&gt;"",$I131*IF(COUNTA(BO132:$DR132)=0,$J131,0),0)</f>
        <v>0</v>
      </c>
      <c r="BO220" s="14">
        <f>IF($J131&lt;&gt;"",$I131*IF(COUNTA(BP132:$DR132)=0,$J131,0),0)</f>
        <v>0</v>
      </c>
      <c r="BP220" s="14">
        <f>IF($J131&lt;&gt;"",$I131*IF(COUNTA(BQ132:$DR132)=0,$J131,0),0)</f>
        <v>0</v>
      </c>
      <c r="BQ220" s="14">
        <f>IF($J131&lt;&gt;"",$I131*IF(COUNTA(BR132:$DR132)=0,$J131,0),0)</f>
        <v>0</v>
      </c>
      <c r="BR220" s="14">
        <f>IF($J131&lt;&gt;"",$I131*IF(COUNTA(BS132:$DR132)=0,$J131,0),0)</f>
        <v>0</v>
      </c>
      <c r="BS220" s="14">
        <f>IF($J131&lt;&gt;"",$I131*IF(COUNTA(BT132:$DR132)=0,$J131,0),0)</f>
        <v>0</v>
      </c>
      <c r="BT220" s="14">
        <f>IF($J131&lt;&gt;"",$I131*IF(COUNTA(BU132:$DR132)=0,$J131,0),0)</f>
        <v>0</v>
      </c>
      <c r="BU220" s="14">
        <f>IF($J131&lt;&gt;"",$I131*IF(COUNTA(BV132:$DR132)=0,$J131,0),0)</f>
        <v>0</v>
      </c>
      <c r="BV220" s="14">
        <f>IF($J131&lt;&gt;"",$I131*IF(COUNTA(BW132:$DR132)=0,$J131,0),0)</f>
        <v>0</v>
      </c>
      <c r="BW220" s="14">
        <f>IF($J131&lt;&gt;"",$I131*IF(COUNTA(BX132:$DR132)=0,$J131,0),0)</f>
        <v>0</v>
      </c>
      <c r="BX220" s="14">
        <f>IF($J131&lt;&gt;"",$I131*IF(COUNTA(BY132:$DR132)=0,$J131,0),0)</f>
        <v>0</v>
      </c>
      <c r="BY220" s="14">
        <f>IF($J131&lt;&gt;"",$I131*IF(COUNTA(BZ132:$DR132)=0,$J131,0),0)</f>
        <v>0</v>
      </c>
      <c r="BZ220" s="14">
        <f>IF($J131&lt;&gt;"",$I131*IF(COUNTA(CA132:$DR132)=0,$J131,0),0)</f>
        <v>0</v>
      </c>
      <c r="CA220" s="14">
        <f>IF($J131&lt;&gt;"",$I131*IF(COUNTA(CB132:$DR132)=0,$J131,0),0)</f>
        <v>0</v>
      </c>
      <c r="CB220" s="14">
        <f>IF($J131&lt;&gt;"",$I131*IF(COUNTA(CC132:$DR132)=0,$J131,0),0)</f>
        <v>0</v>
      </c>
      <c r="CC220" s="14">
        <f>IF($J131&lt;&gt;"",$I131*IF(COUNTA(CD132:$DR132)=0,$J131,0),0)</f>
        <v>0</v>
      </c>
      <c r="CD220" s="14">
        <f>IF($J131&lt;&gt;"",$I131*IF(COUNTA(CE132:$DR132)=0,$J131,0),0)</f>
        <v>0</v>
      </c>
      <c r="CE220" s="14">
        <f>IF($J131&lt;&gt;"",$I131*IF(COUNTA(CF132:$DR132)=0,$J131,0),0)</f>
        <v>0</v>
      </c>
      <c r="CF220" s="14">
        <f>IF($J131&lt;&gt;"",$I131*IF(COUNTA(CG132:$DR132)=0,$J131,0),0)</f>
        <v>0</v>
      </c>
      <c r="CG220" s="14">
        <f>IF($J131&lt;&gt;"",$I131*IF(COUNTA(CH132:$DR132)=0,$J131,0),0)</f>
        <v>0</v>
      </c>
      <c r="CH220" s="14">
        <f>IF($J131&lt;&gt;"",$I131*IF(COUNTA(CI132:$DR132)=0,$J131,0),0)</f>
        <v>0</v>
      </c>
      <c r="CI220" s="14">
        <f>IF($J131&lt;&gt;"",$I131*IF(COUNTA(CJ132:$DR132)=0,$J131,0),0)</f>
        <v>0</v>
      </c>
      <c r="CJ220" s="14">
        <f>IF($J131&lt;&gt;"",$I131*IF(COUNTA(CK132:$DR132)=0,$J131,0),0)</f>
        <v>0</v>
      </c>
      <c r="CK220" s="14">
        <f>IF($J131&lt;&gt;"",$I131*IF(COUNTA(CL132:$DR132)=0,$J131,0),0)</f>
        <v>0</v>
      </c>
      <c r="CL220" s="14">
        <f>IF($J131&lt;&gt;"",$I131*IF(COUNTA(CM132:$DR132)=0,$J131,0),0)</f>
        <v>0</v>
      </c>
      <c r="CM220" s="14">
        <f>IF($J131&lt;&gt;"",$I131*IF(COUNTA(CN132:$DR132)=0,$J131,0),0)</f>
        <v>0</v>
      </c>
      <c r="CN220" s="14">
        <f>IF($J131&lt;&gt;"",$I131*IF(COUNTA(CO132:$DR132)=0,$J131,0),0)</f>
        <v>0</v>
      </c>
      <c r="CO220" s="14">
        <f>IF($J131&lt;&gt;"",$I131*IF(COUNTA(CP132:$DR132)=0,$J131,0),0)</f>
        <v>0</v>
      </c>
      <c r="CP220" s="14">
        <f>IF($J131&lt;&gt;"",$I131*IF(COUNTA(CQ132:$DR132)=0,$J131,0),0)</f>
        <v>0</v>
      </c>
      <c r="CQ220" s="14">
        <f>IF($J131&lt;&gt;"",$I131*IF(COUNTA(CR132:$DR132)=0,$J131,0),0)</f>
        <v>0</v>
      </c>
      <c r="CR220" s="14">
        <f>IF($J131&lt;&gt;"",$I131*IF(COUNTA(CS132:$DR132)=0,$J131,0),0)</f>
        <v>0</v>
      </c>
      <c r="CS220" s="14">
        <f>IF($J131&lt;&gt;"",$I131*IF(COUNTA(CT132:$DR132)=0,$J131,0),0)</f>
        <v>0</v>
      </c>
      <c r="CT220" s="14">
        <f>IF($J131&lt;&gt;"",$I131*IF(COUNTA(CU132:$DR132)=0,$J131,0),0)</f>
        <v>0</v>
      </c>
      <c r="CU220" s="14">
        <f>IF($J131&lt;&gt;"",$I131*IF(COUNTA(CV132:$DR132)=0,$J131,0),0)</f>
        <v>0</v>
      </c>
      <c r="CV220" s="14">
        <f>IF($J131&lt;&gt;"",$I131*IF(COUNTA(CW132:$DR132)=0,$J131,0),0)</f>
        <v>0</v>
      </c>
      <c r="CW220" s="14">
        <f>IF($J131&lt;&gt;"",$I131*IF(COUNTA(CX132:$DR132)=0,$J131,0),0)</f>
        <v>0</v>
      </c>
      <c r="CX220" s="14">
        <f>IF($J131&lt;&gt;"",$I131*IF(COUNTA(CY132:$DR132)=0,$J131,0),0)</f>
        <v>0</v>
      </c>
      <c r="CY220" s="14">
        <f>IF($J131&lt;&gt;"",$I131*IF(COUNTA(CZ132:$DR132)=0,$J131,0),0)</f>
        <v>0</v>
      </c>
      <c r="CZ220" s="14">
        <f>IF($J131&lt;&gt;"",$I131*IF(COUNTA(DA132:$DR132)=0,$J131,0),0)</f>
        <v>0</v>
      </c>
      <c r="DA220" s="14">
        <f>IF($J131&lt;&gt;"",$I131*IF(COUNTA(DB132:$DR132)=0,$J131,0),0)</f>
        <v>0</v>
      </c>
      <c r="DB220" s="14">
        <f>IF($J131&lt;&gt;"",$I131*IF(COUNTA(DC132:$DR132)=0,$J131,0),0)</f>
        <v>0</v>
      </c>
      <c r="DC220" s="14">
        <f>IF($J131&lt;&gt;"",$I131*IF(COUNTA(DD132:$DR132)=0,$J131,0),0)</f>
        <v>0</v>
      </c>
      <c r="DD220" s="14">
        <f>IF($J131&lt;&gt;"",$I131*IF(COUNTA(DE132:$DR132)=0,$J131,0),0)</f>
        <v>0</v>
      </c>
      <c r="DE220" s="14">
        <f>IF($J131&lt;&gt;"",$I131*IF(COUNTA(DF132:$DR132)=0,$J131,0),0)</f>
        <v>0</v>
      </c>
      <c r="DF220" s="14">
        <f>IF($J131&lt;&gt;"",$I131*IF(COUNTA(DG132:$DR132)=0,$J131,0),0)</f>
        <v>0</v>
      </c>
      <c r="DG220" s="14">
        <f>IF($J131&lt;&gt;"",$I131*IF(COUNTA(DH132:$DR132)=0,$J131,0),0)</f>
        <v>0</v>
      </c>
      <c r="DH220" s="14">
        <f>IF($J131&lt;&gt;"",$I131*IF(COUNTA(DI132:$DR132)=0,$J131,0),0)</f>
        <v>0</v>
      </c>
      <c r="DI220" s="14">
        <f>IF($J131&lt;&gt;"",$I131*IF(COUNTA(DJ132:$DR132)=0,$J131,0),0)</f>
        <v>0</v>
      </c>
      <c r="DJ220" s="14">
        <f>IF($J131&lt;&gt;"",$I131*IF(COUNTA(DK132:$DR132)=0,$J131,0),0)</f>
        <v>0</v>
      </c>
      <c r="DK220" s="14">
        <f>IF($J131&lt;&gt;"",$I131*IF(COUNTA(DL132:$DR132)=0,$J131,0),0)</f>
        <v>0</v>
      </c>
      <c r="DL220" s="14">
        <f>IF($J131&lt;&gt;"",$I131*IF(COUNTA(DM132:$DR132)=0,$J131,0),0)</f>
        <v>0</v>
      </c>
      <c r="DM220" s="14">
        <f>IF($J131&lt;&gt;"",$I131*IF(COUNTA(DN132:$DR132)=0,$J131,0),0)</f>
        <v>0</v>
      </c>
      <c r="DN220" s="14">
        <f>IF($J131&lt;&gt;"",$I131*IF(COUNTA(DO132:$DR132)=0,$J131,0),0)</f>
        <v>0</v>
      </c>
      <c r="DO220" s="14">
        <f>IF($J131&lt;&gt;"",$I131*IF(COUNTA(DP132:$DR132)=0,$J131,0),0)</f>
        <v>0</v>
      </c>
      <c r="DP220" s="14">
        <f>IF($J131&lt;&gt;"",$I131*IF(COUNTA(DQ132:$DR132)=0,$J131,0),0)</f>
        <v>0</v>
      </c>
      <c r="DQ220" s="14">
        <f>IF($J131&lt;&gt;"",$I131*IF(COUNTA(DR132:$DR132)=0,$J131,0),0)</f>
        <v>0</v>
      </c>
      <c r="DR220" s="14">
        <f>IF($J131&lt;&gt;"",$I131*IF(COUNTA($DR132:DS132)=0,$J131,0),0)</f>
        <v>0</v>
      </c>
    </row>
    <row r="221" spans="11:122" x14ac:dyDescent="0.15">
      <c r="K221" s="14">
        <f>IF($J133&lt;&gt;"",$I133*IF(COUNTA(L134:$DR134)=0,$J133,0),0)</f>
        <v>0</v>
      </c>
      <c r="L221" s="14">
        <f>IF($J133&lt;&gt;"",$I133*IF(COUNTA(M134:$DR134)=0,$J133,0),0)</f>
        <v>0</v>
      </c>
      <c r="M221" s="14">
        <f>IF($J133&lt;&gt;"",$I133*IF(COUNTA(N134:$DR134)=0,$J133,0),0)</f>
        <v>0</v>
      </c>
      <c r="N221" s="14">
        <f>IF($J133&lt;&gt;"",$I133*IF(COUNTA(O134:$DR134)=0,$J133,0),0)</f>
        <v>0</v>
      </c>
      <c r="O221" s="14">
        <f>IF($J133&lt;&gt;"",$I133*IF(COUNTA(P134:$DR134)=0,$J133,0),0)</f>
        <v>0</v>
      </c>
      <c r="P221" s="14">
        <f>IF($J133&lt;&gt;"",$I133*IF(COUNTA(Q134:$DR134)=0,$J133,0),0)</f>
        <v>0</v>
      </c>
      <c r="Q221" s="14">
        <f>IF($J133&lt;&gt;"",$I133*IF(COUNTA(R134:$DR134)=0,$J133,0),0)</f>
        <v>0</v>
      </c>
      <c r="R221" s="14">
        <f>IF($J133&lt;&gt;"",$I133*IF(COUNTA(S134:$DR134)=0,$J133,0),0)</f>
        <v>0</v>
      </c>
      <c r="S221" s="14">
        <f>IF($J133&lt;&gt;"",$I133*IF(COUNTA(T134:$DR134)=0,$J133,0),0)</f>
        <v>0</v>
      </c>
      <c r="T221" s="14">
        <f>IF($J133&lt;&gt;"",$I133*IF(COUNTA(U134:$DR134)=0,$J133,0),0)</f>
        <v>0</v>
      </c>
      <c r="U221" s="14">
        <f>IF($J133&lt;&gt;"",$I133*IF(COUNTA(V134:$DR134)=0,$J133,0),0)</f>
        <v>0</v>
      </c>
      <c r="V221" s="14">
        <f>IF($J133&lt;&gt;"",$I133*IF(COUNTA(W134:$DR134)=0,$J133,0),0)</f>
        <v>0</v>
      </c>
      <c r="W221" s="14">
        <f>IF($J133&lt;&gt;"",$I133*IF(COUNTA(X134:$DR134)=0,$J133,0),0)</f>
        <v>0</v>
      </c>
      <c r="X221" s="14">
        <f>IF($J133&lt;&gt;"",$I133*IF(COUNTA(Y134:$DR134)=0,$J133,0),0)</f>
        <v>0</v>
      </c>
      <c r="Y221" s="14">
        <f>IF($J133&lt;&gt;"",$I133*IF(COUNTA(Z134:$DR134)=0,$J133,0),0)</f>
        <v>0</v>
      </c>
      <c r="Z221" s="14">
        <f>IF($J133&lt;&gt;"",$I133*IF(COUNTA(AA134:$DR134)=0,$J133,0),0)</f>
        <v>0</v>
      </c>
      <c r="AA221" s="14">
        <f>IF($J133&lt;&gt;"",$I133*IF(COUNTA(AB134:$DR134)=0,$J133,0),0)</f>
        <v>0</v>
      </c>
      <c r="AB221" s="14">
        <f>IF($J133&lt;&gt;"",$I133*IF(COUNTA(AC134:$DR134)=0,$J133,0),0)</f>
        <v>0</v>
      </c>
      <c r="AC221" s="14">
        <f>IF($J133&lt;&gt;"",$I133*IF(COUNTA(AD134:$DR134)=0,$J133,0),0)</f>
        <v>0</v>
      </c>
      <c r="AD221" s="14">
        <f>IF($J133&lt;&gt;"",$I133*IF(COUNTA(AE134:$DR134)=0,$J133,0),0)</f>
        <v>0</v>
      </c>
      <c r="AE221" s="14">
        <f>IF($J133&lt;&gt;"",$I133*IF(COUNTA(AF134:$DR134)=0,$J133,0),0)</f>
        <v>0</v>
      </c>
      <c r="AF221" s="14">
        <f>IF($J133&lt;&gt;"",$I133*IF(COUNTA(AG134:$DR134)=0,$J133,0),0)</f>
        <v>0</v>
      </c>
      <c r="AG221" s="14">
        <f>IF($J133&lt;&gt;"",$I133*IF(COUNTA(AH134:$DR134)=0,$J133,0),0)</f>
        <v>0</v>
      </c>
      <c r="AH221" s="14">
        <f>IF($J133&lt;&gt;"",$I133*IF(COUNTA(AI134:$DR134)=0,$J133,0),0)</f>
        <v>0</v>
      </c>
      <c r="AI221" s="14">
        <f>IF($J133&lt;&gt;"",$I133*IF(COUNTA(AJ134:$DR134)=0,$J133,0),0)</f>
        <v>0</v>
      </c>
      <c r="AJ221" s="14">
        <f>IF($J133&lt;&gt;"",$I133*IF(COUNTA(AK134:$DR134)=0,$J133,0),0)</f>
        <v>0</v>
      </c>
      <c r="AK221" s="14">
        <f>IF($J133&lt;&gt;"",$I133*IF(COUNTA(AL134:$DR134)=0,$J133,0),0)</f>
        <v>0</v>
      </c>
      <c r="AL221" s="14">
        <f>IF($J133&lt;&gt;"",$I133*IF(COUNTA(AM134:$DR134)=0,$J133,0),0)</f>
        <v>0</v>
      </c>
      <c r="AM221" s="14">
        <f>IF($J133&lt;&gt;"",$I133*IF(COUNTA(AN134:$DR134)=0,$J133,0),0)</f>
        <v>0</v>
      </c>
      <c r="AN221" s="14">
        <f>IF($J133&lt;&gt;"",$I133*IF(COUNTA(AO134:$DR134)=0,$J133,0),0)</f>
        <v>0</v>
      </c>
      <c r="AO221" s="14">
        <f>IF($J133&lt;&gt;"",$I133*IF(COUNTA(AP134:$DR134)=0,$J133,0),0)</f>
        <v>0</v>
      </c>
      <c r="AP221" s="14">
        <f>IF($J133&lt;&gt;"",$I133*IF(COUNTA(AQ134:$DR134)=0,$J133,0),0)</f>
        <v>0</v>
      </c>
      <c r="AQ221" s="14">
        <f>IF($J133&lt;&gt;"",$I133*IF(COUNTA(AR134:$DR134)=0,$J133,0),0)</f>
        <v>0</v>
      </c>
      <c r="AR221" s="14">
        <f>IF($J133&lt;&gt;"",$I133*IF(COUNTA(AS134:$DR134)=0,$J133,0),0)</f>
        <v>0</v>
      </c>
      <c r="AS221" s="14">
        <f>IF($J133&lt;&gt;"",$I133*IF(COUNTA(AT134:$DR134)=0,$J133,0),0)</f>
        <v>0</v>
      </c>
      <c r="AT221" s="14">
        <f>IF($J133&lt;&gt;"",$I133*IF(COUNTA(AU134:$DR134)=0,$J133,0),0)</f>
        <v>0</v>
      </c>
      <c r="AU221" s="14">
        <f>IF($J133&lt;&gt;"",$I133*IF(COUNTA(AV134:$DR134)=0,$J133,0),0)</f>
        <v>0</v>
      </c>
      <c r="AV221" s="14">
        <f>IF($J133&lt;&gt;"",$I133*IF(COUNTA(AW134:$DR134)=0,$J133,0),0)</f>
        <v>0</v>
      </c>
      <c r="AW221" s="14">
        <f>IF($J133&lt;&gt;"",$I133*IF(COUNTA(AX134:$DR134)=0,$J133,0),0)</f>
        <v>0</v>
      </c>
      <c r="AX221" s="14">
        <f>IF($J133&lt;&gt;"",$I133*IF(COUNTA(AY134:$DR134)=0,$J133,0),0)</f>
        <v>0</v>
      </c>
      <c r="AY221" s="14">
        <f>IF($J133&lt;&gt;"",$I133*IF(COUNTA(AZ134:$DR134)=0,$J133,0),0)</f>
        <v>0</v>
      </c>
      <c r="AZ221" s="14">
        <f>IF($J133&lt;&gt;"",$I133*IF(COUNTA(BA134:$DR134)=0,$J133,0),0)</f>
        <v>0</v>
      </c>
      <c r="BA221" s="14">
        <f>IF($J133&lt;&gt;"",$I133*IF(COUNTA(BB134:$DR134)=0,$J133,0),0)</f>
        <v>0</v>
      </c>
      <c r="BB221" s="14">
        <f>IF($J133&lt;&gt;"",$I133*IF(COUNTA(BC134:$DR134)=0,$J133,0),0)</f>
        <v>0</v>
      </c>
      <c r="BC221" s="14">
        <f>IF($J133&lt;&gt;"",$I133*IF(COUNTA(BD134:$DR134)=0,$J133,0),0)</f>
        <v>0</v>
      </c>
      <c r="BD221" s="14">
        <f>IF($J133&lt;&gt;"",$I133*IF(COUNTA(BE134:$DR134)=0,$J133,0),0)</f>
        <v>0</v>
      </c>
      <c r="BE221" s="14">
        <f>IF($J133&lt;&gt;"",$I133*IF(COUNTA(BF134:$DR134)=0,$J133,0),0)</f>
        <v>0</v>
      </c>
      <c r="BF221" s="14">
        <f>IF($J133&lt;&gt;"",$I133*IF(COUNTA(BG134:$DR134)=0,$J133,0),0)</f>
        <v>0</v>
      </c>
      <c r="BG221" s="14">
        <f>IF($J133&lt;&gt;"",$I133*IF(COUNTA(BH134:$DR134)=0,$J133,0),0)</f>
        <v>0</v>
      </c>
      <c r="BH221" s="14">
        <f>IF($J133&lt;&gt;"",$I133*IF(COUNTA(BI134:$DR134)=0,$J133,0),0)</f>
        <v>0</v>
      </c>
      <c r="BI221" s="14">
        <f>IF($J133&lt;&gt;"",$I133*IF(COUNTA(BJ134:$DR134)=0,$J133,0),0)</f>
        <v>0</v>
      </c>
      <c r="BJ221" s="14">
        <f>IF($J133&lt;&gt;"",$I133*IF(COUNTA(BK134:$DR134)=0,$J133,0),0)</f>
        <v>0</v>
      </c>
      <c r="BK221" s="14">
        <f>IF($J133&lt;&gt;"",$I133*IF(COUNTA(BL134:$DR134)=0,$J133,0),0)</f>
        <v>0</v>
      </c>
      <c r="BL221" s="14">
        <f>IF($J133&lt;&gt;"",$I133*IF(COUNTA(BM134:$DR134)=0,$J133,0),0)</f>
        <v>0</v>
      </c>
      <c r="BM221" s="14">
        <f>IF($J133&lt;&gt;"",$I133*IF(COUNTA(BN134:$DR134)=0,$J133,0),0)</f>
        <v>0</v>
      </c>
      <c r="BN221" s="14">
        <f>IF($J133&lt;&gt;"",$I133*IF(COUNTA(BO134:$DR134)=0,$J133,0),0)</f>
        <v>0</v>
      </c>
      <c r="BO221" s="14">
        <f>IF($J133&lt;&gt;"",$I133*IF(COUNTA(BP134:$DR134)=0,$J133,0),0)</f>
        <v>0</v>
      </c>
      <c r="BP221" s="14">
        <f>IF($J133&lt;&gt;"",$I133*IF(COUNTA(BQ134:$DR134)=0,$J133,0),0)</f>
        <v>0</v>
      </c>
      <c r="BQ221" s="14">
        <f>IF($J133&lt;&gt;"",$I133*IF(COUNTA(BR134:$DR134)=0,$J133,0),0)</f>
        <v>0</v>
      </c>
      <c r="BR221" s="14">
        <f>IF($J133&lt;&gt;"",$I133*IF(COUNTA(BS134:$DR134)=0,$J133,0),0)</f>
        <v>0</v>
      </c>
      <c r="BS221" s="14">
        <f>IF($J133&lt;&gt;"",$I133*IF(COUNTA(BT134:$DR134)=0,$J133,0),0)</f>
        <v>0</v>
      </c>
      <c r="BT221" s="14">
        <f>IF($J133&lt;&gt;"",$I133*IF(COUNTA(BU134:$DR134)=0,$J133,0),0)</f>
        <v>0</v>
      </c>
      <c r="BU221" s="14">
        <f>IF($J133&lt;&gt;"",$I133*IF(COUNTA(BV134:$DR134)=0,$J133,0),0)</f>
        <v>0</v>
      </c>
      <c r="BV221" s="14">
        <f>IF($J133&lt;&gt;"",$I133*IF(COUNTA(BW134:$DR134)=0,$J133,0),0)</f>
        <v>0</v>
      </c>
      <c r="BW221" s="14">
        <f>IF($J133&lt;&gt;"",$I133*IF(COUNTA(BX134:$DR134)=0,$J133,0),0)</f>
        <v>0</v>
      </c>
      <c r="BX221" s="14">
        <f>IF($J133&lt;&gt;"",$I133*IF(COUNTA(BY134:$DR134)=0,$J133,0),0)</f>
        <v>0</v>
      </c>
      <c r="BY221" s="14">
        <f>IF($J133&lt;&gt;"",$I133*IF(COUNTA(BZ134:$DR134)=0,$J133,0),0)</f>
        <v>0</v>
      </c>
      <c r="BZ221" s="14">
        <f>IF($J133&lt;&gt;"",$I133*IF(COUNTA(CA134:$DR134)=0,$J133,0),0)</f>
        <v>0</v>
      </c>
      <c r="CA221" s="14">
        <f>IF($J133&lt;&gt;"",$I133*IF(COUNTA(CB134:$DR134)=0,$J133,0),0)</f>
        <v>0</v>
      </c>
      <c r="CB221" s="14">
        <f>IF($J133&lt;&gt;"",$I133*IF(COUNTA(CC134:$DR134)=0,$J133,0),0)</f>
        <v>0</v>
      </c>
      <c r="CC221" s="14">
        <f>IF($J133&lt;&gt;"",$I133*IF(COUNTA(CD134:$DR134)=0,$J133,0),0)</f>
        <v>0</v>
      </c>
      <c r="CD221" s="14">
        <f>IF($J133&lt;&gt;"",$I133*IF(COUNTA(CE134:$DR134)=0,$J133,0),0)</f>
        <v>0</v>
      </c>
      <c r="CE221" s="14">
        <f>IF($J133&lt;&gt;"",$I133*IF(COUNTA(CF134:$DR134)=0,$J133,0),0)</f>
        <v>0</v>
      </c>
      <c r="CF221" s="14">
        <f>IF($J133&lt;&gt;"",$I133*IF(COUNTA(CG134:$DR134)=0,$J133,0),0)</f>
        <v>0</v>
      </c>
      <c r="CG221" s="14">
        <f>IF($J133&lt;&gt;"",$I133*IF(COUNTA(CH134:$DR134)=0,$J133,0),0)</f>
        <v>0</v>
      </c>
      <c r="CH221" s="14">
        <f>IF($J133&lt;&gt;"",$I133*IF(COUNTA(CI134:$DR134)=0,$J133,0),0)</f>
        <v>0</v>
      </c>
      <c r="CI221" s="14">
        <f>IF($J133&lt;&gt;"",$I133*IF(COUNTA(CJ134:$DR134)=0,$J133,0),0)</f>
        <v>0</v>
      </c>
      <c r="CJ221" s="14">
        <f>IF($J133&lt;&gt;"",$I133*IF(COUNTA(CK134:$DR134)=0,$J133,0),0)</f>
        <v>0</v>
      </c>
      <c r="CK221" s="14">
        <f>IF($J133&lt;&gt;"",$I133*IF(COUNTA(CL134:$DR134)=0,$J133,0),0)</f>
        <v>0</v>
      </c>
      <c r="CL221" s="14">
        <f>IF($J133&lt;&gt;"",$I133*IF(COUNTA(CM134:$DR134)=0,$J133,0),0)</f>
        <v>0</v>
      </c>
      <c r="CM221" s="14">
        <f>IF($J133&lt;&gt;"",$I133*IF(COUNTA(CN134:$DR134)=0,$J133,0),0)</f>
        <v>0</v>
      </c>
      <c r="CN221" s="14">
        <f>IF($J133&lt;&gt;"",$I133*IF(COUNTA(CO134:$DR134)=0,$J133,0),0)</f>
        <v>0</v>
      </c>
      <c r="CO221" s="14">
        <f>IF($J133&lt;&gt;"",$I133*IF(COUNTA(CP134:$DR134)=0,$J133,0),0)</f>
        <v>0</v>
      </c>
      <c r="CP221" s="14">
        <f>IF($J133&lt;&gt;"",$I133*IF(COUNTA(CQ134:$DR134)=0,$J133,0),0)</f>
        <v>0</v>
      </c>
      <c r="CQ221" s="14">
        <f>IF($J133&lt;&gt;"",$I133*IF(COUNTA(CR134:$DR134)=0,$J133,0),0)</f>
        <v>0</v>
      </c>
      <c r="CR221" s="14">
        <f>IF($J133&lt;&gt;"",$I133*IF(COUNTA(CS134:$DR134)=0,$J133,0),0)</f>
        <v>0</v>
      </c>
      <c r="CS221" s="14">
        <f>IF($J133&lt;&gt;"",$I133*IF(COUNTA(CT134:$DR134)=0,$J133,0),0)</f>
        <v>0</v>
      </c>
      <c r="CT221" s="14">
        <f>IF($J133&lt;&gt;"",$I133*IF(COUNTA(CU134:$DR134)=0,$J133,0),0)</f>
        <v>0</v>
      </c>
      <c r="CU221" s="14">
        <f>IF($J133&lt;&gt;"",$I133*IF(COUNTA(CV134:$DR134)=0,$J133,0),0)</f>
        <v>0</v>
      </c>
      <c r="CV221" s="14">
        <f>IF($J133&lt;&gt;"",$I133*IF(COUNTA(CW134:$DR134)=0,$J133,0),0)</f>
        <v>0</v>
      </c>
      <c r="CW221" s="14">
        <f>IF($J133&lt;&gt;"",$I133*IF(COUNTA(CX134:$DR134)=0,$J133,0),0)</f>
        <v>0</v>
      </c>
      <c r="CX221" s="14">
        <f>IF($J133&lt;&gt;"",$I133*IF(COUNTA(CY134:$DR134)=0,$J133,0),0)</f>
        <v>0</v>
      </c>
      <c r="CY221" s="14">
        <f>IF($J133&lt;&gt;"",$I133*IF(COUNTA(CZ134:$DR134)=0,$J133,0),0)</f>
        <v>0</v>
      </c>
      <c r="CZ221" s="14">
        <f>IF($J133&lt;&gt;"",$I133*IF(COUNTA(DA134:$DR134)=0,$J133,0),0)</f>
        <v>0</v>
      </c>
      <c r="DA221" s="14">
        <f>IF($J133&lt;&gt;"",$I133*IF(COUNTA(DB134:$DR134)=0,$J133,0),0)</f>
        <v>0</v>
      </c>
      <c r="DB221" s="14">
        <f>IF($J133&lt;&gt;"",$I133*IF(COUNTA(DC134:$DR134)=0,$J133,0),0)</f>
        <v>0</v>
      </c>
      <c r="DC221" s="14">
        <f>IF($J133&lt;&gt;"",$I133*IF(COUNTA(DD134:$DR134)=0,$J133,0),0)</f>
        <v>0</v>
      </c>
      <c r="DD221" s="14">
        <f>IF($J133&lt;&gt;"",$I133*IF(COUNTA(DE134:$DR134)=0,$J133,0),0)</f>
        <v>0</v>
      </c>
      <c r="DE221" s="14">
        <f>IF($J133&lt;&gt;"",$I133*IF(COUNTA(DF134:$DR134)=0,$J133,0),0)</f>
        <v>0</v>
      </c>
      <c r="DF221" s="14">
        <f>IF($J133&lt;&gt;"",$I133*IF(COUNTA(DG134:$DR134)=0,$J133,0),0)</f>
        <v>0</v>
      </c>
      <c r="DG221" s="14">
        <f>IF($J133&lt;&gt;"",$I133*IF(COUNTA(DH134:$DR134)=0,$J133,0),0)</f>
        <v>0</v>
      </c>
      <c r="DH221" s="14">
        <f>IF($J133&lt;&gt;"",$I133*IF(COUNTA(DI134:$DR134)=0,$J133,0),0)</f>
        <v>0</v>
      </c>
      <c r="DI221" s="14">
        <f>IF($J133&lt;&gt;"",$I133*IF(COUNTA(DJ134:$DR134)=0,$J133,0),0)</f>
        <v>0</v>
      </c>
      <c r="DJ221" s="14">
        <f>IF($J133&lt;&gt;"",$I133*IF(COUNTA(DK134:$DR134)=0,$J133,0),0)</f>
        <v>0</v>
      </c>
      <c r="DK221" s="14">
        <f>IF($J133&lt;&gt;"",$I133*IF(COUNTA(DL134:$DR134)=0,$J133,0),0)</f>
        <v>0</v>
      </c>
      <c r="DL221" s="14">
        <f>IF($J133&lt;&gt;"",$I133*IF(COUNTA(DM134:$DR134)=0,$J133,0),0)</f>
        <v>0</v>
      </c>
      <c r="DM221" s="14">
        <f>IF($J133&lt;&gt;"",$I133*IF(COUNTA(DN134:$DR134)=0,$J133,0),0)</f>
        <v>0</v>
      </c>
      <c r="DN221" s="14">
        <f>IF($J133&lt;&gt;"",$I133*IF(COUNTA(DO134:$DR134)=0,$J133,0),0)</f>
        <v>0</v>
      </c>
      <c r="DO221" s="14">
        <f>IF($J133&lt;&gt;"",$I133*IF(COUNTA(DP134:$DR134)=0,$J133,0),0)</f>
        <v>0</v>
      </c>
      <c r="DP221" s="14">
        <f>IF($J133&lt;&gt;"",$I133*IF(COUNTA(DQ134:$DR134)=0,$J133,0),0)</f>
        <v>0</v>
      </c>
      <c r="DQ221" s="14">
        <f>IF($J133&lt;&gt;"",$I133*IF(COUNTA(DR134:$DR134)=0,$J133,0),0)</f>
        <v>0</v>
      </c>
      <c r="DR221" s="14">
        <f>IF($J133&lt;&gt;"",$I133*IF(COUNTA($DR134:DS134)=0,$J133,0),0)</f>
        <v>0</v>
      </c>
    </row>
    <row r="222" spans="11:122" x14ac:dyDescent="0.15">
      <c r="K222" s="14">
        <f>IF($J135&lt;&gt;"",$I135*IF(COUNTA(L136:$DR136)=0,$J135,0),0)</f>
        <v>0</v>
      </c>
      <c r="L222" s="14">
        <f>IF($J135&lt;&gt;"",$I135*IF(COUNTA(M136:$DR136)=0,$J135,0),0)</f>
        <v>0</v>
      </c>
      <c r="M222" s="14">
        <f>IF($J135&lt;&gt;"",$I135*IF(COUNTA(N136:$DR136)=0,$J135,0),0)</f>
        <v>0</v>
      </c>
      <c r="N222" s="14">
        <f>IF($J135&lt;&gt;"",$I135*IF(COUNTA(O136:$DR136)=0,$J135,0),0)</f>
        <v>0</v>
      </c>
      <c r="O222" s="14">
        <f>IF($J135&lt;&gt;"",$I135*IF(COUNTA(P136:$DR136)=0,$J135,0),0)</f>
        <v>0</v>
      </c>
      <c r="P222" s="14">
        <f>IF($J135&lt;&gt;"",$I135*IF(COUNTA(Q136:$DR136)=0,$J135,0),0)</f>
        <v>0</v>
      </c>
      <c r="Q222" s="14">
        <f>IF($J135&lt;&gt;"",$I135*IF(COUNTA(R136:$DR136)=0,$J135,0),0)</f>
        <v>0</v>
      </c>
      <c r="R222" s="14">
        <f>IF($J135&lt;&gt;"",$I135*IF(COUNTA(S136:$DR136)=0,$J135,0),0)</f>
        <v>0</v>
      </c>
      <c r="S222" s="14">
        <f>IF($J135&lt;&gt;"",$I135*IF(COUNTA(T136:$DR136)=0,$J135,0),0)</f>
        <v>0</v>
      </c>
      <c r="T222" s="14">
        <f>IF($J135&lt;&gt;"",$I135*IF(COUNTA(U136:$DR136)=0,$J135,0),0)</f>
        <v>0</v>
      </c>
      <c r="U222" s="14">
        <f>IF($J135&lt;&gt;"",$I135*IF(COUNTA(V136:$DR136)=0,$J135,0),0)</f>
        <v>0</v>
      </c>
      <c r="V222" s="14">
        <f>IF($J135&lt;&gt;"",$I135*IF(COUNTA(W136:$DR136)=0,$J135,0),0)</f>
        <v>0</v>
      </c>
      <c r="W222" s="14">
        <f>IF($J135&lt;&gt;"",$I135*IF(COUNTA(X136:$DR136)=0,$J135,0),0)</f>
        <v>0</v>
      </c>
      <c r="X222" s="14">
        <f>IF($J135&lt;&gt;"",$I135*IF(COUNTA(Y136:$DR136)=0,$J135,0),0)</f>
        <v>0</v>
      </c>
      <c r="Y222" s="14">
        <f>IF($J135&lt;&gt;"",$I135*IF(COUNTA(Z136:$DR136)=0,$J135,0),0)</f>
        <v>0</v>
      </c>
      <c r="Z222" s="14">
        <f>IF($J135&lt;&gt;"",$I135*IF(COUNTA(AA136:$DR136)=0,$J135,0),0)</f>
        <v>0</v>
      </c>
      <c r="AA222" s="14">
        <f>IF($J135&lt;&gt;"",$I135*IF(COUNTA(AB136:$DR136)=0,$J135,0),0)</f>
        <v>0</v>
      </c>
      <c r="AB222" s="14">
        <f>IF($J135&lt;&gt;"",$I135*IF(COUNTA(AC136:$DR136)=0,$J135,0),0)</f>
        <v>0</v>
      </c>
      <c r="AC222" s="14">
        <f>IF($J135&lt;&gt;"",$I135*IF(COUNTA(AD136:$DR136)=0,$J135,0),0)</f>
        <v>0</v>
      </c>
      <c r="AD222" s="14">
        <f>IF($J135&lt;&gt;"",$I135*IF(COUNTA(AE136:$DR136)=0,$J135,0),0)</f>
        <v>0</v>
      </c>
      <c r="AE222" s="14">
        <f>IF($J135&lt;&gt;"",$I135*IF(COUNTA(AF136:$DR136)=0,$J135,0),0)</f>
        <v>0</v>
      </c>
      <c r="AF222" s="14">
        <f>IF($J135&lt;&gt;"",$I135*IF(COUNTA(AG136:$DR136)=0,$J135,0),0)</f>
        <v>0</v>
      </c>
      <c r="AG222" s="14">
        <f>IF($J135&lt;&gt;"",$I135*IF(COUNTA(AH136:$DR136)=0,$J135,0),0)</f>
        <v>0</v>
      </c>
      <c r="AH222" s="14">
        <f>IF($J135&lt;&gt;"",$I135*IF(COUNTA(AI136:$DR136)=0,$J135,0),0)</f>
        <v>0</v>
      </c>
      <c r="AI222" s="14">
        <f>IF($J135&lt;&gt;"",$I135*IF(COUNTA(AJ136:$DR136)=0,$J135,0),0)</f>
        <v>0</v>
      </c>
      <c r="AJ222" s="14">
        <f>IF($J135&lt;&gt;"",$I135*IF(COUNTA(AK136:$DR136)=0,$J135,0),0)</f>
        <v>0</v>
      </c>
      <c r="AK222" s="14">
        <f>IF($J135&lt;&gt;"",$I135*IF(COUNTA(AL136:$DR136)=0,$J135,0),0)</f>
        <v>0</v>
      </c>
      <c r="AL222" s="14">
        <f>IF($J135&lt;&gt;"",$I135*IF(COUNTA(AM136:$DR136)=0,$J135,0),0)</f>
        <v>0</v>
      </c>
      <c r="AM222" s="14">
        <f>IF($J135&lt;&gt;"",$I135*IF(COUNTA(AN136:$DR136)=0,$J135,0),0)</f>
        <v>0</v>
      </c>
      <c r="AN222" s="14">
        <f>IF($J135&lt;&gt;"",$I135*IF(COUNTA(AO136:$DR136)=0,$J135,0),0)</f>
        <v>0</v>
      </c>
      <c r="AO222" s="14">
        <f>IF($J135&lt;&gt;"",$I135*IF(COUNTA(AP136:$DR136)=0,$J135,0),0)</f>
        <v>0</v>
      </c>
      <c r="AP222" s="14">
        <f>IF($J135&lt;&gt;"",$I135*IF(COUNTA(AQ136:$DR136)=0,$J135,0),0)</f>
        <v>0</v>
      </c>
      <c r="AQ222" s="14">
        <f>IF($J135&lt;&gt;"",$I135*IF(COUNTA(AR136:$DR136)=0,$J135,0),0)</f>
        <v>0</v>
      </c>
      <c r="AR222" s="14">
        <f>IF($J135&lt;&gt;"",$I135*IF(COUNTA(AS136:$DR136)=0,$J135,0),0)</f>
        <v>0</v>
      </c>
      <c r="AS222" s="14">
        <f>IF($J135&lt;&gt;"",$I135*IF(COUNTA(AT136:$DR136)=0,$J135,0),0)</f>
        <v>0</v>
      </c>
      <c r="AT222" s="14">
        <f>IF($J135&lt;&gt;"",$I135*IF(COUNTA(AU136:$DR136)=0,$J135,0),0)</f>
        <v>0</v>
      </c>
      <c r="AU222" s="14">
        <f>IF($J135&lt;&gt;"",$I135*IF(COUNTA(AV136:$DR136)=0,$J135,0),0)</f>
        <v>0</v>
      </c>
      <c r="AV222" s="14">
        <f>IF($J135&lt;&gt;"",$I135*IF(COUNTA(AW136:$DR136)=0,$J135,0),0)</f>
        <v>0</v>
      </c>
      <c r="AW222" s="14">
        <f>IF($J135&lt;&gt;"",$I135*IF(COUNTA(AX136:$DR136)=0,$J135,0),0)</f>
        <v>0</v>
      </c>
      <c r="AX222" s="14">
        <f>IF($J135&lt;&gt;"",$I135*IF(COUNTA(AY136:$DR136)=0,$J135,0),0)</f>
        <v>0</v>
      </c>
      <c r="AY222" s="14">
        <f>IF($J135&lt;&gt;"",$I135*IF(COUNTA(AZ136:$DR136)=0,$J135,0),0)</f>
        <v>0</v>
      </c>
      <c r="AZ222" s="14">
        <f>IF($J135&lt;&gt;"",$I135*IF(COUNTA(BA136:$DR136)=0,$J135,0),0)</f>
        <v>0</v>
      </c>
      <c r="BA222" s="14">
        <f>IF($J135&lt;&gt;"",$I135*IF(COUNTA(BB136:$DR136)=0,$J135,0),0)</f>
        <v>0</v>
      </c>
      <c r="BB222" s="14">
        <f>IF($J135&lt;&gt;"",$I135*IF(COUNTA(BC136:$DR136)=0,$J135,0),0)</f>
        <v>0</v>
      </c>
      <c r="BC222" s="14">
        <f>IF($J135&lt;&gt;"",$I135*IF(COUNTA(BD136:$DR136)=0,$J135,0),0)</f>
        <v>0</v>
      </c>
      <c r="BD222" s="14">
        <f>IF($J135&lt;&gt;"",$I135*IF(COUNTA(BE136:$DR136)=0,$J135,0),0)</f>
        <v>0</v>
      </c>
      <c r="BE222" s="14">
        <f>IF($J135&lt;&gt;"",$I135*IF(COUNTA(BF136:$DR136)=0,$J135,0),0)</f>
        <v>0</v>
      </c>
      <c r="BF222" s="14">
        <f>IF($J135&lt;&gt;"",$I135*IF(COUNTA(BG136:$DR136)=0,$J135,0),0)</f>
        <v>0</v>
      </c>
      <c r="BG222" s="14">
        <f>IF($J135&lt;&gt;"",$I135*IF(COUNTA(BH136:$DR136)=0,$J135,0),0)</f>
        <v>0</v>
      </c>
      <c r="BH222" s="14">
        <f>IF($J135&lt;&gt;"",$I135*IF(COUNTA(BI136:$DR136)=0,$J135,0),0)</f>
        <v>0</v>
      </c>
      <c r="BI222" s="14">
        <f>IF($J135&lt;&gt;"",$I135*IF(COUNTA(BJ136:$DR136)=0,$J135,0),0)</f>
        <v>0</v>
      </c>
      <c r="BJ222" s="14">
        <f>IF($J135&lt;&gt;"",$I135*IF(COUNTA(BK136:$DR136)=0,$J135,0),0)</f>
        <v>0</v>
      </c>
      <c r="BK222" s="14">
        <f>IF($J135&lt;&gt;"",$I135*IF(COUNTA(BL136:$DR136)=0,$J135,0),0)</f>
        <v>0</v>
      </c>
      <c r="BL222" s="14">
        <f>IF($J135&lt;&gt;"",$I135*IF(COUNTA(BM136:$DR136)=0,$J135,0),0)</f>
        <v>0</v>
      </c>
      <c r="BM222" s="14">
        <f>IF($J135&lt;&gt;"",$I135*IF(COUNTA(BN136:$DR136)=0,$J135,0),0)</f>
        <v>0</v>
      </c>
      <c r="BN222" s="14">
        <f>IF($J135&lt;&gt;"",$I135*IF(COUNTA(BO136:$DR136)=0,$J135,0),0)</f>
        <v>0</v>
      </c>
      <c r="BO222" s="14">
        <f>IF($J135&lt;&gt;"",$I135*IF(COUNTA(BP136:$DR136)=0,$J135,0),0)</f>
        <v>0</v>
      </c>
      <c r="BP222" s="14">
        <f>IF($J135&lt;&gt;"",$I135*IF(COUNTA(BQ136:$DR136)=0,$J135,0),0)</f>
        <v>0</v>
      </c>
      <c r="BQ222" s="14">
        <f>IF($J135&lt;&gt;"",$I135*IF(COUNTA(BR136:$DR136)=0,$J135,0),0)</f>
        <v>0</v>
      </c>
      <c r="BR222" s="14">
        <f>IF($J135&lt;&gt;"",$I135*IF(COUNTA(BS136:$DR136)=0,$J135,0),0)</f>
        <v>0</v>
      </c>
      <c r="BS222" s="14">
        <f>IF($J135&lt;&gt;"",$I135*IF(COUNTA(BT136:$DR136)=0,$J135,0),0)</f>
        <v>0</v>
      </c>
      <c r="BT222" s="14">
        <f>IF($J135&lt;&gt;"",$I135*IF(COUNTA(BU136:$DR136)=0,$J135,0),0)</f>
        <v>0</v>
      </c>
      <c r="BU222" s="14">
        <f>IF($J135&lt;&gt;"",$I135*IF(COUNTA(BV136:$DR136)=0,$J135,0),0)</f>
        <v>0</v>
      </c>
      <c r="BV222" s="14">
        <f>IF($J135&lt;&gt;"",$I135*IF(COUNTA(BW136:$DR136)=0,$J135,0),0)</f>
        <v>0</v>
      </c>
      <c r="BW222" s="14">
        <f>IF($J135&lt;&gt;"",$I135*IF(COUNTA(BX136:$DR136)=0,$J135,0),0)</f>
        <v>0</v>
      </c>
      <c r="BX222" s="14">
        <f>IF($J135&lt;&gt;"",$I135*IF(COUNTA(BY136:$DR136)=0,$J135,0),0)</f>
        <v>0</v>
      </c>
      <c r="BY222" s="14">
        <f>IF($J135&lt;&gt;"",$I135*IF(COUNTA(BZ136:$DR136)=0,$J135,0),0)</f>
        <v>0</v>
      </c>
      <c r="BZ222" s="14">
        <f>IF($J135&lt;&gt;"",$I135*IF(COUNTA(CA136:$DR136)=0,$J135,0),0)</f>
        <v>0</v>
      </c>
      <c r="CA222" s="14">
        <f>IF($J135&lt;&gt;"",$I135*IF(COUNTA(CB136:$DR136)=0,$J135,0),0)</f>
        <v>0</v>
      </c>
      <c r="CB222" s="14">
        <f>IF($J135&lt;&gt;"",$I135*IF(COUNTA(CC136:$DR136)=0,$J135,0),0)</f>
        <v>0</v>
      </c>
      <c r="CC222" s="14">
        <f>IF($J135&lt;&gt;"",$I135*IF(COUNTA(CD136:$DR136)=0,$J135,0),0)</f>
        <v>0</v>
      </c>
      <c r="CD222" s="14">
        <f>IF($J135&lt;&gt;"",$I135*IF(COUNTA(CE136:$DR136)=0,$J135,0),0)</f>
        <v>0</v>
      </c>
      <c r="CE222" s="14">
        <f>IF($J135&lt;&gt;"",$I135*IF(COUNTA(CF136:$DR136)=0,$J135,0),0)</f>
        <v>0</v>
      </c>
      <c r="CF222" s="14">
        <f>IF($J135&lt;&gt;"",$I135*IF(COUNTA(CG136:$DR136)=0,$J135,0),0)</f>
        <v>0</v>
      </c>
      <c r="CG222" s="14">
        <f>IF($J135&lt;&gt;"",$I135*IF(COUNTA(CH136:$DR136)=0,$J135,0),0)</f>
        <v>0</v>
      </c>
      <c r="CH222" s="14">
        <f>IF($J135&lt;&gt;"",$I135*IF(COUNTA(CI136:$DR136)=0,$J135,0),0)</f>
        <v>0</v>
      </c>
      <c r="CI222" s="14">
        <f>IF($J135&lt;&gt;"",$I135*IF(COUNTA(CJ136:$DR136)=0,$J135,0),0)</f>
        <v>0</v>
      </c>
      <c r="CJ222" s="14">
        <f>IF($J135&lt;&gt;"",$I135*IF(COUNTA(CK136:$DR136)=0,$J135,0),0)</f>
        <v>0</v>
      </c>
      <c r="CK222" s="14">
        <f>IF($J135&lt;&gt;"",$I135*IF(COUNTA(CL136:$DR136)=0,$J135,0),0)</f>
        <v>0</v>
      </c>
      <c r="CL222" s="14">
        <f>IF($J135&lt;&gt;"",$I135*IF(COUNTA(CM136:$DR136)=0,$J135,0),0)</f>
        <v>0</v>
      </c>
      <c r="CM222" s="14">
        <f>IF($J135&lt;&gt;"",$I135*IF(COUNTA(CN136:$DR136)=0,$J135,0),0)</f>
        <v>0</v>
      </c>
      <c r="CN222" s="14">
        <f>IF($J135&lt;&gt;"",$I135*IF(COUNTA(CO136:$DR136)=0,$J135,0),0)</f>
        <v>0</v>
      </c>
      <c r="CO222" s="14">
        <f>IF($J135&lt;&gt;"",$I135*IF(COUNTA(CP136:$DR136)=0,$J135,0),0)</f>
        <v>0</v>
      </c>
      <c r="CP222" s="14">
        <f>IF($J135&lt;&gt;"",$I135*IF(COUNTA(CQ136:$DR136)=0,$J135,0),0)</f>
        <v>0</v>
      </c>
      <c r="CQ222" s="14">
        <f>IF($J135&lt;&gt;"",$I135*IF(COUNTA(CR136:$DR136)=0,$J135,0),0)</f>
        <v>0</v>
      </c>
      <c r="CR222" s="14">
        <f>IF($J135&lt;&gt;"",$I135*IF(COUNTA(CS136:$DR136)=0,$J135,0),0)</f>
        <v>0</v>
      </c>
      <c r="CS222" s="14">
        <f>IF($J135&lt;&gt;"",$I135*IF(COUNTA(CT136:$DR136)=0,$J135,0),0)</f>
        <v>0</v>
      </c>
      <c r="CT222" s="14">
        <f>IF($J135&lt;&gt;"",$I135*IF(COUNTA(CU136:$DR136)=0,$J135,0),0)</f>
        <v>0</v>
      </c>
      <c r="CU222" s="14">
        <f>IF($J135&lt;&gt;"",$I135*IF(COUNTA(CV136:$DR136)=0,$J135,0),0)</f>
        <v>0</v>
      </c>
      <c r="CV222" s="14">
        <f>IF($J135&lt;&gt;"",$I135*IF(COUNTA(CW136:$DR136)=0,$J135,0),0)</f>
        <v>0</v>
      </c>
      <c r="CW222" s="14">
        <f>IF($J135&lt;&gt;"",$I135*IF(COUNTA(CX136:$DR136)=0,$J135,0),0)</f>
        <v>0</v>
      </c>
      <c r="CX222" s="14">
        <f>IF($J135&lt;&gt;"",$I135*IF(COUNTA(CY136:$DR136)=0,$J135,0),0)</f>
        <v>0</v>
      </c>
      <c r="CY222" s="14">
        <f>IF($J135&lt;&gt;"",$I135*IF(COUNTA(CZ136:$DR136)=0,$J135,0),0)</f>
        <v>0</v>
      </c>
      <c r="CZ222" s="14">
        <f>IF($J135&lt;&gt;"",$I135*IF(COUNTA(DA136:$DR136)=0,$J135,0),0)</f>
        <v>0</v>
      </c>
      <c r="DA222" s="14">
        <f>IF($J135&lt;&gt;"",$I135*IF(COUNTA(DB136:$DR136)=0,$J135,0),0)</f>
        <v>0</v>
      </c>
      <c r="DB222" s="14">
        <f>IF($J135&lt;&gt;"",$I135*IF(COUNTA(DC136:$DR136)=0,$J135,0),0)</f>
        <v>0</v>
      </c>
      <c r="DC222" s="14">
        <f>IF($J135&lt;&gt;"",$I135*IF(COUNTA(DD136:$DR136)=0,$J135,0),0)</f>
        <v>0</v>
      </c>
      <c r="DD222" s="14">
        <f>IF($J135&lt;&gt;"",$I135*IF(COUNTA(DE136:$DR136)=0,$J135,0),0)</f>
        <v>0</v>
      </c>
      <c r="DE222" s="14">
        <f>IF($J135&lt;&gt;"",$I135*IF(COUNTA(DF136:$DR136)=0,$J135,0),0)</f>
        <v>0</v>
      </c>
      <c r="DF222" s="14">
        <f>IF($J135&lt;&gt;"",$I135*IF(COUNTA(DG136:$DR136)=0,$J135,0),0)</f>
        <v>0</v>
      </c>
      <c r="DG222" s="14">
        <f>IF($J135&lt;&gt;"",$I135*IF(COUNTA(DH136:$DR136)=0,$J135,0),0)</f>
        <v>0</v>
      </c>
      <c r="DH222" s="14">
        <f>IF($J135&lt;&gt;"",$I135*IF(COUNTA(DI136:$DR136)=0,$J135,0),0)</f>
        <v>0</v>
      </c>
      <c r="DI222" s="14">
        <f>IF($J135&lt;&gt;"",$I135*IF(COUNTA(DJ136:$DR136)=0,$J135,0),0)</f>
        <v>0</v>
      </c>
      <c r="DJ222" s="14">
        <f>IF($J135&lt;&gt;"",$I135*IF(COUNTA(DK136:$DR136)=0,$J135,0),0)</f>
        <v>0</v>
      </c>
      <c r="DK222" s="14">
        <f>IF($J135&lt;&gt;"",$I135*IF(COUNTA(DL136:$DR136)=0,$J135,0),0)</f>
        <v>0</v>
      </c>
      <c r="DL222" s="14">
        <f>IF($J135&lt;&gt;"",$I135*IF(COUNTA(DM136:$DR136)=0,$J135,0),0)</f>
        <v>0</v>
      </c>
      <c r="DM222" s="14">
        <f>IF($J135&lt;&gt;"",$I135*IF(COUNTA(DN136:$DR136)=0,$J135,0),0)</f>
        <v>0</v>
      </c>
      <c r="DN222" s="14">
        <f>IF($J135&lt;&gt;"",$I135*IF(COUNTA(DO136:$DR136)=0,$J135,0),0)</f>
        <v>0</v>
      </c>
      <c r="DO222" s="14">
        <f>IF($J135&lt;&gt;"",$I135*IF(COUNTA(DP136:$DR136)=0,$J135,0),0)</f>
        <v>0</v>
      </c>
      <c r="DP222" s="14">
        <f>IF($J135&lt;&gt;"",$I135*IF(COUNTA(DQ136:$DR136)=0,$J135,0),0)</f>
        <v>0</v>
      </c>
      <c r="DQ222" s="14">
        <f>IF($J135&lt;&gt;"",$I135*IF(COUNTA(DR136:$DR136)=0,$J135,0),0)</f>
        <v>0</v>
      </c>
      <c r="DR222" s="14">
        <f>IF($J135&lt;&gt;"",$I135*IF(COUNTA($DR136:DS136)=0,$J135,0),0)</f>
        <v>0</v>
      </c>
    </row>
    <row r="223" spans="11:122" x14ac:dyDescent="0.15">
      <c r="K223" s="14">
        <f>IF($J137&lt;&gt;"",$I137*IF(COUNTA(L138:$DR138)=0,$J137,0),0)</f>
        <v>0</v>
      </c>
      <c r="L223" s="14">
        <f>IF($J137&lt;&gt;"",$I137*IF(COUNTA(M138:$DR138)=0,$J137,0),0)</f>
        <v>0</v>
      </c>
      <c r="M223" s="14">
        <f>IF($J137&lt;&gt;"",$I137*IF(COUNTA(N138:$DR138)=0,$J137,0),0)</f>
        <v>0</v>
      </c>
      <c r="N223" s="14">
        <f>IF($J137&lt;&gt;"",$I137*IF(COUNTA(O138:$DR138)=0,$J137,0),0)</f>
        <v>0</v>
      </c>
      <c r="O223" s="14">
        <f>IF($J137&lt;&gt;"",$I137*IF(COUNTA(P138:$DR138)=0,$J137,0),0)</f>
        <v>0</v>
      </c>
      <c r="P223" s="14">
        <f>IF($J137&lt;&gt;"",$I137*IF(COUNTA(Q138:$DR138)=0,$J137,0),0)</f>
        <v>0</v>
      </c>
      <c r="Q223" s="14">
        <f>IF($J137&lt;&gt;"",$I137*IF(COUNTA(R138:$DR138)=0,$J137,0),0)</f>
        <v>0</v>
      </c>
      <c r="R223" s="14">
        <f>IF($J137&lt;&gt;"",$I137*IF(COUNTA(S138:$DR138)=0,$J137,0),0)</f>
        <v>0</v>
      </c>
      <c r="S223" s="14">
        <f>IF($J137&lt;&gt;"",$I137*IF(COUNTA(T138:$DR138)=0,$J137,0),0)</f>
        <v>0</v>
      </c>
      <c r="T223" s="14">
        <f>IF($J137&lt;&gt;"",$I137*IF(COUNTA(U138:$DR138)=0,$J137,0),0)</f>
        <v>0</v>
      </c>
      <c r="U223" s="14">
        <f>IF($J137&lt;&gt;"",$I137*IF(COUNTA(V138:$DR138)=0,$J137,0),0)</f>
        <v>0</v>
      </c>
      <c r="V223" s="14">
        <f>IF($J137&lt;&gt;"",$I137*IF(COUNTA(W138:$DR138)=0,$J137,0),0)</f>
        <v>0</v>
      </c>
      <c r="W223" s="14">
        <f>IF($J137&lt;&gt;"",$I137*IF(COUNTA(X138:$DR138)=0,$J137,0),0)</f>
        <v>0</v>
      </c>
      <c r="X223" s="14">
        <f>IF($J137&lt;&gt;"",$I137*IF(COUNTA(Y138:$DR138)=0,$J137,0),0)</f>
        <v>0</v>
      </c>
      <c r="Y223" s="14">
        <f>IF($J137&lt;&gt;"",$I137*IF(COUNTA(Z138:$DR138)=0,$J137,0),0)</f>
        <v>0</v>
      </c>
      <c r="Z223" s="14">
        <f>IF($J137&lt;&gt;"",$I137*IF(COUNTA(AA138:$DR138)=0,$J137,0),0)</f>
        <v>0</v>
      </c>
      <c r="AA223" s="14">
        <f>IF($J137&lt;&gt;"",$I137*IF(COUNTA(AB138:$DR138)=0,$J137,0),0)</f>
        <v>0</v>
      </c>
      <c r="AB223" s="14">
        <f>IF($J137&lt;&gt;"",$I137*IF(COUNTA(AC138:$DR138)=0,$J137,0),0)</f>
        <v>0</v>
      </c>
      <c r="AC223" s="14">
        <f>IF($J137&lt;&gt;"",$I137*IF(COUNTA(AD138:$DR138)=0,$J137,0),0)</f>
        <v>0</v>
      </c>
      <c r="AD223" s="14">
        <f>IF($J137&lt;&gt;"",$I137*IF(COUNTA(AE138:$DR138)=0,$J137,0),0)</f>
        <v>0</v>
      </c>
      <c r="AE223" s="14">
        <f>IF($J137&lt;&gt;"",$I137*IF(COUNTA(AF138:$DR138)=0,$J137,0),0)</f>
        <v>0</v>
      </c>
      <c r="AF223" s="14">
        <f>IF($J137&lt;&gt;"",$I137*IF(COUNTA(AG138:$DR138)=0,$J137,0),0)</f>
        <v>0</v>
      </c>
      <c r="AG223" s="14">
        <f>IF($J137&lt;&gt;"",$I137*IF(COUNTA(AH138:$DR138)=0,$J137,0),0)</f>
        <v>0</v>
      </c>
      <c r="AH223" s="14">
        <f>IF($J137&lt;&gt;"",$I137*IF(COUNTA(AI138:$DR138)=0,$J137,0),0)</f>
        <v>0</v>
      </c>
      <c r="AI223" s="14">
        <f>IF($J137&lt;&gt;"",$I137*IF(COUNTA(AJ138:$DR138)=0,$J137,0),0)</f>
        <v>0</v>
      </c>
      <c r="AJ223" s="14">
        <f>IF($J137&lt;&gt;"",$I137*IF(COUNTA(AK138:$DR138)=0,$J137,0),0)</f>
        <v>0</v>
      </c>
      <c r="AK223" s="14">
        <f>IF($J137&lt;&gt;"",$I137*IF(COUNTA(AL138:$DR138)=0,$J137,0),0)</f>
        <v>0</v>
      </c>
      <c r="AL223" s="14">
        <f>IF($J137&lt;&gt;"",$I137*IF(COUNTA(AM138:$DR138)=0,$J137,0),0)</f>
        <v>0</v>
      </c>
      <c r="AM223" s="14">
        <f>IF($J137&lt;&gt;"",$I137*IF(COUNTA(AN138:$DR138)=0,$J137,0),0)</f>
        <v>0</v>
      </c>
      <c r="AN223" s="14">
        <f>IF($J137&lt;&gt;"",$I137*IF(COUNTA(AO138:$DR138)=0,$J137,0),0)</f>
        <v>0</v>
      </c>
      <c r="AO223" s="14">
        <f>IF($J137&lt;&gt;"",$I137*IF(COUNTA(AP138:$DR138)=0,$J137,0),0)</f>
        <v>0</v>
      </c>
      <c r="AP223" s="14">
        <f>IF($J137&lt;&gt;"",$I137*IF(COUNTA(AQ138:$DR138)=0,$J137,0),0)</f>
        <v>0</v>
      </c>
      <c r="AQ223" s="14">
        <f>IF($J137&lt;&gt;"",$I137*IF(COUNTA(AR138:$DR138)=0,$J137,0),0)</f>
        <v>0</v>
      </c>
      <c r="AR223" s="14">
        <f>IF($J137&lt;&gt;"",$I137*IF(COUNTA(AS138:$DR138)=0,$J137,0),0)</f>
        <v>0</v>
      </c>
      <c r="AS223" s="14">
        <f>IF($J137&lt;&gt;"",$I137*IF(COUNTA(AT138:$DR138)=0,$J137,0),0)</f>
        <v>0</v>
      </c>
      <c r="AT223" s="14">
        <f>IF($J137&lt;&gt;"",$I137*IF(COUNTA(AU138:$DR138)=0,$J137,0),0)</f>
        <v>0</v>
      </c>
      <c r="AU223" s="14">
        <f>IF($J137&lt;&gt;"",$I137*IF(COUNTA(AV138:$DR138)=0,$J137,0),0)</f>
        <v>0</v>
      </c>
      <c r="AV223" s="14">
        <f>IF($J137&lt;&gt;"",$I137*IF(COUNTA(AW138:$DR138)=0,$J137,0),0)</f>
        <v>0</v>
      </c>
      <c r="AW223" s="14">
        <f>IF($J137&lt;&gt;"",$I137*IF(COUNTA(AX138:$DR138)=0,$J137,0),0)</f>
        <v>0</v>
      </c>
      <c r="AX223" s="14">
        <f>IF($J137&lt;&gt;"",$I137*IF(COUNTA(AY138:$DR138)=0,$J137,0),0)</f>
        <v>0</v>
      </c>
      <c r="AY223" s="14">
        <f>IF($J137&lt;&gt;"",$I137*IF(COUNTA(AZ138:$DR138)=0,$J137,0),0)</f>
        <v>0</v>
      </c>
      <c r="AZ223" s="14">
        <f>IF($J137&lt;&gt;"",$I137*IF(COUNTA(BA138:$DR138)=0,$J137,0),0)</f>
        <v>0</v>
      </c>
      <c r="BA223" s="14">
        <f>IF($J137&lt;&gt;"",$I137*IF(COUNTA(BB138:$DR138)=0,$J137,0),0)</f>
        <v>0</v>
      </c>
      <c r="BB223" s="14">
        <f>IF($J137&lt;&gt;"",$I137*IF(COUNTA(BC138:$DR138)=0,$J137,0),0)</f>
        <v>0</v>
      </c>
      <c r="BC223" s="14">
        <f>IF($J137&lt;&gt;"",$I137*IF(COUNTA(BD138:$DR138)=0,$J137,0),0)</f>
        <v>0</v>
      </c>
      <c r="BD223" s="14">
        <f>IF($J137&lt;&gt;"",$I137*IF(COUNTA(BE138:$DR138)=0,$J137,0),0)</f>
        <v>0</v>
      </c>
      <c r="BE223" s="14">
        <f>IF($J137&lt;&gt;"",$I137*IF(COUNTA(BF138:$DR138)=0,$J137,0),0)</f>
        <v>0</v>
      </c>
      <c r="BF223" s="14">
        <f>IF($J137&lt;&gt;"",$I137*IF(COUNTA(BG138:$DR138)=0,$J137,0),0)</f>
        <v>0</v>
      </c>
      <c r="BG223" s="14">
        <f>IF($J137&lt;&gt;"",$I137*IF(COUNTA(BH138:$DR138)=0,$J137,0),0)</f>
        <v>0</v>
      </c>
      <c r="BH223" s="14">
        <f>IF($J137&lt;&gt;"",$I137*IF(COUNTA(BI138:$DR138)=0,$J137,0),0)</f>
        <v>0</v>
      </c>
      <c r="BI223" s="14">
        <f>IF($J137&lt;&gt;"",$I137*IF(COUNTA(BJ138:$DR138)=0,$J137,0),0)</f>
        <v>0</v>
      </c>
      <c r="BJ223" s="14">
        <f>IF($J137&lt;&gt;"",$I137*IF(COUNTA(BK138:$DR138)=0,$J137,0),0)</f>
        <v>0</v>
      </c>
      <c r="BK223" s="14">
        <f>IF($J137&lt;&gt;"",$I137*IF(COUNTA(BL138:$DR138)=0,$J137,0),0)</f>
        <v>0</v>
      </c>
      <c r="BL223" s="14">
        <f>IF($J137&lt;&gt;"",$I137*IF(COUNTA(BM138:$DR138)=0,$J137,0),0)</f>
        <v>0</v>
      </c>
      <c r="BM223" s="14">
        <f>IF($J137&lt;&gt;"",$I137*IF(COUNTA(BN138:$DR138)=0,$J137,0),0)</f>
        <v>0</v>
      </c>
      <c r="BN223" s="14">
        <f>IF($J137&lt;&gt;"",$I137*IF(COUNTA(BO138:$DR138)=0,$J137,0),0)</f>
        <v>0</v>
      </c>
      <c r="BO223" s="14">
        <f>IF($J137&lt;&gt;"",$I137*IF(COUNTA(BP138:$DR138)=0,$J137,0),0)</f>
        <v>0</v>
      </c>
      <c r="BP223" s="14">
        <f>IF($J137&lt;&gt;"",$I137*IF(COUNTA(BQ138:$DR138)=0,$J137,0),0)</f>
        <v>0</v>
      </c>
      <c r="BQ223" s="14">
        <f>IF($J137&lt;&gt;"",$I137*IF(COUNTA(BR138:$DR138)=0,$J137,0),0)</f>
        <v>0</v>
      </c>
      <c r="BR223" s="14">
        <f>IF($J137&lt;&gt;"",$I137*IF(COUNTA(BS138:$DR138)=0,$J137,0),0)</f>
        <v>0</v>
      </c>
      <c r="BS223" s="14">
        <f>IF($J137&lt;&gt;"",$I137*IF(COUNTA(BT138:$DR138)=0,$J137,0),0)</f>
        <v>0</v>
      </c>
      <c r="BT223" s="14">
        <f>IF($J137&lt;&gt;"",$I137*IF(COUNTA(BU138:$DR138)=0,$J137,0),0)</f>
        <v>0</v>
      </c>
      <c r="BU223" s="14">
        <f>IF($J137&lt;&gt;"",$I137*IF(COUNTA(BV138:$DR138)=0,$J137,0),0)</f>
        <v>0</v>
      </c>
      <c r="BV223" s="14">
        <f>IF($J137&lt;&gt;"",$I137*IF(COUNTA(BW138:$DR138)=0,$J137,0),0)</f>
        <v>0</v>
      </c>
      <c r="BW223" s="14">
        <f>IF($J137&lt;&gt;"",$I137*IF(COUNTA(BX138:$DR138)=0,$J137,0),0)</f>
        <v>0</v>
      </c>
      <c r="BX223" s="14">
        <f>IF($J137&lt;&gt;"",$I137*IF(COUNTA(BY138:$DR138)=0,$J137,0),0)</f>
        <v>0</v>
      </c>
      <c r="BY223" s="14">
        <f>IF($J137&lt;&gt;"",$I137*IF(COUNTA(BZ138:$DR138)=0,$J137,0),0)</f>
        <v>0</v>
      </c>
      <c r="BZ223" s="14">
        <f>IF($J137&lt;&gt;"",$I137*IF(COUNTA(CA138:$DR138)=0,$J137,0),0)</f>
        <v>0</v>
      </c>
      <c r="CA223" s="14">
        <f>IF($J137&lt;&gt;"",$I137*IF(COUNTA(CB138:$DR138)=0,$J137,0),0)</f>
        <v>0</v>
      </c>
      <c r="CB223" s="14">
        <f>IF($J137&lt;&gt;"",$I137*IF(COUNTA(CC138:$DR138)=0,$J137,0),0)</f>
        <v>0</v>
      </c>
      <c r="CC223" s="14">
        <f>IF($J137&lt;&gt;"",$I137*IF(COUNTA(CD138:$DR138)=0,$J137,0),0)</f>
        <v>0</v>
      </c>
      <c r="CD223" s="14">
        <f>IF($J137&lt;&gt;"",$I137*IF(COUNTA(CE138:$DR138)=0,$J137,0),0)</f>
        <v>0</v>
      </c>
      <c r="CE223" s="14">
        <f>IF($J137&lt;&gt;"",$I137*IF(COUNTA(CF138:$DR138)=0,$J137,0),0)</f>
        <v>0</v>
      </c>
      <c r="CF223" s="14">
        <f>IF($J137&lt;&gt;"",$I137*IF(COUNTA(CG138:$DR138)=0,$J137,0),0)</f>
        <v>0</v>
      </c>
      <c r="CG223" s="14">
        <f>IF($J137&lt;&gt;"",$I137*IF(COUNTA(CH138:$DR138)=0,$J137,0),0)</f>
        <v>0</v>
      </c>
      <c r="CH223" s="14">
        <f>IF($J137&lt;&gt;"",$I137*IF(COUNTA(CI138:$DR138)=0,$J137,0),0)</f>
        <v>0</v>
      </c>
      <c r="CI223" s="14">
        <f>IF($J137&lt;&gt;"",$I137*IF(COUNTA(CJ138:$DR138)=0,$J137,0),0)</f>
        <v>0</v>
      </c>
      <c r="CJ223" s="14">
        <f>IF($J137&lt;&gt;"",$I137*IF(COUNTA(CK138:$DR138)=0,$J137,0),0)</f>
        <v>0</v>
      </c>
      <c r="CK223" s="14">
        <f>IF($J137&lt;&gt;"",$I137*IF(COUNTA(CL138:$DR138)=0,$J137,0),0)</f>
        <v>0</v>
      </c>
      <c r="CL223" s="14">
        <f>IF($J137&lt;&gt;"",$I137*IF(COUNTA(CM138:$DR138)=0,$J137,0),0)</f>
        <v>0</v>
      </c>
      <c r="CM223" s="14">
        <f>IF($J137&lt;&gt;"",$I137*IF(COUNTA(CN138:$DR138)=0,$J137,0),0)</f>
        <v>0</v>
      </c>
      <c r="CN223" s="14">
        <f>IF($J137&lt;&gt;"",$I137*IF(COUNTA(CO138:$DR138)=0,$J137,0),0)</f>
        <v>0</v>
      </c>
      <c r="CO223" s="14">
        <f>IF($J137&lt;&gt;"",$I137*IF(COUNTA(CP138:$DR138)=0,$J137,0),0)</f>
        <v>0</v>
      </c>
      <c r="CP223" s="14">
        <f>IF($J137&lt;&gt;"",$I137*IF(COUNTA(CQ138:$DR138)=0,$J137,0),0)</f>
        <v>0</v>
      </c>
      <c r="CQ223" s="14">
        <f>IF($J137&lt;&gt;"",$I137*IF(COUNTA(CR138:$DR138)=0,$J137,0),0)</f>
        <v>0</v>
      </c>
      <c r="CR223" s="14">
        <f>IF($J137&lt;&gt;"",$I137*IF(COUNTA(CS138:$DR138)=0,$J137,0),0)</f>
        <v>0</v>
      </c>
      <c r="CS223" s="14">
        <f>IF($J137&lt;&gt;"",$I137*IF(COUNTA(CT138:$DR138)=0,$J137,0),0)</f>
        <v>0</v>
      </c>
      <c r="CT223" s="14">
        <f>IF($J137&lt;&gt;"",$I137*IF(COUNTA(CU138:$DR138)=0,$J137,0),0)</f>
        <v>0</v>
      </c>
      <c r="CU223" s="14">
        <f>IF($J137&lt;&gt;"",$I137*IF(COUNTA(CV138:$DR138)=0,$J137,0),0)</f>
        <v>0</v>
      </c>
      <c r="CV223" s="14">
        <f>IF($J137&lt;&gt;"",$I137*IF(COUNTA(CW138:$DR138)=0,$J137,0),0)</f>
        <v>0</v>
      </c>
      <c r="CW223" s="14">
        <f>IF($J137&lt;&gt;"",$I137*IF(COUNTA(CX138:$DR138)=0,$J137,0),0)</f>
        <v>0</v>
      </c>
      <c r="CX223" s="14">
        <f>IF($J137&lt;&gt;"",$I137*IF(COUNTA(CY138:$DR138)=0,$J137,0),0)</f>
        <v>0</v>
      </c>
      <c r="CY223" s="14">
        <f>IF($J137&lt;&gt;"",$I137*IF(COUNTA(CZ138:$DR138)=0,$J137,0),0)</f>
        <v>0</v>
      </c>
      <c r="CZ223" s="14">
        <f>IF($J137&lt;&gt;"",$I137*IF(COUNTA(DA138:$DR138)=0,$J137,0),0)</f>
        <v>0</v>
      </c>
      <c r="DA223" s="14">
        <f>IF($J137&lt;&gt;"",$I137*IF(COUNTA(DB138:$DR138)=0,$J137,0),0)</f>
        <v>0</v>
      </c>
      <c r="DB223" s="14">
        <f>IF($J137&lt;&gt;"",$I137*IF(COUNTA(DC138:$DR138)=0,$J137,0),0)</f>
        <v>0</v>
      </c>
      <c r="DC223" s="14">
        <f>IF($J137&lt;&gt;"",$I137*IF(COUNTA(DD138:$DR138)=0,$J137,0),0)</f>
        <v>0</v>
      </c>
      <c r="DD223" s="14">
        <f>IF($J137&lt;&gt;"",$I137*IF(COUNTA(DE138:$DR138)=0,$J137,0),0)</f>
        <v>0</v>
      </c>
      <c r="DE223" s="14">
        <f>IF($J137&lt;&gt;"",$I137*IF(COUNTA(DF138:$DR138)=0,$J137,0),0)</f>
        <v>0</v>
      </c>
      <c r="DF223" s="14">
        <f>IF($J137&lt;&gt;"",$I137*IF(COUNTA(DG138:$DR138)=0,$J137,0),0)</f>
        <v>0</v>
      </c>
      <c r="DG223" s="14">
        <f>IF($J137&lt;&gt;"",$I137*IF(COUNTA(DH138:$DR138)=0,$J137,0),0)</f>
        <v>0</v>
      </c>
      <c r="DH223" s="14">
        <f>IF($J137&lt;&gt;"",$I137*IF(COUNTA(DI138:$DR138)=0,$J137,0),0)</f>
        <v>0</v>
      </c>
      <c r="DI223" s="14">
        <f>IF($J137&lt;&gt;"",$I137*IF(COUNTA(DJ138:$DR138)=0,$J137,0),0)</f>
        <v>0</v>
      </c>
      <c r="DJ223" s="14">
        <f>IF($J137&lt;&gt;"",$I137*IF(COUNTA(DK138:$DR138)=0,$J137,0),0)</f>
        <v>0</v>
      </c>
      <c r="DK223" s="14">
        <f>IF($J137&lt;&gt;"",$I137*IF(COUNTA(DL138:$DR138)=0,$J137,0),0)</f>
        <v>0</v>
      </c>
      <c r="DL223" s="14">
        <f>IF($J137&lt;&gt;"",$I137*IF(COUNTA(DM138:$DR138)=0,$J137,0),0)</f>
        <v>0</v>
      </c>
      <c r="DM223" s="14">
        <f>IF($J137&lt;&gt;"",$I137*IF(COUNTA(DN138:$DR138)=0,$J137,0),0)</f>
        <v>0</v>
      </c>
      <c r="DN223" s="14">
        <f>IF($J137&lt;&gt;"",$I137*IF(COUNTA(DO138:$DR138)=0,$J137,0),0)</f>
        <v>0</v>
      </c>
      <c r="DO223" s="14">
        <f>IF($J137&lt;&gt;"",$I137*IF(COUNTA(DP138:$DR138)=0,$J137,0),0)</f>
        <v>0</v>
      </c>
      <c r="DP223" s="14">
        <f>IF($J137&lt;&gt;"",$I137*IF(COUNTA(DQ138:$DR138)=0,$J137,0),0)</f>
        <v>0</v>
      </c>
      <c r="DQ223" s="14">
        <f>IF($J137&lt;&gt;"",$I137*IF(COUNTA(DR138:$DR138)=0,$J137,0),0)</f>
        <v>0</v>
      </c>
      <c r="DR223" s="14">
        <f>IF($J137&lt;&gt;"",$I137*IF(COUNTA($DR138:DS138)=0,$J137,0),0)</f>
        <v>0</v>
      </c>
    </row>
    <row r="224" spans="11:122" x14ac:dyDescent="0.15">
      <c r="K224" s="14">
        <f>IF($J139&lt;&gt;"",$I139*IF(COUNTA(L140:$DR140)=0,$J139,0),0)</f>
        <v>0</v>
      </c>
      <c r="L224" s="14">
        <f>IF($J139&lt;&gt;"",$I139*IF(COUNTA(M140:$DR140)=0,$J139,0),0)</f>
        <v>0</v>
      </c>
      <c r="M224" s="14">
        <f>IF($J139&lt;&gt;"",$I139*IF(COUNTA(N140:$DR140)=0,$J139,0),0)</f>
        <v>0</v>
      </c>
      <c r="N224" s="14">
        <f>IF($J139&lt;&gt;"",$I139*IF(COUNTA(O140:$DR140)=0,$J139,0),0)</f>
        <v>0</v>
      </c>
      <c r="O224" s="14">
        <f>IF($J139&lt;&gt;"",$I139*IF(COUNTA(P140:$DR140)=0,$J139,0),0)</f>
        <v>0</v>
      </c>
      <c r="P224" s="14">
        <f>IF($J139&lt;&gt;"",$I139*IF(COUNTA(Q140:$DR140)=0,$J139,0),0)</f>
        <v>0</v>
      </c>
      <c r="Q224" s="14">
        <f>IF($J139&lt;&gt;"",$I139*IF(COUNTA(R140:$DR140)=0,$J139,0),0)</f>
        <v>0</v>
      </c>
      <c r="R224" s="14">
        <f>IF($J139&lt;&gt;"",$I139*IF(COUNTA(S140:$DR140)=0,$J139,0),0)</f>
        <v>0</v>
      </c>
      <c r="S224" s="14">
        <f>IF($J139&lt;&gt;"",$I139*IF(COUNTA(T140:$DR140)=0,$J139,0),0)</f>
        <v>0</v>
      </c>
      <c r="T224" s="14">
        <f>IF($J139&lt;&gt;"",$I139*IF(COUNTA(U140:$DR140)=0,$J139,0),0)</f>
        <v>0</v>
      </c>
      <c r="U224" s="14">
        <f>IF($J139&lt;&gt;"",$I139*IF(COUNTA(V140:$DR140)=0,$J139,0),0)</f>
        <v>0</v>
      </c>
      <c r="V224" s="14">
        <f>IF($J139&lt;&gt;"",$I139*IF(COUNTA(W140:$DR140)=0,$J139,0),0)</f>
        <v>0</v>
      </c>
      <c r="W224" s="14">
        <f>IF($J139&lt;&gt;"",$I139*IF(COUNTA(X140:$DR140)=0,$J139,0),0)</f>
        <v>0</v>
      </c>
      <c r="X224" s="14">
        <f>IF($J139&lt;&gt;"",$I139*IF(COUNTA(Y140:$DR140)=0,$J139,0),0)</f>
        <v>0</v>
      </c>
      <c r="Y224" s="14">
        <f>IF($J139&lt;&gt;"",$I139*IF(COUNTA(Z140:$DR140)=0,$J139,0),0)</f>
        <v>0</v>
      </c>
      <c r="Z224" s="14">
        <f>IF($J139&lt;&gt;"",$I139*IF(COUNTA(AA140:$DR140)=0,$J139,0),0)</f>
        <v>0</v>
      </c>
      <c r="AA224" s="14">
        <f>IF($J139&lt;&gt;"",$I139*IF(COUNTA(AB140:$DR140)=0,$J139,0),0)</f>
        <v>0</v>
      </c>
      <c r="AB224" s="14">
        <f>IF($J139&lt;&gt;"",$I139*IF(COUNTA(AC140:$DR140)=0,$J139,0),0)</f>
        <v>0</v>
      </c>
      <c r="AC224" s="14">
        <f>IF($J139&lt;&gt;"",$I139*IF(COUNTA(AD140:$DR140)=0,$J139,0),0)</f>
        <v>0</v>
      </c>
      <c r="AD224" s="14">
        <f>IF($J139&lt;&gt;"",$I139*IF(COUNTA(AE140:$DR140)=0,$J139,0),0)</f>
        <v>0</v>
      </c>
      <c r="AE224" s="14">
        <f>IF($J139&lt;&gt;"",$I139*IF(COUNTA(AF140:$DR140)=0,$J139,0),0)</f>
        <v>0</v>
      </c>
      <c r="AF224" s="14">
        <f>IF($J139&lt;&gt;"",$I139*IF(COUNTA(AG140:$DR140)=0,$J139,0),0)</f>
        <v>0</v>
      </c>
      <c r="AG224" s="14">
        <f>IF($J139&lt;&gt;"",$I139*IF(COUNTA(AH140:$DR140)=0,$J139,0),0)</f>
        <v>0</v>
      </c>
      <c r="AH224" s="14">
        <f>IF($J139&lt;&gt;"",$I139*IF(COUNTA(AI140:$DR140)=0,$J139,0),0)</f>
        <v>0</v>
      </c>
      <c r="AI224" s="14">
        <f>IF($J139&lt;&gt;"",$I139*IF(COUNTA(AJ140:$DR140)=0,$J139,0),0)</f>
        <v>0</v>
      </c>
      <c r="AJ224" s="14">
        <f>IF($J139&lt;&gt;"",$I139*IF(COUNTA(AK140:$DR140)=0,$J139,0),0)</f>
        <v>0</v>
      </c>
      <c r="AK224" s="14">
        <f>IF($J139&lt;&gt;"",$I139*IF(COUNTA(AL140:$DR140)=0,$J139,0),0)</f>
        <v>0</v>
      </c>
      <c r="AL224" s="14">
        <f>IF($J139&lt;&gt;"",$I139*IF(COUNTA(AM140:$DR140)=0,$J139,0),0)</f>
        <v>0</v>
      </c>
      <c r="AM224" s="14">
        <f>IF($J139&lt;&gt;"",$I139*IF(COUNTA(AN140:$DR140)=0,$J139,0),0)</f>
        <v>0</v>
      </c>
      <c r="AN224" s="14">
        <f>IF($J139&lt;&gt;"",$I139*IF(COUNTA(AO140:$DR140)=0,$J139,0),0)</f>
        <v>0</v>
      </c>
      <c r="AO224" s="14">
        <f>IF($J139&lt;&gt;"",$I139*IF(COUNTA(AP140:$DR140)=0,$J139,0),0)</f>
        <v>0</v>
      </c>
      <c r="AP224" s="14">
        <f>IF($J139&lt;&gt;"",$I139*IF(COUNTA(AQ140:$DR140)=0,$J139,0),0)</f>
        <v>0</v>
      </c>
      <c r="AQ224" s="14">
        <f>IF($J139&lt;&gt;"",$I139*IF(COUNTA(AR140:$DR140)=0,$J139,0),0)</f>
        <v>0</v>
      </c>
      <c r="AR224" s="14">
        <f>IF($J139&lt;&gt;"",$I139*IF(COUNTA(AS140:$DR140)=0,$J139,0),0)</f>
        <v>0</v>
      </c>
      <c r="AS224" s="14">
        <f>IF($J139&lt;&gt;"",$I139*IF(COUNTA(AT140:$DR140)=0,$J139,0),0)</f>
        <v>0</v>
      </c>
      <c r="AT224" s="14">
        <f>IF($J139&lt;&gt;"",$I139*IF(COUNTA(AU140:$DR140)=0,$J139,0),0)</f>
        <v>0</v>
      </c>
      <c r="AU224" s="14">
        <f>IF($J139&lt;&gt;"",$I139*IF(COUNTA(AV140:$DR140)=0,$J139,0),0)</f>
        <v>0</v>
      </c>
      <c r="AV224" s="14">
        <f>IF($J139&lt;&gt;"",$I139*IF(COUNTA(AW140:$DR140)=0,$J139,0),0)</f>
        <v>0</v>
      </c>
      <c r="AW224" s="14">
        <f>IF($J139&lt;&gt;"",$I139*IF(COUNTA(AX140:$DR140)=0,$J139,0),0)</f>
        <v>0</v>
      </c>
      <c r="AX224" s="14">
        <f>IF($J139&lt;&gt;"",$I139*IF(COUNTA(AY140:$DR140)=0,$J139,0),0)</f>
        <v>0</v>
      </c>
      <c r="AY224" s="14">
        <f>IF($J139&lt;&gt;"",$I139*IF(COUNTA(AZ140:$DR140)=0,$J139,0),0)</f>
        <v>0</v>
      </c>
      <c r="AZ224" s="14">
        <f>IF($J139&lt;&gt;"",$I139*IF(COUNTA(BA140:$DR140)=0,$J139,0),0)</f>
        <v>0</v>
      </c>
      <c r="BA224" s="14">
        <f>IF($J139&lt;&gt;"",$I139*IF(COUNTA(BB140:$DR140)=0,$J139,0),0)</f>
        <v>0</v>
      </c>
      <c r="BB224" s="14">
        <f>IF($J139&lt;&gt;"",$I139*IF(COUNTA(BC140:$DR140)=0,$J139,0),0)</f>
        <v>0</v>
      </c>
      <c r="BC224" s="14">
        <f>IF($J139&lt;&gt;"",$I139*IF(COUNTA(BD140:$DR140)=0,$J139,0),0)</f>
        <v>0</v>
      </c>
      <c r="BD224" s="14">
        <f>IF($J139&lt;&gt;"",$I139*IF(COUNTA(BE140:$DR140)=0,$J139,0),0)</f>
        <v>0</v>
      </c>
      <c r="BE224" s="14">
        <f>IF($J139&lt;&gt;"",$I139*IF(COUNTA(BF140:$DR140)=0,$J139,0),0)</f>
        <v>0</v>
      </c>
      <c r="BF224" s="14">
        <f>IF($J139&lt;&gt;"",$I139*IF(COUNTA(BG140:$DR140)=0,$J139,0),0)</f>
        <v>0</v>
      </c>
      <c r="BG224" s="14">
        <f>IF($J139&lt;&gt;"",$I139*IF(COUNTA(BH140:$DR140)=0,$J139,0),0)</f>
        <v>0</v>
      </c>
      <c r="BH224" s="14">
        <f>IF($J139&lt;&gt;"",$I139*IF(COUNTA(BI140:$DR140)=0,$J139,0),0)</f>
        <v>0</v>
      </c>
      <c r="BI224" s="14">
        <f>IF($J139&lt;&gt;"",$I139*IF(COUNTA(BJ140:$DR140)=0,$J139,0),0)</f>
        <v>0</v>
      </c>
      <c r="BJ224" s="14">
        <f>IF($J139&lt;&gt;"",$I139*IF(COUNTA(BK140:$DR140)=0,$J139,0),0)</f>
        <v>0</v>
      </c>
      <c r="BK224" s="14">
        <f>IF($J139&lt;&gt;"",$I139*IF(COUNTA(BL140:$DR140)=0,$J139,0),0)</f>
        <v>0</v>
      </c>
      <c r="BL224" s="14">
        <f>IF($J139&lt;&gt;"",$I139*IF(COUNTA(BM140:$DR140)=0,$J139,0),0)</f>
        <v>0</v>
      </c>
      <c r="BM224" s="14">
        <f>IF($J139&lt;&gt;"",$I139*IF(COUNTA(BN140:$DR140)=0,$J139,0),0)</f>
        <v>0</v>
      </c>
      <c r="BN224" s="14">
        <f>IF($J139&lt;&gt;"",$I139*IF(COUNTA(BO140:$DR140)=0,$J139,0),0)</f>
        <v>0</v>
      </c>
      <c r="BO224" s="14">
        <f>IF($J139&lt;&gt;"",$I139*IF(COUNTA(BP140:$DR140)=0,$J139,0),0)</f>
        <v>0</v>
      </c>
      <c r="BP224" s="14">
        <f>IF($J139&lt;&gt;"",$I139*IF(COUNTA(BQ140:$DR140)=0,$J139,0),0)</f>
        <v>0</v>
      </c>
      <c r="BQ224" s="14">
        <f>IF($J139&lt;&gt;"",$I139*IF(COUNTA(BR140:$DR140)=0,$J139,0),0)</f>
        <v>0</v>
      </c>
      <c r="BR224" s="14">
        <f>IF($J139&lt;&gt;"",$I139*IF(COUNTA(BS140:$DR140)=0,$J139,0),0)</f>
        <v>0</v>
      </c>
      <c r="BS224" s="14">
        <f>IF($J139&lt;&gt;"",$I139*IF(COUNTA(BT140:$DR140)=0,$J139,0),0)</f>
        <v>0</v>
      </c>
      <c r="BT224" s="14">
        <f>IF($J139&lt;&gt;"",$I139*IF(COUNTA(BU140:$DR140)=0,$J139,0),0)</f>
        <v>0</v>
      </c>
      <c r="BU224" s="14">
        <f>IF($J139&lt;&gt;"",$I139*IF(COUNTA(BV140:$DR140)=0,$J139,0),0)</f>
        <v>0</v>
      </c>
      <c r="BV224" s="14">
        <f>IF($J139&lt;&gt;"",$I139*IF(COUNTA(BW140:$DR140)=0,$J139,0),0)</f>
        <v>0</v>
      </c>
      <c r="BW224" s="14">
        <f>IF($J139&lt;&gt;"",$I139*IF(COUNTA(BX140:$DR140)=0,$J139,0),0)</f>
        <v>0</v>
      </c>
      <c r="BX224" s="14">
        <f>IF($J139&lt;&gt;"",$I139*IF(COUNTA(BY140:$DR140)=0,$J139,0),0)</f>
        <v>0</v>
      </c>
      <c r="BY224" s="14">
        <f>IF($J139&lt;&gt;"",$I139*IF(COUNTA(BZ140:$DR140)=0,$J139,0),0)</f>
        <v>0</v>
      </c>
      <c r="BZ224" s="14">
        <f>IF($J139&lt;&gt;"",$I139*IF(COUNTA(CA140:$DR140)=0,$J139,0),0)</f>
        <v>0</v>
      </c>
      <c r="CA224" s="14">
        <f>IF($J139&lt;&gt;"",$I139*IF(COUNTA(CB140:$DR140)=0,$J139,0),0)</f>
        <v>0</v>
      </c>
      <c r="CB224" s="14">
        <f>IF($J139&lt;&gt;"",$I139*IF(COUNTA(CC140:$DR140)=0,$J139,0),0)</f>
        <v>0</v>
      </c>
      <c r="CC224" s="14">
        <f>IF($J139&lt;&gt;"",$I139*IF(COUNTA(CD140:$DR140)=0,$J139,0),0)</f>
        <v>0</v>
      </c>
      <c r="CD224" s="14">
        <f>IF($J139&lt;&gt;"",$I139*IF(COUNTA(CE140:$DR140)=0,$J139,0),0)</f>
        <v>0</v>
      </c>
      <c r="CE224" s="14">
        <f>IF($J139&lt;&gt;"",$I139*IF(COUNTA(CF140:$DR140)=0,$J139,0),0)</f>
        <v>0</v>
      </c>
      <c r="CF224" s="14">
        <f>IF($J139&lt;&gt;"",$I139*IF(COUNTA(CG140:$DR140)=0,$J139,0),0)</f>
        <v>0</v>
      </c>
      <c r="CG224" s="14">
        <f>IF($J139&lt;&gt;"",$I139*IF(COUNTA(CH140:$DR140)=0,$J139,0),0)</f>
        <v>0</v>
      </c>
      <c r="CH224" s="14">
        <f>IF($J139&lt;&gt;"",$I139*IF(COUNTA(CI140:$DR140)=0,$J139,0),0)</f>
        <v>0</v>
      </c>
      <c r="CI224" s="14">
        <f>IF($J139&lt;&gt;"",$I139*IF(COUNTA(CJ140:$DR140)=0,$J139,0),0)</f>
        <v>0</v>
      </c>
      <c r="CJ224" s="14">
        <f>IF($J139&lt;&gt;"",$I139*IF(COUNTA(CK140:$DR140)=0,$J139,0),0)</f>
        <v>0</v>
      </c>
      <c r="CK224" s="14">
        <f>IF($J139&lt;&gt;"",$I139*IF(COUNTA(CL140:$DR140)=0,$J139,0),0)</f>
        <v>0</v>
      </c>
      <c r="CL224" s="14">
        <f>IF($J139&lt;&gt;"",$I139*IF(COUNTA(CM140:$DR140)=0,$J139,0),0)</f>
        <v>0</v>
      </c>
      <c r="CM224" s="14">
        <f>IF($J139&lt;&gt;"",$I139*IF(COUNTA(CN140:$DR140)=0,$J139,0),0)</f>
        <v>0</v>
      </c>
      <c r="CN224" s="14">
        <f>IF($J139&lt;&gt;"",$I139*IF(COUNTA(CO140:$DR140)=0,$J139,0),0)</f>
        <v>0</v>
      </c>
      <c r="CO224" s="14">
        <f>IF($J139&lt;&gt;"",$I139*IF(COUNTA(CP140:$DR140)=0,$J139,0),0)</f>
        <v>0</v>
      </c>
      <c r="CP224" s="14">
        <f>IF($J139&lt;&gt;"",$I139*IF(COUNTA(CQ140:$DR140)=0,$J139,0),0)</f>
        <v>0</v>
      </c>
      <c r="CQ224" s="14">
        <f>IF($J139&lt;&gt;"",$I139*IF(COUNTA(CR140:$DR140)=0,$J139,0),0)</f>
        <v>0</v>
      </c>
      <c r="CR224" s="14">
        <f>IF($J139&lt;&gt;"",$I139*IF(COUNTA(CS140:$DR140)=0,$J139,0),0)</f>
        <v>0</v>
      </c>
      <c r="CS224" s="14">
        <f>IF($J139&lt;&gt;"",$I139*IF(COUNTA(CT140:$DR140)=0,$J139,0),0)</f>
        <v>0</v>
      </c>
      <c r="CT224" s="14">
        <f>IF($J139&lt;&gt;"",$I139*IF(COUNTA(CU140:$DR140)=0,$J139,0),0)</f>
        <v>0</v>
      </c>
      <c r="CU224" s="14">
        <f>IF($J139&lt;&gt;"",$I139*IF(COUNTA(CV140:$DR140)=0,$J139,0),0)</f>
        <v>0</v>
      </c>
      <c r="CV224" s="14">
        <f>IF($J139&lt;&gt;"",$I139*IF(COUNTA(CW140:$DR140)=0,$J139,0),0)</f>
        <v>0</v>
      </c>
      <c r="CW224" s="14">
        <f>IF($J139&lt;&gt;"",$I139*IF(COUNTA(CX140:$DR140)=0,$J139,0),0)</f>
        <v>0</v>
      </c>
      <c r="CX224" s="14">
        <f>IF($J139&lt;&gt;"",$I139*IF(COUNTA(CY140:$DR140)=0,$J139,0),0)</f>
        <v>0</v>
      </c>
      <c r="CY224" s="14">
        <f>IF($J139&lt;&gt;"",$I139*IF(COUNTA(CZ140:$DR140)=0,$J139,0),0)</f>
        <v>0</v>
      </c>
      <c r="CZ224" s="14">
        <f>IF($J139&lt;&gt;"",$I139*IF(COUNTA(DA140:$DR140)=0,$J139,0),0)</f>
        <v>0</v>
      </c>
      <c r="DA224" s="14">
        <f>IF($J139&lt;&gt;"",$I139*IF(COUNTA(DB140:$DR140)=0,$J139,0),0)</f>
        <v>0</v>
      </c>
      <c r="DB224" s="14">
        <f>IF($J139&lt;&gt;"",$I139*IF(COUNTA(DC140:$DR140)=0,$J139,0),0)</f>
        <v>0</v>
      </c>
      <c r="DC224" s="14">
        <f>IF($J139&lt;&gt;"",$I139*IF(COUNTA(DD140:$DR140)=0,$J139,0),0)</f>
        <v>0</v>
      </c>
      <c r="DD224" s="14">
        <f>IF($J139&lt;&gt;"",$I139*IF(COUNTA(DE140:$DR140)=0,$J139,0),0)</f>
        <v>0</v>
      </c>
      <c r="DE224" s="14">
        <f>IF($J139&lt;&gt;"",$I139*IF(COUNTA(DF140:$DR140)=0,$J139,0),0)</f>
        <v>0</v>
      </c>
      <c r="DF224" s="14">
        <f>IF($J139&lt;&gt;"",$I139*IF(COUNTA(DG140:$DR140)=0,$J139,0),0)</f>
        <v>0</v>
      </c>
      <c r="DG224" s="14">
        <f>IF($J139&lt;&gt;"",$I139*IF(COUNTA(DH140:$DR140)=0,$J139,0),0)</f>
        <v>0</v>
      </c>
      <c r="DH224" s="14">
        <f>IF($J139&lt;&gt;"",$I139*IF(COUNTA(DI140:$DR140)=0,$J139,0),0)</f>
        <v>0</v>
      </c>
      <c r="DI224" s="14">
        <f>IF($J139&lt;&gt;"",$I139*IF(COUNTA(DJ140:$DR140)=0,$J139,0),0)</f>
        <v>0</v>
      </c>
      <c r="DJ224" s="14">
        <f>IF($J139&lt;&gt;"",$I139*IF(COUNTA(DK140:$DR140)=0,$J139,0),0)</f>
        <v>0</v>
      </c>
      <c r="DK224" s="14">
        <f>IF($J139&lt;&gt;"",$I139*IF(COUNTA(DL140:$DR140)=0,$J139,0),0)</f>
        <v>0</v>
      </c>
      <c r="DL224" s="14">
        <f>IF($J139&lt;&gt;"",$I139*IF(COUNTA(DM140:$DR140)=0,$J139,0),0)</f>
        <v>0</v>
      </c>
      <c r="DM224" s="14">
        <f>IF($J139&lt;&gt;"",$I139*IF(COUNTA(DN140:$DR140)=0,$J139,0),0)</f>
        <v>0</v>
      </c>
      <c r="DN224" s="14">
        <f>IF($J139&lt;&gt;"",$I139*IF(COUNTA(DO140:$DR140)=0,$J139,0),0)</f>
        <v>0</v>
      </c>
      <c r="DO224" s="14">
        <f>IF($J139&lt;&gt;"",$I139*IF(COUNTA(DP140:$DR140)=0,$J139,0),0)</f>
        <v>0</v>
      </c>
      <c r="DP224" s="14">
        <f>IF($J139&lt;&gt;"",$I139*IF(COUNTA(DQ140:$DR140)=0,$J139,0),0)</f>
        <v>0</v>
      </c>
      <c r="DQ224" s="14">
        <f>IF($J139&lt;&gt;"",$I139*IF(COUNTA(DR140:$DR140)=0,$J139,0),0)</f>
        <v>0</v>
      </c>
      <c r="DR224" s="14">
        <f>IF($J139&lt;&gt;"",$I139*IF(COUNTA($DR140:DS140)=0,$J139,0),0)</f>
        <v>0</v>
      </c>
    </row>
    <row r="225" spans="11:122" x14ac:dyDescent="0.15">
      <c r="K225" s="14">
        <f>IF($J141&lt;&gt;"",$I141*IF(COUNTA(L142:$DR142)=0,$J141,0),0)</f>
        <v>0</v>
      </c>
      <c r="L225" s="14">
        <f>IF($J141&lt;&gt;"",$I141*IF(COUNTA(M142:$DR142)=0,$J141,0),0)</f>
        <v>0</v>
      </c>
      <c r="M225" s="14">
        <f>IF($J141&lt;&gt;"",$I141*IF(COUNTA(N142:$DR142)=0,$J141,0),0)</f>
        <v>0</v>
      </c>
      <c r="N225" s="14">
        <f>IF($J141&lt;&gt;"",$I141*IF(COUNTA(O142:$DR142)=0,$J141,0),0)</f>
        <v>0</v>
      </c>
      <c r="O225" s="14">
        <f>IF($J141&lt;&gt;"",$I141*IF(COUNTA(P142:$DR142)=0,$J141,0),0)</f>
        <v>0</v>
      </c>
      <c r="P225" s="14">
        <f>IF($J141&lt;&gt;"",$I141*IF(COUNTA(Q142:$DR142)=0,$J141,0),0)</f>
        <v>0</v>
      </c>
      <c r="Q225" s="14">
        <f>IF($J141&lt;&gt;"",$I141*IF(COUNTA(R142:$DR142)=0,$J141,0),0)</f>
        <v>0</v>
      </c>
      <c r="R225" s="14">
        <f>IF($J141&lt;&gt;"",$I141*IF(COUNTA(S142:$DR142)=0,$J141,0),0)</f>
        <v>0</v>
      </c>
      <c r="S225" s="14">
        <f>IF($J141&lt;&gt;"",$I141*IF(COUNTA(T142:$DR142)=0,$J141,0),0)</f>
        <v>0</v>
      </c>
      <c r="T225" s="14">
        <f>IF($J141&lt;&gt;"",$I141*IF(COUNTA(U142:$DR142)=0,$J141,0),0)</f>
        <v>0</v>
      </c>
      <c r="U225" s="14">
        <f>IF($J141&lt;&gt;"",$I141*IF(COUNTA(V142:$DR142)=0,$J141,0),0)</f>
        <v>0</v>
      </c>
      <c r="V225" s="14">
        <f>IF($J141&lt;&gt;"",$I141*IF(COUNTA(W142:$DR142)=0,$J141,0),0)</f>
        <v>0</v>
      </c>
      <c r="W225" s="14">
        <f>IF($J141&lt;&gt;"",$I141*IF(COUNTA(X142:$DR142)=0,$J141,0),0)</f>
        <v>0</v>
      </c>
      <c r="X225" s="14">
        <f>IF($J141&lt;&gt;"",$I141*IF(COUNTA(Y142:$DR142)=0,$J141,0),0)</f>
        <v>0</v>
      </c>
      <c r="Y225" s="14">
        <f>IF($J141&lt;&gt;"",$I141*IF(COUNTA(Z142:$DR142)=0,$J141,0),0)</f>
        <v>0</v>
      </c>
      <c r="Z225" s="14">
        <f>IF($J141&lt;&gt;"",$I141*IF(COUNTA(AA142:$DR142)=0,$J141,0),0)</f>
        <v>0</v>
      </c>
      <c r="AA225" s="14">
        <f>IF($J141&lt;&gt;"",$I141*IF(COUNTA(AB142:$DR142)=0,$J141,0),0)</f>
        <v>0</v>
      </c>
      <c r="AB225" s="14">
        <f>IF($J141&lt;&gt;"",$I141*IF(COUNTA(AC142:$DR142)=0,$J141,0),0)</f>
        <v>0</v>
      </c>
      <c r="AC225" s="14">
        <f>IF($J141&lt;&gt;"",$I141*IF(COUNTA(AD142:$DR142)=0,$J141,0),0)</f>
        <v>0</v>
      </c>
      <c r="AD225" s="14">
        <f>IF($J141&lt;&gt;"",$I141*IF(COUNTA(AE142:$DR142)=0,$J141,0),0)</f>
        <v>0</v>
      </c>
      <c r="AE225" s="14">
        <f>IF($J141&lt;&gt;"",$I141*IF(COUNTA(AF142:$DR142)=0,$J141,0),0)</f>
        <v>0</v>
      </c>
      <c r="AF225" s="14">
        <f>IF($J141&lt;&gt;"",$I141*IF(COUNTA(AG142:$DR142)=0,$J141,0),0)</f>
        <v>0</v>
      </c>
      <c r="AG225" s="14">
        <f>IF($J141&lt;&gt;"",$I141*IF(COUNTA(AH142:$DR142)=0,$J141,0),0)</f>
        <v>0</v>
      </c>
      <c r="AH225" s="14">
        <f>IF($J141&lt;&gt;"",$I141*IF(COUNTA(AI142:$DR142)=0,$J141,0),0)</f>
        <v>0</v>
      </c>
      <c r="AI225" s="14">
        <f>IF($J141&lt;&gt;"",$I141*IF(COUNTA(AJ142:$DR142)=0,$J141,0),0)</f>
        <v>0</v>
      </c>
      <c r="AJ225" s="14">
        <f>IF($J141&lt;&gt;"",$I141*IF(COUNTA(AK142:$DR142)=0,$J141,0),0)</f>
        <v>0</v>
      </c>
      <c r="AK225" s="14">
        <f>IF($J141&lt;&gt;"",$I141*IF(COUNTA(AL142:$DR142)=0,$J141,0),0)</f>
        <v>0</v>
      </c>
      <c r="AL225" s="14">
        <f>IF($J141&lt;&gt;"",$I141*IF(COUNTA(AM142:$DR142)=0,$J141,0),0)</f>
        <v>0</v>
      </c>
      <c r="AM225" s="14">
        <f>IF($J141&lt;&gt;"",$I141*IF(COUNTA(AN142:$DR142)=0,$J141,0),0)</f>
        <v>0</v>
      </c>
      <c r="AN225" s="14">
        <f>IF($J141&lt;&gt;"",$I141*IF(COUNTA(AO142:$DR142)=0,$J141,0),0)</f>
        <v>0</v>
      </c>
      <c r="AO225" s="14">
        <f>IF($J141&lt;&gt;"",$I141*IF(COUNTA(AP142:$DR142)=0,$J141,0),0)</f>
        <v>0</v>
      </c>
      <c r="AP225" s="14">
        <f>IF($J141&lt;&gt;"",$I141*IF(COUNTA(AQ142:$DR142)=0,$J141,0),0)</f>
        <v>0</v>
      </c>
      <c r="AQ225" s="14">
        <f>IF($J141&lt;&gt;"",$I141*IF(COUNTA(AR142:$DR142)=0,$J141,0),0)</f>
        <v>0</v>
      </c>
      <c r="AR225" s="14">
        <f>IF($J141&lt;&gt;"",$I141*IF(COUNTA(AS142:$DR142)=0,$J141,0),0)</f>
        <v>0</v>
      </c>
      <c r="AS225" s="14">
        <f>IF($J141&lt;&gt;"",$I141*IF(COUNTA(AT142:$DR142)=0,$J141,0),0)</f>
        <v>0</v>
      </c>
      <c r="AT225" s="14">
        <f>IF($J141&lt;&gt;"",$I141*IF(COUNTA(AU142:$DR142)=0,$J141,0),0)</f>
        <v>0</v>
      </c>
      <c r="AU225" s="14">
        <f>IF($J141&lt;&gt;"",$I141*IF(COUNTA(AV142:$DR142)=0,$J141,0),0)</f>
        <v>0</v>
      </c>
      <c r="AV225" s="14">
        <f>IF($J141&lt;&gt;"",$I141*IF(COUNTA(AW142:$DR142)=0,$J141,0),0)</f>
        <v>0</v>
      </c>
      <c r="AW225" s="14">
        <f>IF($J141&lt;&gt;"",$I141*IF(COUNTA(AX142:$DR142)=0,$J141,0),0)</f>
        <v>0</v>
      </c>
      <c r="AX225" s="14">
        <f>IF($J141&lt;&gt;"",$I141*IF(COUNTA(AY142:$DR142)=0,$J141,0),0)</f>
        <v>0</v>
      </c>
      <c r="AY225" s="14">
        <f>IF($J141&lt;&gt;"",$I141*IF(COUNTA(AZ142:$DR142)=0,$J141,0),0)</f>
        <v>0</v>
      </c>
      <c r="AZ225" s="14">
        <f>IF($J141&lt;&gt;"",$I141*IF(COUNTA(BA142:$DR142)=0,$J141,0),0)</f>
        <v>0</v>
      </c>
      <c r="BA225" s="14">
        <f>IF($J141&lt;&gt;"",$I141*IF(COUNTA(BB142:$DR142)=0,$J141,0),0)</f>
        <v>0</v>
      </c>
      <c r="BB225" s="14">
        <f>IF($J141&lt;&gt;"",$I141*IF(COUNTA(BC142:$DR142)=0,$J141,0),0)</f>
        <v>0</v>
      </c>
      <c r="BC225" s="14">
        <f>IF($J141&lt;&gt;"",$I141*IF(COUNTA(BD142:$DR142)=0,$J141,0),0)</f>
        <v>0</v>
      </c>
      <c r="BD225" s="14">
        <f>IF($J141&lt;&gt;"",$I141*IF(COUNTA(BE142:$DR142)=0,$J141,0),0)</f>
        <v>0</v>
      </c>
      <c r="BE225" s="14">
        <f>IF($J141&lt;&gt;"",$I141*IF(COUNTA(BF142:$DR142)=0,$J141,0),0)</f>
        <v>0</v>
      </c>
      <c r="BF225" s="14">
        <f>IF($J141&lt;&gt;"",$I141*IF(COUNTA(BG142:$DR142)=0,$J141,0),0)</f>
        <v>0</v>
      </c>
      <c r="BG225" s="14">
        <f>IF($J141&lt;&gt;"",$I141*IF(COUNTA(BH142:$DR142)=0,$J141,0),0)</f>
        <v>0</v>
      </c>
      <c r="BH225" s="14">
        <f>IF($J141&lt;&gt;"",$I141*IF(COUNTA(BI142:$DR142)=0,$J141,0),0)</f>
        <v>0</v>
      </c>
      <c r="BI225" s="14">
        <f>IF($J141&lt;&gt;"",$I141*IF(COUNTA(BJ142:$DR142)=0,$J141,0),0)</f>
        <v>0</v>
      </c>
      <c r="BJ225" s="14">
        <f>IF($J141&lt;&gt;"",$I141*IF(COUNTA(BK142:$DR142)=0,$J141,0),0)</f>
        <v>0</v>
      </c>
      <c r="BK225" s="14">
        <f>IF($J141&lt;&gt;"",$I141*IF(COUNTA(BL142:$DR142)=0,$J141,0),0)</f>
        <v>0</v>
      </c>
      <c r="BL225" s="14">
        <f>IF($J141&lt;&gt;"",$I141*IF(COUNTA(BM142:$DR142)=0,$J141,0),0)</f>
        <v>0</v>
      </c>
      <c r="BM225" s="14">
        <f>IF($J141&lt;&gt;"",$I141*IF(COUNTA(BN142:$DR142)=0,$J141,0),0)</f>
        <v>0</v>
      </c>
      <c r="BN225" s="14">
        <f>IF($J141&lt;&gt;"",$I141*IF(COUNTA(BO142:$DR142)=0,$J141,0),0)</f>
        <v>0</v>
      </c>
      <c r="BO225" s="14">
        <f>IF($J141&lt;&gt;"",$I141*IF(COUNTA(BP142:$DR142)=0,$J141,0),0)</f>
        <v>0</v>
      </c>
      <c r="BP225" s="14">
        <f>IF($J141&lt;&gt;"",$I141*IF(COUNTA(BQ142:$DR142)=0,$J141,0),0)</f>
        <v>0</v>
      </c>
      <c r="BQ225" s="14">
        <f>IF($J141&lt;&gt;"",$I141*IF(COUNTA(BR142:$DR142)=0,$J141,0),0)</f>
        <v>0</v>
      </c>
      <c r="BR225" s="14">
        <f>IF($J141&lt;&gt;"",$I141*IF(COUNTA(BS142:$DR142)=0,$J141,0),0)</f>
        <v>0</v>
      </c>
      <c r="BS225" s="14">
        <f>IF($J141&lt;&gt;"",$I141*IF(COUNTA(BT142:$DR142)=0,$J141,0),0)</f>
        <v>0</v>
      </c>
      <c r="BT225" s="14">
        <f>IF($J141&lt;&gt;"",$I141*IF(COUNTA(BU142:$DR142)=0,$J141,0),0)</f>
        <v>0</v>
      </c>
      <c r="BU225" s="14">
        <f>IF($J141&lt;&gt;"",$I141*IF(COUNTA(BV142:$DR142)=0,$J141,0),0)</f>
        <v>0</v>
      </c>
      <c r="BV225" s="14">
        <f>IF($J141&lt;&gt;"",$I141*IF(COUNTA(BW142:$DR142)=0,$J141,0),0)</f>
        <v>0</v>
      </c>
      <c r="BW225" s="14">
        <f>IF($J141&lt;&gt;"",$I141*IF(COUNTA(BX142:$DR142)=0,$J141,0),0)</f>
        <v>0</v>
      </c>
      <c r="BX225" s="14">
        <f>IF($J141&lt;&gt;"",$I141*IF(COUNTA(BY142:$DR142)=0,$J141,0),0)</f>
        <v>0</v>
      </c>
      <c r="BY225" s="14">
        <f>IF($J141&lt;&gt;"",$I141*IF(COUNTA(BZ142:$DR142)=0,$J141,0),0)</f>
        <v>0</v>
      </c>
      <c r="BZ225" s="14">
        <f>IF($J141&lt;&gt;"",$I141*IF(COUNTA(CA142:$DR142)=0,$J141,0),0)</f>
        <v>0</v>
      </c>
      <c r="CA225" s="14">
        <f>IF($J141&lt;&gt;"",$I141*IF(COUNTA(CB142:$DR142)=0,$J141,0),0)</f>
        <v>0</v>
      </c>
      <c r="CB225" s="14">
        <f>IF($J141&lt;&gt;"",$I141*IF(COUNTA(CC142:$DR142)=0,$J141,0),0)</f>
        <v>0</v>
      </c>
      <c r="CC225" s="14">
        <f>IF($J141&lt;&gt;"",$I141*IF(COUNTA(CD142:$DR142)=0,$J141,0),0)</f>
        <v>0</v>
      </c>
      <c r="CD225" s="14">
        <f>IF($J141&lt;&gt;"",$I141*IF(COUNTA(CE142:$DR142)=0,$J141,0),0)</f>
        <v>0</v>
      </c>
      <c r="CE225" s="14">
        <f>IF($J141&lt;&gt;"",$I141*IF(COUNTA(CF142:$DR142)=0,$J141,0),0)</f>
        <v>0</v>
      </c>
      <c r="CF225" s="14">
        <f>IF($J141&lt;&gt;"",$I141*IF(COUNTA(CG142:$DR142)=0,$J141,0),0)</f>
        <v>0</v>
      </c>
      <c r="CG225" s="14">
        <f>IF($J141&lt;&gt;"",$I141*IF(COUNTA(CH142:$DR142)=0,$J141,0),0)</f>
        <v>0</v>
      </c>
      <c r="CH225" s="14">
        <f>IF($J141&lt;&gt;"",$I141*IF(COUNTA(CI142:$DR142)=0,$J141,0),0)</f>
        <v>0</v>
      </c>
      <c r="CI225" s="14">
        <f>IF($J141&lt;&gt;"",$I141*IF(COUNTA(CJ142:$DR142)=0,$J141,0),0)</f>
        <v>0</v>
      </c>
      <c r="CJ225" s="14">
        <f>IF($J141&lt;&gt;"",$I141*IF(COUNTA(CK142:$DR142)=0,$J141,0),0)</f>
        <v>0</v>
      </c>
      <c r="CK225" s="14">
        <f>IF($J141&lt;&gt;"",$I141*IF(COUNTA(CL142:$DR142)=0,$J141,0),0)</f>
        <v>0</v>
      </c>
      <c r="CL225" s="14">
        <f>IF($J141&lt;&gt;"",$I141*IF(COUNTA(CM142:$DR142)=0,$J141,0),0)</f>
        <v>0</v>
      </c>
      <c r="CM225" s="14">
        <f>IF($J141&lt;&gt;"",$I141*IF(COUNTA(CN142:$DR142)=0,$J141,0),0)</f>
        <v>0</v>
      </c>
      <c r="CN225" s="14">
        <f>IF($J141&lt;&gt;"",$I141*IF(COUNTA(CO142:$DR142)=0,$J141,0),0)</f>
        <v>0</v>
      </c>
      <c r="CO225" s="14">
        <f>IF($J141&lt;&gt;"",$I141*IF(COUNTA(CP142:$DR142)=0,$J141,0),0)</f>
        <v>0</v>
      </c>
      <c r="CP225" s="14">
        <f>IF($J141&lt;&gt;"",$I141*IF(COUNTA(CQ142:$DR142)=0,$J141,0),0)</f>
        <v>0</v>
      </c>
      <c r="CQ225" s="14">
        <f>IF($J141&lt;&gt;"",$I141*IF(COUNTA(CR142:$DR142)=0,$J141,0),0)</f>
        <v>0</v>
      </c>
      <c r="CR225" s="14">
        <f>IF($J141&lt;&gt;"",$I141*IF(COUNTA(CS142:$DR142)=0,$J141,0),0)</f>
        <v>0</v>
      </c>
      <c r="CS225" s="14">
        <f>IF($J141&lt;&gt;"",$I141*IF(COUNTA(CT142:$DR142)=0,$J141,0),0)</f>
        <v>0</v>
      </c>
      <c r="CT225" s="14">
        <f>IF($J141&lt;&gt;"",$I141*IF(COUNTA(CU142:$DR142)=0,$J141,0),0)</f>
        <v>0</v>
      </c>
      <c r="CU225" s="14">
        <f>IF($J141&lt;&gt;"",$I141*IF(COUNTA(CV142:$DR142)=0,$J141,0),0)</f>
        <v>0</v>
      </c>
      <c r="CV225" s="14">
        <f>IF($J141&lt;&gt;"",$I141*IF(COUNTA(CW142:$DR142)=0,$J141,0),0)</f>
        <v>0</v>
      </c>
      <c r="CW225" s="14">
        <f>IF($J141&lt;&gt;"",$I141*IF(COUNTA(CX142:$DR142)=0,$J141,0),0)</f>
        <v>0</v>
      </c>
      <c r="CX225" s="14">
        <f>IF($J141&lt;&gt;"",$I141*IF(COUNTA(CY142:$DR142)=0,$J141,0),0)</f>
        <v>0</v>
      </c>
      <c r="CY225" s="14">
        <f>IF($J141&lt;&gt;"",$I141*IF(COUNTA(CZ142:$DR142)=0,$J141,0),0)</f>
        <v>0</v>
      </c>
      <c r="CZ225" s="14">
        <f>IF($J141&lt;&gt;"",$I141*IF(COUNTA(DA142:$DR142)=0,$J141,0),0)</f>
        <v>0</v>
      </c>
      <c r="DA225" s="14">
        <f>IF($J141&lt;&gt;"",$I141*IF(COUNTA(DB142:$DR142)=0,$J141,0),0)</f>
        <v>0</v>
      </c>
      <c r="DB225" s="14">
        <f>IF($J141&lt;&gt;"",$I141*IF(COUNTA(DC142:$DR142)=0,$J141,0),0)</f>
        <v>0</v>
      </c>
      <c r="DC225" s="14">
        <f>IF($J141&lt;&gt;"",$I141*IF(COUNTA(DD142:$DR142)=0,$J141,0),0)</f>
        <v>0</v>
      </c>
      <c r="DD225" s="14">
        <f>IF($J141&lt;&gt;"",$I141*IF(COUNTA(DE142:$DR142)=0,$J141,0),0)</f>
        <v>0</v>
      </c>
      <c r="DE225" s="14">
        <f>IF($J141&lt;&gt;"",$I141*IF(COUNTA(DF142:$DR142)=0,$J141,0),0)</f>
        <v>0</v>
      </c>
      <c r="DF225" s="14">
        <f>IF($J141&lt;&gt;"",$I141*IF(COUNTA(DG142:$DR142)=0,$J141,0),0)</f>
        <v>0</v>
      </c>
      <c r="DG225" s="14">
        <f>IF($J141&lt;&gt;"",$I141*IF(COUNTA(DH142:$DR142)=0,$J141,0),0)</f>
        <v>0</v>
      </c>
      <c r="DH225" s="14">
        <f>IF($J141&lt;&gt;"",$I141*IF(COUNTA(DI142:$DR142)=0,$J141,0),0)</f>
        <v>0</v>
      </c>
      <c r="DI225" s="14">
        <f>IF($J141&lt;&gt;"",$I141*IF(COUNTA(DJ142:$DR142)=0,$J141,0),0)</f>
        <v>0</v>
      </c>
      <c r="DJ225" s="14">
        <f>IF($J141&lt;&gt;"",$I141*IF(COUNTA(DK142:$DR142)=0,$J141,0),0)</f>
        <v>0</v>
      </c>
      <c r="DK225" s="14">
        <f>IF($J141&lt;&gt;"",$I141*IF(COUNTA(DL142:$DR142)=0,$J141,0),0)</f>
        <v>0</v>
      </c>
      <c r="DL225" s="14">
        <f>IF($J141&lt;&gt;"",$I141*IF(COUNTA(DM142:$DR142)=0,$J141,0),0)</f>
        <v>0</v>
      </c>
      <c r="DM225" s="14">
        <f>IF($J141&lt;&gt;"",$I141*IF(COUNTA(DN142:$DR142)=0,$J141,0),0)</f>
        <v>0</v>
      </c>
      <c r="DN225" s="14">
        <f>IF($J141&lt;&gt;"",$I141*IF(COUNTA(DO142:$DR142)=0,$J141,0),0)</f>
        <v>0</v>
      </c>
      <c r="DO225" s="14">
        <f>IF($J141&lt;&gt;"",$I141*IF(COUNTA(DP142:$DR142)=0,$J141,0),0)</f>
        <v>0</v>
      </c>
      <c r="DP225" s="14">
        <f>IF($J141&lt;&gt;"",$I141*IF(COUNTA(DQ142:$DR142)=0,$J141,0),0)</f>
        <v>0</v>
      </c>
      <c r="DQ225" s="14">
        <f>IF($J141&lt;&gt;"",$I141*IF(COUNTA(DR142:$DR142)=0,$J141,0),0)</f>
        <v>0</v>
      </c>
      <c r="DR225" s="14">
        <f>IF($J141&lt;&gt;"",$I141*IF(COUNTA($DR142:DS142)=0,$J141,0),0)</f>
        <v>0</v>
      </c>
    </row>
    <row r="226" spans="11:122" x14ac:dyDescent="0.15">
      <c r="K226" s="14">
        <f>IF($J143&lt;&gt;"",$I143*IF(COUNTA(L144:$DR144)=0,$J143,0),0)</f>
        <v>0</v>
      </c>
      <c r="L226" s="14">
        <f>IF($J143&lt;&gt;"",$I143*IF(COUNTA(M144:$DR144)=0,$J143,0),0)</f>
        <v>0</v>
      </c>
      <c r="M226" s="14">
        <f>IF($J143&lt;&gt;"",$I143*IF(COUNTA(N144:$DR144)=0,$J143,0),0)</f>
        <v>0</v>
      </c>
      <c r="N226" s="14">
        <f>IF($J143&lt;&gt;"",$I143*IF(COUNTA(O144:$DR144)=0,$J143,0),0)</f>
        <v>0</v>
      </c>
      <c r="O226" s="14">
        <f>IF($J143&lt;&gt;"",$I143*IF(COUNTA(P144:$DR144)=0,$J143,0),0)</f>
        <v>0</v>
      </c>
      <c r="P226" s="14">
        <f>IF($J143&lt;&gt;"",$I143*IF(COUNTA(Q144:$DR144)=0,$J143,0),0)</f>
        <v>0</v>
      </c>
      <c r="Q226" s="14">
        <f>IF($J143&lt;&gt;"",$I143*IF(COUNTA(R144:$DR144)=0,$J143,0),0)</f>
        <v>0</v>
      </c>
      <c r="R226" s="14">
        <f>IF($J143&lt;&gt;"",$I143*IF(COUNTA(S144:$DR144)=0,$J143,0),0)</f>
        <v>0</v>
      </c>
      <c r="S226" s="14">
        <f>IF($J143&lt;&gt;"",$I143*IF(COUNTA(T144:$DR144)=0,$J143,0),0)</f>
        <v>0</v>
      </c>
      <c r="T226" s="14">
        <f>IF($J143&lt;&gt;"",$I143*IF(COUNTA(U144:$DR144)=0,$J143,0),0)</f>
        <v>0</v>
      </c>
      <c r="U226" s="14">
        <f>IF($J143&lt;&gt;"",$I143*IF(COUNTA(V144:$DR144)=0,$J143,0),0)</f>
        <v>0</v>
      </c>
      <c r="V226" s="14">
        <f>IF($J143&lt;&gt;"",$I143*IF(COUNTA(W144:$DR144)=0,$J143,0),0)</f>
        <v>0</v>
      </c>
      <c r="W226" s="14">
        <f>IF($J143&lt;&gt;"",$I143*IF(COUNTA(X144:$DR144)=0,$J143,0),0)</f>
        <v>0</v>
      </c>
      <c r="X226" s="14">
        <f>IF($J143&lt;&gt;"",$I143*IF(COUNTA(Y144:$DR144)=0,$J143,0),0)</f>
        <v>0</v>
      </c>
      <c r="Y226" s="14">
        <f>IF($J143&lt;&gt;"",$I143*IF(COUNTA(Z144:$DR144)=0,$J143,0),0)</f>
        <v>0</v>
      </c>
      <c r="Z226" s="14">
        <f>IF($J143&lt;&gt;"",$I143*IF(COUNTA(AA144:$DR144)=0,$J143,0),0)</f>
        <v>0</v>
      </c>
      <c r="AA226" s="14">
        <f>IF($J143&lt;&gt;"",$I143*IF(COUNTA(AB144:$DR144)=0,$J143,0),0)</f>
        <v>0</v>
      </c>
      <c r="AB226" s="14">
        <f>IF($J143&lt;&gt;"",$I143*IF(COUNTA(AC144:$DR144)=0,$J143,0),0)</f>
        <v>0</v>
      </c>
      <c r="AC226" s="14">
        <f>IF($J143&lt;&gt;"",$I143*IF(COUNTA(AD144:$DR144)=0,$J143,0),0)</f>
        <v>0</v>
      </c>
      <c r="AD226" s="14">
        <f>IF($J143&lt;&gt;"",$I143*IF(COUNTA(AE144:$DR144)=0,$J143,0),0)</f>
        <v>0</v>
      </c>
      <c r="AE226" s="14">
        <f>IF($J143&lt;&gt;"",$I143*IF(COUNTA(AF144:$DR144)=0,$J143,0),0)</f>
        <v>0</v>
      </c>
      <c r="AF226" s="14">
        <f>IF($J143&lt;&gt;"",$I143*IF(COUNTA(AG144:$DR144)=0,$J143,0),0)</f>
        <v>0</v>
      </c>
      <c r="AG226" s="14">
        <f>IF($J143&lt;&gt;"",$I143*IF(COUNTA(AH144:$DR144)=0,$J143,0),0)</f>
        <v>0</v>
      </c>
      <c r="AH226" s="14">
        <f>IF($J143&lt;&gt;"",$I143*IF(COUNTA(AI144:$DR144)=0,$J143,0),0)</f>
        <v>0</v>
      </c>
      <c r="AI226" s="14">
        <f>IF($J143&lt;&gt;"",$I143*IF(COUNTA(AJ144:$DR144)=0,$J143,0),0)</f>
        <v>0</v>
      </c>
      <c r="AJ226" s="14">
        <f>IF($J143&lt;&gt;"",$I143*IF(COUNTA(AK144:$DR144)=0,$J143,0),0)</f>
        <v>0</v>
      </c>
      <c r="AK226" s="14">
        <f>IF($J143&lt;&gt;"",$I143*IF(COUNTA(AL144:$DR144)=0,$J143,0),0)</f>
        <v>0</v>
      </c>
      <c r="AL226" s="14">
        <f>IF($J143&lt;&gt;"",$I143*IF(COUNTA(AM144:$DR144)=0,$J143,0),0)</f>
        <v>0</v>
      </c>
      <c r="AM226" s="14">
        <f>IF($J143&lt;&gt;"",$I143*IF(COUNTA(AN144:$DR144)=0,$J143,0),0)</f>
        <v>0</v>
      </c>
      <c r="AN226" s="14">
        <f>IF($J143&lt;&gt;"",$I143*IF(COUNTA(AO144:$DR144)=0,$J143,0),0)</f>
        <v>0</v>
      </c>
      <c r="AO226" s="14">
        <f>IF($J143&lt;&gt;"",$I143*IF(COUNTA(AP144:$DR144)=0,$J143,0),0)</f>
        <v>0</v>
      </c>
      <c r="AP226" s="14">
        <f>IF($J143&lt;&gt;"",$I143*IF(COUNTA(AQ144:$DR144)=0,$J143,0),0)</f>
        <v>0</v>
      </c>
      <c r="AQ226" s="14">
        <f>IF($J143&lt;&gt;"",$I143*IF(COUNTA(AR144:$DR144)=0,$J143,0),0)</f>
        <v>0</v>
      </c>
      <c r="AR226" s="14">
        <f>IF($J143&lt;&gt;"",$I143*IF(COUNTA(AS144:$DR144)=0,$J143,0),0)</f>
        <v>0</v>
      </c>
      <c r="AS226" s="14">
        <f>IF($J143&lt;&gt;"",$I143*IF(COUNTA(AT144:$DR144)=0,$J143,0),0)</f>
        <v>0</v>
      </c>
      <c r="AT226" s="14">
        <f>IF($J143&lt;&gt;"",$I143*IF(COUNTA(AU144:$DR144)=0,$J143,0),0)</f>
        <v>0</v>
      </c>
      <c r="AU226" s="14">
        <f>IF($J143&lt;&gt;"",$I143*IF(COUNTA(AV144:$DR144)=0,$J143,0),0)</f>
        <v>0</v>
      </c>
      <c r="AV226" s="14">
        <f>IF($J143&lt;&gt;"",$I143*IF(COUNTA(AW144:$DR144)=0,$J143,0),0)</f>
        <v>0</v>
      </c>
      <c r="AW226" s="14">
        <f>IF($J143&lt;&gt;"",$I143*IF(COUNTA(AX144:$DR144)=0,$J143,0),0)</f>
        <v>0</v>
      </c>
      <c r="AX226" s="14">
        <f>IF($J143&lt;&gt;"",$I143*IF(COUNTA(AY144:$DR144)=0,$J143,0),0)</f>
        <v>0</v>
      </c>
      <c r="AY226" s="14">
        <f>IF($J143&lt;&gt;"",$I143*IF(COUNTA(AZ144:$DR144)=0,$J143,0),0)</f>
        <v>0</v>
      </c>
      <c r="AZ226" s="14">
        <f>IF($J143&lt;&gt;"",$I143*IF(COUNTA(BA144:$DR144)=0,$J143,0),0)</f>
        <v>0</v>
      </c>
      <c r="BA226" s="14">
        <f>IF($J143&lt;&gt;"",$I143*IF(COUNTA(BB144:$DR144)=0,$J143,0),0)</f>
        <v>0</v>
      </c>
      <c r="BB226" s="14">
        <f>IF($J143&lt;&gt;"",$I143*IF(COUNTA(BC144:$DR144)=0,$J143,0),0)</f>
        <v>0</v>
      </c>
      <c r="BC226" s="14">
        <f>IF($J143&lt;&gt;"",$I143*IF(COUNTA(BD144:$DR144)=0,$J143,0),0)</f>
        <v>0</v>
      </c>
      <c r="BD226" s="14">
        <f>IF($J143&lt;&gt;"",$I143*IF(COUNTA(BE144:$DR144)=0,$J143,0),0)</f>
        <v>0</v>
      </c>
      <c r="BE226" s="14">
        <f>IF($J143&lt;&gt;"",$I143*IF(COUNTA(BF144:$DR144)=0,$J143,0),0)</f>
        <v>0</v>
      </c>
      <c r="BF226" s="14">
        <f>IF($J143&lt;&gt;"",$I143*IF(COUNTA(BG144:$DR144)=0,$J143,0),0)</f>
        <v>0</v>
      </c>
      <c r="BG226" s="14">
        <f>IF($J143&lt;&gt;"",$I143*IF(COUNTA(BH144:$DR144)=0,$J143,0),0)</f>
        <v>0</v>
      </c>
      <c r="BH226" s="14">
        <f>IF($J143&lt;&gt;"",$I143*IF(COUNTA(BI144:$DR144)=0,$J143,0),0)</f>
        <v>0</v>
      </c>
      <c r="BI226" s="14">
        <f>IF($J143&lt;&gt;"",$I143*IF(COUNTA(BJ144:$DR144)=0,$J143,0),0)</f>
        <v>0</v>
      </c>
      <c r="BJ226" s="14">
        <f>IF($J143&lt;&gt;"",$I143*IF(COUNTA(BK144:$DR144)=0,$J143,0),0)</f>
        <v>0</v>
      </c>
      <c r="BK226" s="14">
        <f>IF($J143&lt;&gt;"",$I143*IF(COUNTA(BL144:$DR144)=0,$J143,0),0)</f>
        <v>0</v>
      </c>
      <c r="BL226" s="14">
        <f>IF($J143&lt;&gt;"",$I143*IF(COUNTA(BM144:$DR144)=0,$J143,0),0)</f>
        <v>0</v>
      </c>
      <c r="BM226" s="14">
        <f>IF($J143&lt;&gt;"",$I143*IF(COUNTA(BN144:$DR144)=0,$J143,0),0)</f>
        <v>0</v>
      </c>
      <c r="BN226" s="14">
        <f>IF($J143&lt;&gt;"",$I143*IF(COUNTA(BO144:$DR144)=0,$J143,0),0)</f>
        <v>0</v>
      </c>
      <c r="BO226" s="14">
        <f>IF($J143&lt;&gt;"",$I143*IF(COUNTA(BP144:$DR144)=0,$J143,0),0)</f>
        <v>0</v>
      </c>
      <c r="BP226" s="14">
        <f>IF($J143&lt;&gt;"",$I143*IF(COUNTA(BQ144:$DR144)=0,$J143,0),0)</f>
        <v>0</v>
      </c>
      <c r="BQ226" s="14">
        <f>IF($J143&lt;&gt;"",$I143*IF(COUNTA(BR144:$DR144)=0,$J143,0),0)</f>
        <v>0</v>
      </c>
      <c r="BR226" s="14">
        <f>IF($J143&lt;&gt;"",$I143*IF(COUNTA(BS144:$DR144)=0,$J143,0),0)</f>
        <v>0</v>
      </c>
      <c r="BS226" s="14">
        <f>IF($J143&lt;&gt;"",$I143*IF(COUNTA(BT144:$DR144)=0,$J143,0),0)</f>
        <v>0</v>
      </c>
      <c r="BT226" s="14">
        <f>IF($J143&lt;&gt;"",$I143*IF(COUNTA(BU144:$DR144)=0,$J143,0),0)</f>
        <v>0</v>
      </c>
      <c r="BU226" s="14">
        <f>IF($J143&lt;&gt;"",$I143*IF(COUNTA(BV144:$DR144)=0,$J143,0),0)</f>
        <v>0</v>
      </c>
      <c r="BV226" s="14">
        <f>IF($J143&lt;&gt;"",$I143*IF(COUNTA(BW144:$DR144)=0,$J143,0),0)</f>
        <v>0</v>
      </c>
      <c r="BW226" s="14">
        <f>IF($J143&lt;&gt;"",$I143*IF(COUNTA(BX144:$DR144)=0,$J143,0),0)</f>
        <v>0</v>
      </c>
      <c r="BX226" s="14">
        <f>IF($J143&lt;&gt;"",$I143*IF(COUNTA(BY144:$DR144)=0,$J143,0),0)</f>
        <v>0</v>
      </c>
      <c r="BY226" s="14">
        <f>IF($J143&lt;&gt;"",$I143*IF(COUNTA(BZ144:$DR144)=0,$J143,0),0)</f>
        <v>0</v>
      </c>
      <c r="BZ226" s="14">
        <f>IF($J143&lt;&gt;"",$I143*IF(COUNTA(CA144:$DR144)=0,$J143,0),0)</f>
        <v>0</v>
      </c>
      <c r="CA226" s="14">
        <f>IF($J143&lt;&gt;"",$I143*IF(COUNTA(CB144:$DR144)=0,$J143,0),0)</f>
        <v>0</v>
      </c>
      <c r="CB226" s="14">
        <f>IF($J143&lt;&gt;"",$I143*IF(COUNTA(CC144:$DR144)=0,$J143,0),0)</f>
        <v>0</v>
      </c>
      <c r="CC226" s="14">
        <f>IF($J143&lt;&gt;"",$I143*IF(COUNTA(CD144:$DR144)=0,$J143,0),0)</f>
        <v>0</v>
      </c>
      <c r="CD226" s="14">
        <f>IF($J143&lt;&gt;"",$I143*IF(COUNTA(CE144:$DR144)=0,$J143,0),0)</f>
        <v>0</v>
      </c>
      <c r="CE226" s="14">
        <f>IF($J143&lt;&gt;"",$I143*IF(COUNTA(CF144:$DR144)=0,$J143,0),0)</f>
        <v>0</v>
      </c>
      <c r="CF226" s="14">
        <f>IF($J143&lt;&gt;"",$I143*IF(COUNTA(CG144:$DR144)=0,$J143,0),0)</f>
        <v>0</v>
      </c>
      <c r="CG226" s="14">
        <f>IF($J143&lt;&gt;"",$I143*IF(COUNTA(CH144:$DR144)=0,$J143,0),0)</f>
        <v>0</v>
      </c>
      <c r="CH226" s="14">
        <f>IF($J143&lt;&gt;"",$I143*IF(COUNTA(CI144:$DR144)=0,$J143,0),0)</f>
        <v>0</v>
      </c>
      <c r="CI226" s="14">
        <f>IF($J143&lt;&gt;"",$I143*IF(COUNTA(CJ144:$DR144)=0,$J143,0),0)</f>
        <v>0</v>
      </c>
      <c r="CJ226" s="14">
        <f>IF($J143&lt;&gt;"",$I143*IF(COUNTA(CK144:$DR144)=0,$J143,0),0)</f>
        <v>0</v>
      </c>
      <c r="CK226" s="14">
        <f>IF($J143&lt;&gt;"",$I143*IF(COUNTA(CL144:$DR144)=0,$J143,0),0)</f>
        <v>0</v>
      </c>
      <c r="CL226" s="14">
        <f>IF($J143&lt;&gt;"",$I143*IF(COUNTA(CM144:$DR144)=0,$J143,0),0)</f>
        <v>0</v>
      </c>
      <c r="CM226" s="14">
        <f>IF($J143&lt;&gt;"",$I143*IF(COUNTA(CN144:$DR144)=0,$J143,0),0)</f>
        <v>0</v>
      </c>
      <c r="CN226" s="14">
        <f>IF($J143&lt;&gt;"",$I143*IF(COUNTA(CO144:$DR144)=0,$J143,0),0)</f>
        <v>0</v>
      </c>
      <c r="CO226" s="14">
        <f>IF($J143&lt;&gt;"",$I143*IF(COUNTA(CP144:$DR144)=0,$J143,0),0)</f>
        <v>0</v>
      </c>
      <c r="CP226" s="14">
        <f>IF($J143&lt;&gt;"",$I143*IF(COUNTA(CQ144:$DR144)=0,$J143,0),0)</f>
        <v>0</v>
      </c>
      <c r="CQ226" s="14">
        <f>IF($J143&lt;&gt;"",$I143*IF(COUNTA(CR144:$DR144)=0,$J143,0),0)</f>
        <v>0</v>
      </c>
      <c r="CR226" s="14">
        <f>IF($J143&lt;&gt;"",$I143*IF(COUNTA(CS144:$DR144)=0,$J143,0),0)</f>
        <v>0</v>
      </c>
      <c r="CS226" s="14">
        <f>IF($J143&lt;&gt;"",$I143*IF(COUNTA(CT144:$DR144)=0,$J143,0),0)</f>
        <v>0</v>
      </c>
      <c r="CT226" s="14">
        <f>IF($J143&lt;&gt;"",$I143*IF(COUNTA(CU144:$DR144)=0,$J143,0),0)</f>
        <v>0</v>
      </c>
      <c r="CU226" s="14">
        <f>IF($J143&lt;&gt;"",$I143*IF(COUNTA(CV144:$DR144)=0,$J143,0),0)</f>
        <v>0</v>
      </c>
      <c r="CV226" s="14">
        <f>IF($J143&lt;&gt;"",$I143*IF(COUNTA(CW144:$DR144)=0,$J143,0),0)</f>
        <v>0</v>
      </c>
      <c r="CW226" s="14">
        <f>IF($J143&lt;&gt;"",$I143*IF(COUNTA(CX144:$DR144)=0,$J143,0),0)</f>
        <v>0</v>
      </c>
      <c r="CX226" s="14">
        <f>IF($J143&lt;&gt;"",$I143*IF(COUNTA(CY144:$DR144)=0,$J143,0),0)</f>
        <v>0</v>
      </c>
      <c r="CY226" s="14">
        <f>IF($J143&lt;&gt;"",$I143*IF(COUNTA(CZ144:$DR144)=0,$J143,0),0)</f>
        <v>0</v>
      </c>
      <c r="CZ226" s="14">
        <f>IF($J143&lt;&gt;"",$I143*IF(COUNTA(DA144:$DR144)=0,$J143,0),0)</f>
        <v>0</v>
      </c>
      <c r="DA226" s="14">
        <f>IF($J143&lt;&gt;"",$I143*IF(COUNTA(DB144:$DR144)=0,$J143,0),0)</f>
        <v>0</v>
      </c>
      <c r="DB226" s="14">
        <f>IF($J143&lt;&gt;"",$I143*IF(COUNTA(DC144:$DR144)=0,$J143,0),0)</f>
        <v>0</v>
      </c>
      <c r="DC226" s="14">
        <f>IF($J143&lt;&gt;"",$I143*IF(COUNTA(DD144:$DR144)=0,$J143,0),0)</f>
        <v>0</v>
      </c>
      <c r="DD226" s="14">
        <f>IF($J143&lt;&gt;"",$I143*IF(COUNTA(DE144:$DR144)=0,$J143,0),0)</f>
        <v>0</v>
      </c>
      <c r="DE226" s="14">
        <f>IF($J143&lt;&gt;"",$I143*IF(COUNTA(DF144:$DR144)=0,$J143,0),0)</f>
        <v>0</v>
      </c>
      <c r="DF226" s="14">
        <f>IF($J143&lt;&gt;"",$I143*IF(COUNTA(DG144:$DR144)=0,$J143,0),0)</f>
        <v>0</v>
      </c>
      <c r="DG226" s="14">
        <f>IF($J143&lt;&gt;"",$I143*IF(COUNTA(DH144:$DR144)=0,$J143,0),0)</f>
        <v>0</v>
      </c>
      <c r="DH226" s="14">
        <f>IF($J143&lt;&gt;"",$I143*IF(COUNTA(DI144:$DR144)=0,$J143,0),0)</f>
        <v>0</v>
      </c>
      <c r="DI226" s="14">
        <f>IF($J143&lt;&gt;"",$I143*IF(COUNTA(DJ144:$DR144)=0,$J143,0),0)</f>
        <v>0</v>
      </c>
      <c r="DJ226" s="14">
        <f>IF($J143&lt;&gt;"",$I143*IF(COUNTA(DK144:$DR144)=0,$J143,0),0)</f>
        <v>0</v>
      </c>
      <c r="DK226" s="14">
        <f>IF($J143&lt;&gt;"",$I143*IF(COUNTA(DL144:$DR144)=0,$J143,0),0)</f>
        <v>0</v>
      </c>
      <c r="DL226" s="14">
        <f>IF($J143&lt;&gt;"",$I143*IF(COUNTA(DM144:$DR144)=0,$J143,0),0)</f>
        <v>0</v>
      </c>
      <c r="DM226" s="14">
        <f>IF($J143&lt;&gt;"",$I143*IF(COUNTA(DN144:$DR144)=0,$J143,0),0)</f>
        <v>0</v>
      </c>
      <c r="DN226" s="14">
        <f>IF($J143&lt;&gt;"",$I143*IF(COUNTA(DO144:$DR144)=0,$J143,0),0)</f>
        <v>0</v>
      </c>
      <c r="DO226" s="14">
        <f>IF($J143&lt;&gt;"",$I143*IF(COUNTA(DP144:$DR144)=0,$J143,0),0)</f>
        <v>0</v>
      </c>
      <c r="DP226" s="14">
        <f>IF($J143&lt;&gt;"",$I143*IF(COUNTA(DQ144:$DR144)=0,$J143,0),0)</f>
        <v>0</v>
      </c>
      <c r="DQ226" s="14">
        <f>IF($J143&lt;&gt;"",$I143*IF(COUNTA(DR144:$DR144)=0,$J143,0),0)</f>
        <v>0</v>
      </c>
      <c r="DR226" s="14">
        <f>IF($J143&lt;&gt;"",$I143*IF(COUNTA($DR144:DS144)=0,$J143,0),0)</f>
        <v>0</v>
      </c>
    </row>
    <row r="227" spans="11:122" x14ac:dyDescent="0.15">
      <c r="K227" s="14">
        <f>IF($J145&lt;&gt;"",$I145*IF(COUNTA(L146:$DR146)=0,$J145,0),0)</f>
        <v>0</v>
      </c>
      <c r="L227" s="14">
        <f>IF($J145&lt;&gt;"",$I145*IF(COUNTA(M146:$DR146)=0,$J145,0),0)</f>
        <v>0</v>
      </c>
      <c r="M227" s="14">
        <f>IF($J145&lt;&gt;"",$I145*IF(COUNTA(N146:$DR146)=0,$J145,0),0)</f>
        <v>0</v>
      </c>
      <c r="N227" s="14">
        <f>IF($J145&lt;&gt;"",$I145*IF(COUNTA(O146:$DR146)=0,$J145,0),0)</f>
        <v>0</v>
      </c>
      <c r="O227" s="14">
        <f>IF($J145&lt;&gt;"",$I145*IF(COUNTA(P146:$DR146)=0,$J145,0),0)</f>
        <v>0</v>
      </c>
      <c r="P227" s="14">
        <f>IF($J145&lt;&gt;"",$I145*IF(COUNTA(Q146:$DR146)=0,$J145,0),0)</f>
        <v>0</v>
      </c>
      <c r="Q227" s="14">
        <f>IF($J145&lt;&gt;"",$I145*IF(COUNTA(R146:$DR146)=0,$J145,0),0)</f>
        <v>0</v>
      </c>
      <c r="R227" s="14">
        <f>IF($J145&lt;&gt;"",$I145*IF(COUNTA(S146:$DR146)=0,$J145,0),0)</f>
        <v>0</v>
      </c>
      <c r="S227" s="14">
        <f>IF($J145&lt;&gt;"",$I145*IF(COUNTA(T146:$DR146)=0,$J145,0),0)</f>
        <v>0</v>
      </c>
      <c r="T227" s="14">
        <f>IF($J145&lt;&gt;"",$I145*IF(COUNTA(U146:$DR146)=0,$J145,0),0)</f>
        <v>0</v>
      </c>
      <c r="U227" s="14">
        <f>IF($J145&lt;&gt;"",$I145*IF(COUNTA(V146:$DR146)=0,$J145,0),0)</f>
        <v>0</v>
      </c>
      <c r="V227" s="14">
        <f>IF($J145&lt;&gt;"",$I145*IF(COUNTA(W146:$DR146)=0,$J145,0),0)</f>
        <v>0</v>
      </c>
      <c r="W227" s="14">
        <f>IF($J145&lt;&gt;"",$I145*IF(COUNTA(X146:$DR146)=0,$J145,0),0)</f>
        <v>0</v>
      </c>
      <c r="X227" s="14">
        <f>IF($J145&lt;&gt;"",$I145*IF(COUNTA(Y146:$DR146)=0,$J145,0),0)</f>
        <v>0</v>
      </c>
      <c r="Y227" s="14">
        <f>IF($J145&lt;&gt;"",$I145*IF(COUNTA(Z146:$DR146)=0,$J145,0),0)</f>
        <v>0</v>
      </c>
      <c r="Z227" s="14">
        <f>IF($J145&lt;&gt;"",$I145*IF(COUNTA(AA146:$DR146)=0,$J145,0),0)</f>
        <v>0</v>
      </c>
      <c r="AA227" s="14">
        <f>IF($J145&lt;&gt;"",$I145*IF(COUNTA(AB146:$DR146)=0,$J145,0),0)</f>
        <v>0</v>
      </c>
      <c r="AB227" s="14">
        <f>IF($J145&lt;&gt;"",$I145*IF(COUNTA(AC146:$DR146)=0,$J145,0),0)</f>
        <v>0</v>
      </c>
      <c r="AC227" s="14">
        <f>IF($J145&lt;&gt;"",$I145*IF(COUNTA(AD146:$DR146)=0,$J145,0),0)</f>
        <v>0</v>
      </c>
      <c r="AD227" s="14">
        <f>IF($J145&lt;&gt;"",$I145*IF(COUNTA(AE146:$DR146)=0,$J145,0),0)</f>
        <v>0</v>
      </c>
      <c r="AE227" s="14">
        <f>IF($J145&lt;&gt;"",$I145*IF(COUNTA(AF146:$DR146)=0,$J145,0),0)</f>
        <v>0</v>
      </c>
      <c r="AF227" s="14">
        <f>IF($J145&lt;&gt;"",$I145*IF(COUNTA(AG146:$DR146)=0,$J145,0),0)</f>
        <v>0</v>
      </c>
      <c r="AG227" s="14">
        <f>IF($J145&lt;&gt;"",$I145*IF(COUNTA(AH146:$DR146)=0,$J145,0),0)</f>
        <v>0</v>
      </c>
      <c r="AH227" s="14">
        <f>IF($J145&lt;&gt;"",$I145*IF(COUNTA(AI146:$DR146)=0,$J145,0),0)</f>
        <v>0</v>
      </c>
      <c r="AI227" s="14">
        <f>IF($J145&lt;&gt;"",$I145*IF(COUNTA(AJ146:$DR146)=0,$J145,0),0)</f>
        <v>0</v>
      </c>
      <c r="AJ227" s="14">
        <f>IF($J145&lt;&gt;"",$I145*IF(COUNTA(AK146:$DR146)=0,$J145,0),0)</f>
        <v>0</v>
      </c>
      <c r="AK227" s="14">
        <f>IF($J145&lt;&gt;"",$I145*IF(COUNTA(AL146:$DR146)=0,$J145,0),0)</f>
        <v>0</v>
      </c>
      <c r="AL227" s="14">
        <f>IF($J145&lt;&gt;"",$I145*IF(COUNTA(AM146:$DR146)=0,$J145,0),0)</f>
        <v>0</v>
      </c>
      <c r="AM227" s="14">
        <f>IF($J145&lt;&gt;"",$I145*IF(COUNTA(AN146:$DR146)=0,$J145,0),0)</f>
        <v>0</v>
      </c>
      <c r="AN227" s="14">
        <f>IF($J145&lt;&gt;"",$I145*IF(COUNTA(AO146:$DR146)=0,$J145,0),0)</f>
        <v>0</v>
      </c>
      <c r="AO227" s="14">
        <f>IF($J145&lt;&gt;"",$I145*IF(COUNTA(AP146:$DR146)=0,$J145,0),0)</f>
        <v>0</v>
      </c>
      <c r="AP227" s="14">
        <f>IF($J145&lt;&gt;"",$I145*IF(COUNTA(AQ146:$DR146)=0,$J145,0),0)</f>
        <v>0</v>
      </c>
      <c r="AQ227" s="14">
        <f>IF($J145&lt;&gt;"",$I145*IF(COUNTA(AR146:$DR146)=0,$J145,0),0)</f>
        <v>0</v>
      </c>
      <c r="AR227" s="14">
        <f>IF($J145&lt;&gt;"",$I145*IF(COUNTA(AS146:$DR146)=0,$J145,0),0)</f>
        <v>0</v>
      </c>
      <c r="AS227" s="14">
        <f>IF($J145&lt;&gt;"",$I145*IF(COUNTA(AT146:$DR146)=0,$J145,0),0)</f>
        <v>0</v>
      </c>
      <c r="AT227" s="14">
        <f>IF($J145&lt;&gt;"",$I145*IF(COUNTA(AU146:$DR146)=0,$J145,0),0)</f>
        <v>0</v>
      </c>
      <c r="AU227" s="14">
        <f>IF($J145&lt;&gt;"",$I145*IF(COUNTA(AV146:$DR146)=0,$J145,0),0)</f>
        <v>0</v>
      </c>
      <c r="AV227" s="14">
        <f>IF($J145&lt;&gt;"",$I145*IF(COUNTA(AW146:$DR146)=0,$J145,0),0)</f>
        <v>0</v>
      </c>
      <c r="AW227" s="14">
        <f>IF($J145&lt;&gt;"",$I145*IF(COUNTA(AX146:$DR146)=0,$J145,0),0)</f>
        <v>0</v>
      </c>
      <c r="AX227" s="14">
        <f>IF($J145&lt;&gt;"",$I145*IF(COUNTA(AY146:$DR146)=0,$J145,0),0)</f>
        <v>0</v>
      </c>
      <c r="AY227" s="14">
        <f>IF($J145&lt;&gt;"",$I145*IF(COUNTA(AZ146:$DR146)=0,$J145,0),0)</f>
        <v>0</v>
      </c>
      <c r="AZ227" s="14">
        <f>IF($J145&lt;&gt;"",$I145*IF(COUNTA(BA146:$DR146)=0,$J145,0),0)</f>
        <v>0</v>
      </c>
      <c r="BA227" s="14">
        <f>IF($J145&lt;&gt;"",$I145*IF(COUNTA(BB146:$DR146)=0,$J145,0),0)</f>
        <v>0</v>
      </c>
      <c r="BB227" s="14">
        <f>IF($J145&lt;&gt;"",$I145*IF(COUNTA(BC146:$DR146)=0,$J145,0),0)</f>
        <v>0</v>
      </c>
      <c r="BC227" s="14">
        <f>IF($J145&lt;&gt;"",$I145*IF(COUNTA(BD146:$DR146)=0,$J145,0),0)</f>
        <v>0</v>
      </c>
      <c r="BD227" s="14">
        <f>IF($J145&lt;&gt;"",$I145*IF(COUNTA(BE146:$DR146)=0,$J145,0),0)</f>
        <v>0</v>
      </c>
      <c r="BE227" s="14">
        <f>IF($J145&lt;&gt;"",$I145*IF(COUNTA(BF146:$DR146)=0,$J145,0),0)</f>
        <v>0</v>
      </c>
      <c r="BF227" s="14">
        <f>IF($J145&lt;&gt;"",$I145*IF(COUNTA(BG146:$DR146)=0,$J145,0),0)</f>
        <v>0</v>
      </c>
      <c r="BG227" s="14">
        <f>IF($J145&lt;&gt;"",$I145*IF(COUNTA(BH146:$DR146)=0,$J145,0),0)</f>
        <v>0</v>
      </c>
      <c r="BH227" s="14">
        <f>IF($J145&lt;&gt;"",$I145*IF(COUNTA(BI146:$DR146)=0,$J145,0),0)</f>
        <v>0</v>
      </c>
      <c r="BI227" s="14">
        <f>IF($J145&lt;&gt;"",$I145*IF(COUNTA(BJ146:$DR146)=0,$J145,0),0)</f>
        <v>0</v>
      </c>
      <c r="BJ227" s="14">
        <f>IF($J145&lt;&gt;"",$I145*IF(COUNTA(BK146:$DR146)=0,$J145,0),0)</f>
        <v>0</v>
      </c>
      <c r="BK227" s="14">
        <f>IF($J145&lt;&gt;"",$I145*IF(COUNTA(BL146:$DR146)=0,$J145,0),0)</f>
        <v>0</v>
      </c>
      <c r="BL227" s="14">
        <f>IF($J145&lt;&gt;"",$I145*IF(COUNTA(BM146:$DR146)=0,$J145,0),0)</f>
        <v>0</v>
      </c>
      <c r="BM227" s="14">
        <f>IF($J145&lt;&gt;"",$I145*IF(COUNTA(BN146:$DR146)=0,$J145,0),0)</f>
        <v>0</v>
      </c>
      <c r="BN227" s="14">
        <f>IF($J145&lt;&gt;"",$I145*IF(COUNTA(BO146:$DR146)=0,$J145,0),0)</f>
        <v>0</v>
      </c>
      <c r="BO227" s="14">
        <f>IF($J145&lt;&gt;"",$I145*IF(COUNTA(BP146:$DR146)=0,$J145,0),0)</f>
        <v>0</v>
      </c>
      <c r="BP227" s="14">
        <f>IF($J145&lt;&gt;"",$I145*IF(COUNTA(BQ146:$DR146)=0,$J145,0),0)</f>
        <v>0</v>
      </c>
      <c r="BQ227" s="14">
        <f>IF($J145&lt;&gt;"",$I145*IF(COUNTA(BR146:$DR146)=0,$J145,0),0)</f>
        <v>0</v>
      </c>
      <c r="BR227" s="14">
        <f>IF($J145&lt;&gt;"",$I145*IF(COUNTA(BS146:$DR146)=0,$J145,0),0)</f>
        <v>0</v>
      </c>
      <c r="BS227" s="14">
        <f>IF($J145&lt;&gt;"",$I145*IF(COUNTA(BT146:$DR146)=0,$J145,0),0)</f>
        <v>0</v>
      </c>
      <c r="BT227" s="14">
        <f>IF($J145&lt;&gt;"",$I145*IF(COUNTA(BU146:$DR146)=0,$J145,0),0)</f>
        <v>0</v>
      </c>
      <c r="BU227" s="14">
        <f>IF($J145&lt;&gt;"",$I145*IF(COUNTA(BV146:$DR146)=0,$J145,0),0)</f>
        <v>0</v>
      </c>
      <c r="BV227" s="14">
        <f>IF($J145&lt;&gt;"",$I145*IF(COUNTA(BW146:$DR146)=0,$J145,0),0)</f>
        <v>0</v>
      </c>
      <c r="BW227" s="14">
        <f>IF($J145&lt;&gt;"",$I145*IF(COUNTA(BX146:$DR146)=0,$J145,0),0)</f>
        <v>0</v>
      </c>
      <c r="BX227" s="14">
        <f>IF($J145&lt;&gt;"",$I145*IF(COUNTA(BY146:$DR146)=0,$J145,0),0)</f>
        <v>0</v>
      </c>
      <c r="BY227" s="14">
        <f>IF($J145&lt;&gt;"",$I145*IF(COUNTA(BZ146:$DR146)=0,$J145,0),0)</f>
        <v>0</v>
      </c>
      <c r="BZ227" s="14">
        <f>IF($J145&lt;&gt;"",$I145*IF(COUNTA(CA146:$DR146)=0,$J145,0),0)</f>
        <v>0</v>
      </c>
      <c r="CA227" s="14">
        <f>IF($J145&lt;&gt;"",$I145*IF(COUNTA(CB146:$DR146)=0,$J145,0),0)</f>
        <v>0</v>
      </c>
      <c r="CB227" s="14">
        <f>IF($J145&lt;&gt;"",$I145*IF(COUNTA(CC146:$DR146)=0,$J145,0),0)</f>
        <v>0</v>
      </c>
      <c r="CC227" s="14">
        <f>IF($J145&lt;&gt;"",$I145*IF(COUNTA(CD146:$DR146)=0,$J145,0),0)</f>
        <v>0</v>
      </c>
      <c r="CD227" s="14">
        <f>IF($J145&lt;&gt;"",$I145*IF(COUNTA(CE146:$DR146)=0,$J145,0),0)</f>
        <v>0</v>
      </c>
      <c r="CE227" s="14">
        <f>IF($J145&lt;&gt;"",$I145*IF(COUNTA(CF146:$DR146)=0,$J145,0),0)</f>
        <v>0</v>
      </c>
      <c r="CF227" s="14">
        <f>IF($J145&lt;&gt;"",$I145*IF(COUNTA(CG146:$DR146)=0,$J145,0),0)</f>
        <v>0</v>
      </c>
      <c r="CG227" s="14">
        <f>IF($J145&lt;&gt;"",$I145*IF(COUNTA(CH146:$DR146)=0,$J145,0),0)</f>
        <v>0</v>
      </c>
      <c r="CH227" s="14">
        <f>IF($J145&lt;&gt;"",$I145*IF(COUNTA(CI146:$DR146)=0,$J145,0),0)</f>
        <v>0</v>
      </c>
      <c r="CI227" s="14">
        <f>IF($J145&lt;&gt;"",$I145*IF(COUNTA(CJ146:$DR146)=0,$J145,0),0)</f>
        <v>0</v>
      </c>
      <c r="CJ227" s="14">
        <f>IF($J145&lt;&gt;"",$I145*IF(COUNTA(CK146:$DR146)=0,$J145,0),0)</f>
        <v>0</v>
      </c>
      <c r="CK227" s="14">
        <f>IF($J145&lt;&gt;"",$I145*IF(COUNTA(CL146:$DR146)=0,$J145,0),0)</f>
        <v>0</v>
      </c>
      <c r="CL227" s="14">
        <f>IF($J145&lt;&gt;"",$I145*IF(COUNTA(CM146:$DR146)=0,$J145,0),0)</f>
        <v>0</v>
      </c>
      <c r="CM227" s="14">
        <f>IF($J145&lt;&gt;"",$I145*IF(COUNTA(CN146:$DR146)=0,$J145,0),0)</f>
        <v>0</v>
      </c>
      <c r="CN227" s="14">
        <f>IF($J145&lt;&gt;"",$I145*IF(COUNTA(CO146:$DR146)=0,$J145,0),0)</f>
        <v>0</v>
      </c>
      <c r="CO227" s="14">
        <f>IF($J145&lt;&gt;"",$I145*IF(COUNTA(CP146:$DR146)=0,$J145,0),0)</f>
        <v>0</v>
      </c>
      <c r="CP227" s="14">
        <f>IF($J145&lt;&gt;"",$I145*IF(COUNTA(CQ146:$DR146)=0,$J145,0),0)</f>
        <v>0</v>
      </c>
      <c r="CQ227" s="14">
        <f>IF($J145&lt;&gt;"",$I145*IF(COUNTA(CR146:$DR146)=0,$J145,0),0)</f>
        <v>0</v>
      </c>
      <c r="CR227" s="14">
        <f>IF($J145&lt;&gt;"",$I145*IF(COUNTA(CS146:$DR146)=0,$J145,0),0)</f>
        <v>0</v>
      </c>
      <c r="CS227" s="14">
        <f>IF($J145&lt;&gt;"",$I145*IF(COUNTA(CT146:$DR146)=0,$J145,0),0)</f>
        <v>0</v>
      </c>
      <c r="CT227" s="14">
        <f>IF($J145&lt;&gt;"",$I145*IF(COUNTA(CU146:$DR146)=0,$J145,0),0)</f>
        <v>0</v>
      </c>
      <c r="CU227" s="14">
        <f>IF($J145&lt;&gt;"",$I145*IF(COUNTA(CV146:$DR146)=0,$J145,0),0)</f>
        <v>0</v>
      </c>
      <c r="CV227" s="14">
        <f>IF($J145&lt;&gt;"",$I145*IF(COUNTA(CW146:$DR146)=0,$J145,0),0)</f>
        <v>0</v>
      </c>
      <c r="CW227" s="14">
        <f>IF($J145&lt;&gt;"",$I145*IF(COUNTA(CX146:$DR146)=0,$J145,0),0)</f>
        <v>0</v>
      </c>
      <c r="CX227" s="14">
        <f>IF($J145&lt;&gt;"",$I145*IF(COUNTA(CY146:$DR146)=0,$J145,0),0)</f>
        <v>0</v>
      </c>
      <c r="CY227" s="14">
        <f>IF($J145&lt;&gt;"",$I145*IF(COUNTA(CZ146:$DR146)=0,$J145,0),0)</f>
        <v>0</v>
      </c>
      <c r="CZ227" s="14">
        <f>IF($J145&lt;&gt;"",$I145*IF(COUNTA(DA146:$DR146)=0,$J145,0),0)</f>
        <v>0</v>
      </c>
      <c r="DA227" s="14">
        <f>IF($J145&lt;&gt;"",$I145*IF(COUNTA(DB146:$DR146)=0,$J145,0),0)</f>
        <v>0</v>
      </c>
      <c r="DB227" s="14">
        <f>IF($J145&lt;&gt;"",$I145*IF(COUNTA(DC146:$DR146)=0,$J145,0),0)</f>
        <v>0</v>
      </c>
      <c r="DC227" s="14">
        <f>IF($J145&lt;&gt;"",$I145*IF(COUNTA(DD146:$DR146)=0,$J145,0),0)</f>
        <v>0</v>
      </c>
      <c r="DD227" s="14">
        <f>IF($J145&lt;&gt;"",$I145*IF(COUNTA(DE146:$DR146)=0,$J145,0),0)</f>
        <v>0</v>
      </c>
      <c r="DE227" s="14">
        <f>IF($J145&lt;&gt;"",$I145*IF(COUNTA(DF146:$DR146)=0,$J145,0),0)</f>
        <v>0</v>
      </c>
      <c r="DF227" s="14">
        <f>IF($J145&lt;&gt;"",$I145*IF(COUNTA(DG146:$DR146)=0,$J145,0),0)</f>
        <v>0</v>
      </c>
      <c r="DG227" s="14">
        <f>IF($J145&lt;&gt;"",$I145*IF(COUNTA(DH146:$DR146)=0,$J145,0),0)</f>
        <v>0</v>
      </c>
      <c r="DH227" s="14">
        <f>IF($J145&lt;&gt;"",$I145*IF(COUNTA(DI146:$DR146)=0,$J145,0),0)</f>
        <v>0</v>
      </c>
      <c r="DI227" s="14">
        <f>IF($J145&lt;&gt;"",$I145*IF(COUNTA(DJ146:$DR146)=0,$J145,0),0)</f>
        <v>0</v>
      </c>
      <c r="DJ227" s="14">
        <f>IF($J145&lt;&gt;"",$I145*IF(COUNTA(DK146:$DR146)=0,$J145,0),0)</f>
        <v>0</v>
      </c>
      <c r="DK227" s="14">
        <f>IF($J145&lt;&gt;"",$I145*IF(COUNTA(DL146:$DR146)=0,$J145,0),0)</f>
        <v>0</v>
      </c>
      <c r="DL227" s="14">
        <f>IF($J145&lt;&gt;"",$I145*IF(COUNTA(DM146:$DR146)=0,$J145,0),0)</f>
        <v>0</v>
      </c>
      <c r="DM227" s="14">
        <f>IF($J145&lt;&gt;"",$I145*IF(COUNTA(DN146:$DR146)=0,$J145,0),0)</f>
        <v>0</v>
      </c>
      <c r="DN227" s="14">
        <f>IF($J145&lt;&gt;"",$I145*IF(COUNTA(DO146:$DR146)=0,$J145,0),0)</f>
        <v>0</v>
      </c>
      <c r="DO227" s="14">
        <f>IF($J145&lt;&gt;"",$I145*IF(COUNTA(DP146:$DR146)=0,$J145,0),0)</f>
        <v>0</v>
      </c>
      <c r="DP227" s="14">
        <f>IF($J145&lt;&gt;"",$I145*IF(COUNTA(DQ146:$DR146)=0,$J145,0),0)</f>
        <v>0</v>
      </c>
      <c r="DQ227" s="14">
        <f>IF($J145&lt;&gt;"",$I145*IF(COUNTA(DR146:$DR146)=0,$J145,0),0)</f>
        <v>0</v>
      </c>
      <c r="DR227" s="14">
        <f>IF($J145&lt;&gt;"",$I145*IF(COUNTA($DR146:DS146)=0,$J145,0),0)</f>
        <v>0</v>
      </c>
    </row>
  </sheetData>
  <sheetProtection sheet="1" objects="1" scenarios="1"/>
  <autoFilter ref="A4:DR70">
    <filterColumn colId="0" showButton="0"/>
  </autoFilter>
  <mergeCells count="653">
    <mergeCell ref="A145:A146"/>
    <mergeCell ref="B145:B146"/>
    <mergeCell ref="C145:C146"/>
    <mergeCell ref="D145:D146"/>
    <mergeCell ref="E145:E146"/>
    <mergeCell ref="F145:F146"/>
    <mergeCell ref="G145:G146"/>
    <mergeCell ref="H145:H146"/>
    <mergeCell ref="I145:I146"/>
    <mergeCell ref="A143:A144"/>
    <mergeCell ref="B143:B144"/>
    <mergeCell ref="C143:C144"/>
    <mergeCell ref="D143:D144"/>
    <mergeCell ref="E143:E144"/>
    <mergeCell ref="F143:F144"/>
    <mergeCell ref="G143:G144"/>
    <mergeCell ref="H143:H144"/>
    <mergeCell ref="I143:I144"/>
    <mergeCell ref="A141:A142"/>
    <mergeCell ref="B141:B142"/>
    <mergeCell ref="C141:C142"/>
    <mergeCell ref="D141:D142"/>
    <mergeCell ref="E141:E142"/>
    <mergeCell ref="F141:F142"/>
    <mergeCell ref="G141:G142"/>
    <mergeCell ref="H141:H142"/>
    <mergeCell ref="I141:I142"/>
    <mergeCell ref="A139:A140"/>
    <mergeCell ref="B139:B140"/>
    <mergeCell ref="C139:C140"/>
    <mergeCell ref="D139:D140"/>
    <mergeCell ref="E139:E140"/>
    <mergeCell ref="F139:F140"/>
    <mergeCell ref="G139:G140"/>
    <mergeCell ref="H139:H140"/>
    <mergeCell ref="I139:I140"/>
    <mergeCell ref="A137:A138"/>
    <mergeCell ref="B137:B138"/>
    <mergeCell ref="C137:C138"/>
    <mergeCell ref="D137:D138"/>
    <mergeCell ref="E137:E138"/>
    <mergeCell ref="F137:F138"/>
    <mergeCell ref="G137:G138"/>
    <mergeCell ref="H137:H138"/>
    <mergeCell ref="I137:I138"/>
    <mergeCell ref="A135:A136"/>
    <mergeCell ref="B135:B136"/>
    <mergeCell ref="C135:C136"/>
    <mergeCell ref="D135:D136"/>
    <mergeCell ref="E135:E136"/>
    <mergeCell ref="F135:F136"/>
    <mergeCell ref="G135:G136"/>
    <mergeCell ref="H135:H136"/>
    <mergeCell ref="I135:I136"/>
    <mergeCell ref="A133:A134"/>
    <mergeCell ref="B133:B134"/>
    <mergeCell ref="C133:C134"/>
    <mergeCell ref="D133:D134"/>
    <mergeCell ref="E133:E134"/>
    <mergeCell ref="F133:F134"/>
    <mergeCell ref="G133:G134"/>
    <mergeCell ref="H133:H134"/>
    <mergeCell ref="I133:I134"/>
    <mergeCell ref="A131:A132"/>
    <mergeCell ref="B131:B132"/>
    <mergeCell ref="C131:C132"/>
    <mergeCell ref="D131:D132"/>
    <mergeCell ref="E131:E132"/>
    <mergeCell ref="F131:F132"/>
    <mergeCell ref="G131:G132"/>
    <mergeCell ref="H131:H132"/>
    <mergeCell ref="I131:I132"/>
    <mergeCell ref="A129:A130"/>
    <mergeCell ref="B129:B130"/>
    <mergeCell ref="C129:C130"/>
    <mergeCell ref="D129:D130"/>
    <mergeCell ref="E129:E130"/>
    <mergeCell ref="F129:F130"/>
    <mergeCell ref="G129:G130"/>
    <mergeCell ref="H129:H130"/>
    <mergeCell ref="I129:I130"/>
    <mergeCell ref="A127:A128"/>
    <mergeCell ref="B127:B128"/>
    <mergeCell ref="C127:C128"/>
    <mergeCell ref="D127:D128"/>
    <mergeCell ref="E127:E128"/>
    <mergeCell ref="F127:F128"/>
    <mergeCell ref="G127:G128"/>
    <mergeCell ref="H127:H128"/>
    <mergeCell ref="I127:I128"/>
    <mergeCell ref="A57:A58"/>
    <mergeCell ref="A59:A60"/>
    <mergeCell ref="H67:H68"/>
    <mergeCell ref="A65:A66"/>
    <mergeCell ref="E67:E68"/>
    <mergeCell ref="E59:E60"/>
    <mergeCell ref="A61:A62"/>
    <mergeCell ref="A63:A64"/>
    <mergeCell ref="A53:A54"/>
    <mergeCell ref="B53:B54"/>
    <mergeCell ref="C53:C54"/>
    <mergeCell ref="E53:E54"/>
    <mergeCell ref="G61:G62"/>
    <mergeCell ref="G63:G64"/>
    <mergeCell ref="G65:G66"/>
    <mergeCell ref="G53:G54"/>
    <mergeCell ref="C57:C58"/>
    <mergeCell ref="E57:E58"/>
    <mergeCell ref="G33:G34"/>
    <mergeCell ref="G21:G22"/>
    <mergeCell ref="G35:G36"/>
    <mergeCell ref="G37:G38"/>
    <mergeCell ref="G39:G40"/>
    <mergeCell ref="AL1:AP1"/>
    <mergeCell ref="I51:I52"/>
    <mergeCell ref="A3:A4"/>
    <mergeCell ref="D67:D68"/>
    <mergeCell ref="B67:B68"/>
    <mergeCell ref="C67:C68"/>
    <mergeCell ref="B59:B60"/>
    <mergeCell ref="C59:C60"/>
    <mergeCell ref="A67:A68"/>
    <mergeCell ref="I59:I60"/>
    <mergeCell ref="B61:B62"/>
    <mergeCell ref="C61:C62"/>
    <mergeCell ref="E61:E62"/>
    <mergeCell ref="I61:I62"/>
    <mergeCell ref="B55:B56"/>
    <mergeCell ref="C55:C56"/>
    <mergeCell ref="E55:E56"/>
    <mergeCell ref="I55:I56"/>
    <mergeCell ref="B57:B58"/>
    <mergeCell ref="D69:D70"/>
    <mergeCell ref="D55:D56"/>
    <mergeCell ref="D57:D58"/>
    <mergeCell ref="D59:D60"/>
    <mergeCell ref="D61:D62"/>
    <mergeCell ref="D63:D64"/>
    <mergeCell ref="D65:D66"/>
    <mergeCell ref="D5:D6"/>
    <mergeCell ref="D7:D8"/>
    <mergeCell ref="D11:D12"/>
    <mergeCell ref="D9:D10"/>
    <mergeCell ref="D13:D14"/>
    <mergeCell ref="D15:D16"/>
    <mergeCell ref="A69:A70"/>
    <mergeCell ref="A55:A56"/>
    <mergeCell ref="I67:I68"/>
    <mergeCell ref="B69:B70"/>
    <mergeCell ref="C69:C70"/>
    <mergeCell ref="E69:E70"/>
    <mergeCell ref="I69:I70"/>
    <mergeCell ref="B63:B64"/>
    <mergeCell ref="C63:C64"/>
    <mergeCell ref="E63:E64"/>
    <mergeCell ref="I63:I64"/>
    <mergeCell ref="B65:B66"/>
    <mergeCell ref="C65:C66"/>
    <mergeCell ref="E65:E66"/>
    <mergeCell ref="I65:I66"/>
    <mergeCell ref="F67:F68"/>
    <mergeCell ref="F69:F70"/>
    <mergeCell ref="F63:F64"/>
    <mergeCell ref="F65:F66"/>
    <mergeCell ref="H69:H70"/>
    <mergeCell ref="H63:H64"/>
    <mergeCell ref="H65:H66"/>
    <mergeCell ref="G67:G68"/>
    <mergeCell ref="G69:G70"/>
    <mergeCell ref="I57:I58"/>
    <mergeCell ref="F55:F56"/>
    <mergeCell ref="F57:F58"/>
    <mergeCell ref="F59:F60"/>
    <mergeCell ref="F61:F62"/>
    <mergeCell ref="H55:H56"/>
    <mergeCell ref="H57:H58"/>
    <mergeCell ref="H59:H60"/>
    <mergeCell ref="H61:H62"/>
    <mergeCell ref="G55:G56"/>
    <mergeCell ref="G57:G58"/>
    <mergeCell ref="G59:G60"/>
    <mergeCell ref="AI1:AK1"/>
    <mergeCell ref="B3:B4"/>
    <mergeCell ref="C3:C4"/>
    <mergeCell ref="I3:I4"/>
    <mergeCell ref="D3:D4"/>
    <mergeCell ref="P1:T1"/>
    <mergeCell ref="U1:Z1"/>
    <mergeCell ref="AA1:AC1"/>
    <mergeCell ref="AD1:AH1"/>
    <mergeCell ref="I53:I54"/>
    <mergeCell ref="D53:D54"/>
    <mergeCell ref="F53:F54"/>
    <mergeCell ref="H53:H54"/>
    <mergeCell ref="A51:A52"/>
    <mergeCell ref="B51:B52"/>
    <mergeCell ref="C51:C52"/>
    <mergeCell ref="E51:E52"/>
    <mergeCell ref="D51:D52"/>
    <mergeCell ref="F51:F52"/>
    <mergeCell ref="H51:H52"/>
    <mergeCell ref="I49:I50"/>
    <mergeCell ref="D49:D50"/>
    <mergeCell ref="F49:F50"/>
    <mergeCell ref="H49:H50"/>
    <mergeCell ref="G49:G50"/>
    <mergeCell ref="G51:G52"/>
    <mergeCell ref="A47:A48"/>
    <mergeCell ref="B47:B48"/>
    <mergeCell ref="C47:C48"/>
    <mergeCell ref="E47:E48"/>
    <mergeCell ref="I47:I48"/>
    <mergeCell ref="D47:D48"/>
    <mergeCell ref="F47:F48"/>
    <mergeCell ref="H47:H48"/>
    <mergeCell ref="A49:A50"/>
    <mergeCell ref="B49:B50"/>
    <mergeCell ref="C49:C50"/>
    <mergeCell ref="E49:E50"/>
    <mergeCell ref="C45:C46"/>
    <mergeCell ref="E45:E46"/>
    <mergeCell ref="I45:I46"/>
    <mergeCell ref="D45:D46"/>
    <mergeCell ref="F45:F46"/>
    <mergeCell ref="H45:H46"/>
    <mergeCell ref="G45:G46"/>
    <mergeCell ref="G47:G48"/>
    <mergeCell ref="A43:A44"/>
    <mergeCell ref="B43:B44"/>
    <mergeCell ref="C43:C44"/>
    <mergeCell ref="E43:E44"/>
    <mergeCell ref="I43:I44"/>
    <mergeCell ref="D43:D44"/>
    <mergeCell ref="F43:F44"/>
    <mergeCell ref="H43:H44"/>
    <mergeCell ref="G43:G44"/>
    <mergeCell ref="A45:A46"/>
    <mergeCell ref="B45:B46"/>
    <mergeCell ref="A41:A42"/>
    <mergeCell ref="B41:B42"/>
    <mergeCell ref="C41:C42"/>
    <mergeCell ref="E41:E42"/>
    <mergeCell ref="I41:I42"/>
    <mergeCell ref="D41:D42"/>
    <mergeCell ref="F41:F42"/>
    <mergeCell ref="H41:H42"/>
    <mergeCell ref="G41:G42"/>
    <mergeCell ref="A39:A40"/>
    <mergeCell ref="B39:B40"/>
    <mergeCell ref="C39:C40"/>
    <mergeCell ref="E39:E40"/>
    <mergeCell ref="I39:I40"/>
    <mergeCell ref="D39:D40"/>
    <mergeCell ref="F39:F40"/>
    <mergeCell ref="H39:H40"/>
    <mergeCell ref="A37:A38"/>
    <mergeCell ref="B37:B38"/>
    <mergeCell ref="C37:C38"/>
    <mergeCell ref="E37:E38"/>
    <mergeCell ref="I37:I38"/>
    <mergeCell ref="D37:D38"/>
    <mergeCell ref="F37:F38"/>
    <mergeCell ref="H37:H38"/>
    <mergeCell ref="A35:A36"/>
    <mergeCell ref="B35:B36"/>
    <mergeCell ref="C35:C36"/>
    <mergeCell ref="E35:E36"/>
    <mergeCell ref="I35:I36"/>
    <mergeCell ref="D35:D36"/>
    <mergeCell ref="F35:F36"/>
    <mergeCell ref="H35:H36"/>
    <mergeCell ref="A21:A22"/>
    <mergeCell ref="B21:B22"/>
    <mergeCell ref="C21:C22"/>
    <mergeCell ref="E21:E22"/>
    <mergeCell ref="I21:I22"/>
    <mergeCell ref="D21:D22"/>
    <mergeCell ref="F21:F22"/>
    <mergeCell ref="H21:H22"/>
    <mergeCell ref="A33:A34"/>
    <mergeCell ref="B33:B34"/>
    <mergeCell ref="C33:C34"/>
    <mergeCell ref="E33:E34"/>
    <mergeCell ref="I33:I34"/>
    <mergeCell ref="D33:D34"/>
    <mergeCell ref="F33:F34"/>
    <mergeCell ref="H33:H34"/>
    <mergeCell ref="A31:A32"/>
    <mergeCell ref="B31:B32"/>
    <mergeCell ref="C31:C32"/>
    <mergeCell ref="E31:E32"/>
    <mergeCell ref="I31:I32"/>
    <mergeCell ref="D31:D32"/>
    <mergeCell ref="F31:F32"/>
    <mergeCell ref="H31:H32"/>
    <mergeCell ref="G31:G32"/>
    <mergeCell ref="A29:A30"/>
    <mergeCell ref="B29:B30"/>
    <mergeCell ref="C29:C30"/>
    <mergeCell ref="E29:E30"/>
    <mergeCell ref="I29:I30"/>
    <mergeCell ref="D29:D30"/>
    <mergeCell ref="F29:F30"/>
    <mergeCell ref="H29:H30"/>
    <mergeCell ref="A27:A28"/>
    <mergeCell ref="B27:B28"/>
    <mergeCell ref="C27:C28"/>
    <mergeCell ref="E27:E28"/>
    <mergeCell ref="I27:I28"/>
    <mergeCell ref="D27:D28"/>
    <mergeCell ref="F27:F28"/>
    <mergeCell ref="H27:H28"/>
    <mergeCell ref="G27:G28"/>
    <mergeCell ref="G29:G30"/>
    <mergeCell ref="A25:A26"/>
    <mergeCell ref="B25:B26"/>
    <mergeCell ref="C25:C26"/>
    <mergeCell ref="E25:E26"/>
    <mergeCell ref="I25:I26"/>
    <mergeCell ref="D25:D26"/>
    <mergeCell ref="F25:F26"/>
    <mergeCell ref="H25:H26"/>
    <mergeCell ref="A23:A24"/>
    <mergeCell ref="B23:B24"/>
    <mergeCell ref="C23:C24"/>
    <mergeCell ref="E23:E24"/>
    <mergeCell ref="I23:I24"/>
    <mergeCell ref="D23:D24"/>
    <mergeCell ref="F23:F24"/>
    <mergeCell ref="H23:H24"/>
    <mergeCell ref="G23:G24"/>
    <mergeCell ref="G25:G26"/>
    <mergeCell ref="A19:A20"/>
    <mergeCell ref="B19:B20"/>
    <mergeCell ref="C19:C20"/>
    <mergeCell ref="E19:E20"/>
    <mergeCell ref="I19:I20"/>
    <mergeCell ref="D19:D20"/>
    <mergeCell ref="F19:F20"/>
    <mergeCell ref="H19:H20"/>
    <mergeCell ref="A17:A18"/>
    <mergeCell ref="B17:B18"/>
    <mergeCell ref="C17:C18"/>
    <mergeCell ref="E17:E18"/>
    <mergeCell ref="I17:I18"/>
    <mergeCell ref="D17:D18"/>
    <mergeCell ref="F17:F18"/>
    <mergeCell ref="H17:H18"/>
    <mergeCell ref="G19:G20"/>
    <mergeCell ref="G17:G18"/>
    <mergeCell ref="A15:A16"/>
    <mergeCell ref="B15:B16"/>
    <mergeCell ref="C15:C16"/>
    <mergeCell ref="E15:E16"/>
    <mergeCell ref="I15:I16"/>
    <mergeCell ref="F15:F16"/>
    <mergeCell ref="A13:A14"/>
    <mergeCell ref="B13:B14"/>
    <mergeCell ref="C13:C14"/>
    <mergeCell ref="E13:E14"/>
    <mergeCell ref="I13:I14"/>
    <mergeCell ref="F13:F14"/>
    <mergeCell ref="H13:H14"/>
    <mergeCell ref="H15:H16"/>
    <mergeCell ref="G13:G14"/>
    <mergeCell ref="G15:G16"/>
    <mergeCell ref="A9:A10"/>
    <mergeCell ref="B9:B10"/>
    <mergeCell ref="C9:C10"/>
    <mergeCell ref="E9:E10"/>
    <mergeCell ref="I9:I10"/>
    <mergeCell ref="F9:F10"/>
    <mergeCell ref="A11:A12"/>
    <mergeCell ref="B11:B12"/>
    <mergeCell ref="C11:C12"/>
    <mergeCell ref="E11:E12"/>
    <mergeCell ref="I11:I12"/>
    <mergeCell ref="H11:H12"/>
    <mergeCell ref="H9:H10"/>
    <mergeCell ref="G11:G12"/>
    <mergeCell ref="G9:G10"/>
    <mergeCell ref="F11:F12"/>
    <mergeCell ref="A7:A8"/>
    <mergeCell ref="B7:B8"/>
    <mergeCell ref="C7:C8"/>
    <mergeCell ref="E7:E8"/>
    <mergeCell ref="I7:I8"/>
    <mergeCell ref="B1:C1"/>
    <mergeCell ref="B5:B6"/>
    <mergeCell ref="C5:C6"/>
    <mergeCell ref="E5:E6"/>
    <mergeCell ref="I5:I6"/>
    <mergeCell ref="A5:A6"/>
    <mergeCell ref="H5:H6"/>
    <mergeCell ref="H7:H8"/>
    <mergeCell ref="G5:G6"/>
    <mergeCell ref="G7:G8"/>
    <mergeCell ref="E3:H3"/>
    <mergeCell ref="E1:O1"/>
    <mergeCell ref="F5:F6"/>
    <mergeCell ref="F7:F8"/>
    <mergeCell ref="A71:A72"/>
    <mergeCell ref="B71:B72"/>
    <mergeCell ref="C71:C72"/>
    <mergeCell ref="D71:D72"/>
    <mergeCell ref="E71:E72"/>
    <mergeCell ref="F71:F72"/>
    <mergeCell ref="G71:G72"/>
    <mergeCell ref="H71:H72"/>
    <mergeCell ref="I71:I72"/>
    <mergeCell ref="A73:A74"/>
    <mergeCell ref="B73:B74"/>
    <mergeCell ref="C73:C74"/>
    <mergeCell ref="D73:D74"/>
    <mergeCell ref="E73:E74"/>
    <mergeCell ref="F73:F74"/>
    <mergeCell ref="G73:G74"/>
    <mergeCell ref="H73:H74"/>
    <mergeCell ref="I73:I74"/>
    <mergeCell ref="A75:A76"/>
    <mergeCell ref="B75:B76"/>
    <mergeCell ref="C75:C76"/>
    <mergeCell ref="D75:D76"/>
    <mergeCell ref="E75:E76"/>
    <mergeCell ref="F75:F76"/>
    <mergeCell ref="G75:G76"/>
    <mergeCell ref="H75:H76"/>
    <mergeCell ref="I75:I76"/>
    <mergeCell ref="A77:A78"/>
    <mergeCell ref="B77:B78"/>
    <mergeCell ref="C77:C78"/>
    <mergeCell ref="D77:D78"/>
    <mergeCell ref="E77:E78"/>
    <mergeCell ref="F77:F78"/>
    <mergeCell ref="G77:G78"/>
    <mergeCell ref="H77:H78"/>
    <mergeCell ref="I77:I78"/>
    <mergeCell ref="A79:A80"/>
    <mergeCell ref="B79:B80"/>
    <mergeCell ref="C79:C80"/>
    <mergeCell ref="D79:D80"/>
    <mergeCell ref="E79:E80"/>
    <mergeCell ref="F79:F80"/>
    <mergeCell ref="G79:G80"/>
    <mergeCell ref="H79:H80"/>
    <mergeCell ref="I79:I80"/>
    <mergeCell ref="A81:A82"/>
    <mergeCell ref="B81:B82"/>
    <mergeCell ref="C81:C82"/>
    <mergeCell ref="D81:D82"/>
    <mergeCell ref="E81:E82"/>
    <mergeCell ref="F81:F82"/>
    <mergeCell ref="G81:G82"/>
    <mergeCell ref="H81:H82"/>
    <mergeCell ref="I81:I82"/>
    <mergeCell ref="A83:A84"/>
    <mergeCell ref="B83:B84"/>
    <mergeCell ref="C83:C84"/>
    <mergeCell ref="D83:D84"/>
    <mergeCell ref="E83:E84"/>
    <mergeCell ref="F83:F84"/>
    <mergeCell ref="G83:G84"/>
    <mergeCell ref="H83:H84"/>
    <mergeCell ref="I83:I84"/>
    <mergeCell ref="A85:A86"/>
    <mergeCell ref="B85:B86"/>
    <mergeCell ref="C85:C86"/>
    <mergeCell ref="D85:D86"/>
    <mergeCell ref="E85:E86"/>
    <mergeCell ref="F85:F86"/>
    <mergeCell ref="G85:G86"/>
    <mergeCell ref="H85:H86"/>
    <mergeCell ref="I85:I86"/>
    <mergeCell ref="A87:A88"/>
    <mergeCell ref="B87:B88"/>
    <mergeCell ref="C87:C88"/>
    <mergeCell ref="D87:D88"/>
    <mergeCell ref="E87:E88"/>
    <mergeCell ref="F87:F88"/>
    <mergeCell ref="G87:G88"/>
    <mergeCell ref="H87:H88"/>
    <mergeCell ref="I87:I88"/>
    <mergeCell ref="A89:A90"/>
    <mergeCell ref="B89:B90"/>
    <mergeCell ref="C89:C90"/>
    <mergeCell ref="D89:D90"/>
    <mergeCell ref="E89:E90"/>
    <mergeCell ref="F89:F90"/>
    <mergeCell ref="G89:G90"/>
    <mergeCell ref="H89:H90"/>
    <mergeCell ref="I89:I90"/>
    <mergeCell ref="A91:A92"/>
    <mergeCell ref="B91:B92"/>
    <mergeCell ref="C91:C92"/>
    <mergeCell ref="D91:D92"/>
    <mergeCell ref="E91:E92"/>
    <mergeCell ref="F91:F92"/>
    <mergeCell ref="G91:G92"/>
    <mergeCell ref="H91:H92"/>
    <mergeCell ref="I91:I92"/>
    <mergeCell ref="A93:A94"/>
    <mergeCell ref="B93:B94"/>
    <mergeCell ref="C93:C94"/>
    <mergeCell ref="D93:D94"/>
    <mergeCell ref="E93:E94"/>
    <mergeCell ref="F93:F94"/>
    <mergeCell ref="G93:G94"/>
    <mergeCell ref="H93:H94"/>
    <mergeCell ref="I93:I94"/>
    <mergeCell ref="A95:A96"/>
    <mergeCell ref="B95:B96"/>
    <mergeCell ref="C95:C96"/>
    <mergeCell ref="D95:D96"/>
    <mergeCell ref="E95:E96"/>
    <mergeCell ref="F95:F96"/>
    <mergeCell ref="G95:G96"/>
    <mergeCell ref="H95:H96"/>
    <mergeCell ref="I95:I96"/>
    <mergeCell ref="A97:A98"/>
    <mergeCell ref="B97:B98"/>
    <mergeCell ref="C97:C98"/>
    <mergeCell ref="D97:D98"/>
    <mergeCell ref="E97:E98"/>
    <mergeCell ref="F97:F98"/>
    <mergeCell ref="G97:G98"/>
    <mergeCell ref="H97:H98"/>
    <mergeCell ref="I97:I98"/>
    <mergeCell ref="A99:A100"/>
    <mergeCell ref="B99:B100"/>
    <mergeCell ref="C99:C100"/>
    <mergeCell ref="D99:D100"/>
    <mergeCell ref="E99:E100"/>
    <mergeCell ref="F99:F100"/>
    <mergeCell ref="G99:G100"/>
    <mergeCell ref="H99:H100"/>
    <mergeCell ref="I99:I100"/>
    <mergeCell ref="A101:A102"/>
    <mergeCell ref="B101:B102"/>
    <mergeCell ref="C101:C102"/>
    <mergeCell ref="D101:D102"/>
    <mergeCell ref="E101:E102"/>
    <mergeCell ref="F101:F102"/>
    <mergeCell ref="G101:G102"/>
    <mergeCell ref="H101:H102"/>
    <mergeCell ref="I101:I102"/>
    <mergeCell ref="A103:A104"/>
    <mergeCell ref="B103:B104"/>
    <mergeCell ref="C103:C104"/>
    <mergeCell ref="D103:D104"/>
    <mergeCell ref="E103:E104"/>
    <mergeCell ref="F103:F104"/>
    <mergeCell ref="G103:G104"/>
    <mergeCell ref="H103:H104"/>
    <mergeCell ref="I103:I104"/>
    <mergeCell ref="A105:A106"/>
    <mergeCell ref="B105:B106"/>
    <mergeCell ref="C105:C106"/>
    <mergeCell ref="D105:D106"/>
    <mergeCell ref="E105:E106"/>
    <mergeCell ref="F105:F106"/>
    <mergeCell ref="G105:G106"/>
    <mergeCell ref="H105:H106"/>
    <mergeCell ref="I105:I106"/>
    <mergeCell ref="A107:A108"/>
    <mergeCell ref="B107:B108"/>
    <mergeCell ref="C107:C108"/>
    <mergeCell ref="D107:D108"/>
    <mergeCell ref="E107:E108"/>
    <mergeCell ref="F107:F108"/>
    <mergeCell ref="G107:G108"/>
    <mergeCell ref="H107:H108"/>
    <mergeCell ref="I107:I108"/>
    <mergeCell ref="A109:A110"/>
    <mergeCell ref="B109:B110"/>
    <mergeCell ref="C109:C110"/>
    <mergeCell ref="D109:D110"/>
    <mergeCell ref="E109:E110"/>
    <mergeCell ref="F109:F110"/>
    <mergeCell ref="G109:G110"/>
    <mergeCell ref="H109:H110"/>
    <mergeCell ref="I109:I110"/>
    <mergeCell ref="A111:A112"/>
    <mergeCell ref="B111:B112"/>
    <mergeCell ref="C111:C112"/>
    <mergeCell ref="D111:D112"/>
    <mergeCell ref="E111:E112"/>
    <mergeCell ref="F111:F112"/>
    <mergeCell ref="G111:G112"/>
    <mergeCell ref="H111:H112"/>
    <mergeCell ref="I111:I112"/>
    <mergeCell ref="A113:A114"/>
    <mergeCell ref="B113:B114"/>
    <mergeCell ref="C113:C114"/>
    <mergeCell ref="D113:D114"/>
    <mergeCell ref="E113:E114"/>
    <mergeCell ref="F113:F114"/>
    <mergeCell ref="G113:G114"/>
    <mergeCell ref="H113:H114"/>
    <mergeCell ref="I113:I114"/>
    <mergeCell ref="A115:A116"/>
    <mergeCell ref="B115:B116"/>
    <mergeCell ref="C115:C116"/>
    <mergeCell ref="D115:D116"/>
    <mergeCell ref="E115:E116"/>
    <mergeCell ref="F115:F116"/>
    <mergeCell ref="G115:G116"/>
    <mergeCell ref="H115:H116"/>
    <mergeCell ref="I115:I116"/>
    <mergeCell ref="A117:A118"/>
    <mergeCell ref="B117:B118"/>
    <mergeCell ref="C117:C118"/>
    <mergeCell ref="D117:D118"/>
    <mergeCell ref="E117:E118"/>
    <mergeCell ref="F117:F118"/>
    <mergeCell ref="G117:G118"/>
    <mergeCell ref="H117:H118"/>
    <mergeCell ref="I117:I118"/>
    <mergeCell ref="A119:A120"/>
    <mergeCell ref="B119:B120"/>
    <mergeCell ref="C119:C120"/>
    <mergeCell ref="D119:D120"/>
    <mergeCell ref="E119:E120"/>
    <mergeCell ref="F119:F120"/>
    <mergeCell ref="G119:G120"/>
    <mergeCell ref="H119:H120"/>
    <mergeCell ref="I119:I120"/>
    <mergeCell ref="A121:A122"/>
    <mergeCell ref="B121:B122"/>
    <mergeCell ref="C121:C122"/>
    <mergeCell ref="D121:D122"/>
    <mergeCell ref="E121:E122"/>
    <mergeCell ref="F121:F122"/>
    <mergeCell ref="G121:G122"/>
    <mergeCell ref="H121:H122"/>
    <mergeCell ref="I121:I122"/>
    <mergeCell ref="A123:A124"/>
    <mergeCell ref="B123:B124"/>
    <mergeCell ref="C123:C124"/>
    <mergeCell ref="D123:D124"/>
    <mergeCell ref="E123:E124"/>
    <mergeCell ref="F123:F124"/>
    <mergeCell ref="G123:G124"/>
    <mergeCell ref="H123:H124"/>
    <mergeCell ref="I123:I124"/>
    <mergeCell ref="A125:A126"/>
    <mergeCell ref="B125:B126"/>
    <mergeCell ref="C125:C126"/>
    <mergeCell ref="D125:D126"/>
    <mergeCell ref="E125:E126"/>
    <mergeCell ref="F125:F126"/>
    <mergeCell ref="G125:G126"/>
    <mergeCell ref="H125:H126"/>
    <mergeCell ref="I125:I126"/>
  </mergeCells>
  <phoneticPr fontId="1"/>
  <conditionalFormatting sqref="K151:DR151 K4:DR70">
    <cfRule type="expression" dxfId="118" priority="173">
      <formula>ISERROR(MATCH(K$4,INDIRECT("データ!$B$2:$B$15"),0))=FALSE</formula>
    </cfRule>
    <cfRule type="expression" dxfId="117" priority="174">
      <formula>WEEKDAY(K$4)=7</formula>
    </cfRule>
    <cfRule type="expression" dxfId="116" priority="175">
      <formula>WEEKDAY(K$4)=1</formula>
    </cfRule>
  </conditionalFormatting>
  <conditionalFormatting sqref="J11 J17 J19 J23 J25 J27 J29 J31 J43 J45 J47 J49 J51 J53 J55 J57 J59 J61 J63 J65 J67 J69 J9 D9:D10 I9:I10 J41 J35 J37 J33 J21 D21:H22 E17:H20 D33:H34 E23:H32 D45:H46 E35:H44 D59:H70">
    <cfRule type="expression" dxfId="115" priority="172">
      <formula>$C9=""</formula>
    </cfRule>
  </conditionalFormatting>
  <conditionalFormatting sqref="J12 J18 J20 J24 J26 J28 J30 J32 J44 J46 J48 J50 J52 J54 J56 J58 J60 J62 J64 J66 J68 J70 J10 J42 J36 J38 J34 J22">
    <cfRule type="expression" dxfId="114" priority="171">
      <formula>$C9=""</formula>
    </cfRule>
  </conditionalFormatting>
  <conditionalFormatting sqref="J5">
    <cfRule type="expression" dxfId="113" priority="153">
      <formula>$C5=""</formula>
    </cfRule>
  </conditionalFormatting>
  <conditionalFormatting sqref="J6">
    <cfRule type="expression" dxfId="112" priority="152">
      <formula>$C5=""</formula>
    </cfRule>
  </conditionalFormatting>
  <conditionalFormatting sqref="J7">
    <cfRule type="expression" dxfId="111" priority="151">
      <formula>$C7=""</formula>
    </cfRule>
  </conditionalFormatting>
  <conditionalFormatting sqref="J8">
    <cfRule type="expression" dxfId="110" priority="150">
      <formula>$C7=""</formula>
    </cfRule>
  </conditionalFormatting>
  <conditionalFormatting sqref="G7:I8 D7:E8">
    <cfRule type="expression" dxfId="109" priority="142">
      <formula>$C7=""</formula>
    </cfRule>
  </conditionalFormatting>
  <conditionalFormatting sqref="G15:H16 D15:E16">
    <cfRule type="expression" dxfId="108" priority="134">
      <formula>$C15=""</formula>
    </cfRule>
  </conditionalFormatting>
  <conditionalFormatting sqref="K69:DR69 K67:DR67 K65:DR65 K63:DR63 K61:DR61 K59:DR59 K57:DR57 K51:DR51 K49:DR49 K47:DR47 K45:DR45 K43:DR43 K41:DR41 K39:DR39 K31:DR31 K29:DR29 K27:DR27 K25:DR25 K23:DR23 K9:DR9 K7:DR7 K37:DR37 K35:DR35 K33:DR33 K5:DR5 K19:DR19 K17:DR17 K15:DR15 K13:DR13 K11:DR11 K21:DR21 K53:DR53 K55:DR55">
    <cfRule type="expression" dxfId="107" priority="145">
      <formula>K5&lt;&gt;""</formula>
    </cfRule>
  </conditionalFormatting>
  <conditionalFormatting sqref="K70:DR70 K68:DR68 K66:DR66 K64:DR64 K62:DR62 K60:DR60 K58:DR58 K56:DR56 K54:DR54 K52:DR52 K50:DR50 K48:DR48 K46:DR46 K44:DR44 K42:DR42 K40:DR40 K34:DR34 K32:DR32 K30:DR30 K28:DR28 K26:DR26 K24:DR24 K10:DR10 K8:DR8 K6:DR6 K38:DR38 K36:DR36 K22:DR22 K20:DR20 K18:DR18 K16:DR16 K14:DR14 K12:DR12">
    <cfRule type="expression" dxfId="106" priority="144">
      <formula>K6&lt;&gt;""</formula>
    </cfRule>
  </conditionalFormatting>
  <conditionalFormatting sqref="D11:E12">
    <cfRule type="expression" dxfId="105" priority="140">
      <formula>$C11=""</formula>
    </cfRule>
  </conditionalFormatting>
  <conditionalFormatting sqref="F7:F8">
    <cfRule type="expression" dxfId="104" priority="141">
      <formula>$C7=""</formula>
    </cfRule>
  </conditionalFormatting>
  <conditionalFormatting sqref="C7:C12 C21:C22 C33:C34 C45:C46 C59:C70">
    <cfRule type="expression" dxfId="103" priority="135">
      <formula>$I7="遂行中"</formula>
    </cfRule>
    <cfRule type="expression" dxfId="102" priority="137">
      <formula>$I7="完了"</formula>
    </cfRule>
  </conditionalFormatting>
  <conditionalFormatting sqref="F11:F12">
    <cfRule type="expression" dxfId="101" priority="116">
      <formula>$C11=""</formula>
    </cfRule>
  </conditionalFormatting>
  <conditionalFormatting sqref="J15">
    <cfRule type="expression" dxfId="100" priority="133">
      <formula>$C15=""</formula>
    </cfRule>
  </conditionalFormatting>
  <conditionalFormatting sqref="J16">
    <cfRule type="expression" dxfId="99" priority="132">
      <formula>$C15=""</formula>
    </cfRule>
  </conditionalFormatting>
  <conditionalFormatting sqref="C15:C16">
    <cfRule type="expression" dxfId="98" priority="129">
      <formula>$I15="遂行中"</formula>
    </cfRule>
    <cfRule type="expression" dxfId="97" priority="130">
      <formula>$I15="完了"</formula>
    </cfRule>
  </conditionalFormatting>
  <conditionalFormatting sqref="D13:D14">
    <cfRule type="expression" dxfId="96" priority="128">
      <formula>$C13=""</formula>
    </cfRule>
  </conditionalFormatting>
  <conditionalFormatting sqref="J13">
    <cfRule type="expression" dxfId="95" priority="127">
      <formula>$C13=""</formula>
    </cfRule>
  </conditionalFormatting>
  <conditionalFormatting sqref="J14">
    <cfRule type="expression" dxfId="94" priority="126">
      <formula>$C13=""</formula>
    </cfRule>
  </conditionalFormatting>
  <conditionalFormatting sqref="C13:C14">
    <cfRule type="expression" dxfId="93" priority="123">
      <formula>$I13="遂行中"</formula>
    </cfRule>
    <cfRule type="expression" dxfId="92" priority="124">
      <formula>$I13="完了"</formula>
    </cfRule>
  </conditionalFormatting>
  <conditionalFormatting sqref="E9:E10 G9:H10">
    <cfRule type="expression" dxfId="91" priority="115">
      <formula>$C9=""</formula>
    </cfRule>
  </conditionalFormatting>
  <conditionalFormatting sqref="F9:F10">
    <cfRule type="expression" dxfId="90" priority="114">
      <formula>$C9=""</formula>
    </cfRule>
  </conditionalFormatting>
  <conditionalFormatting sqref="F15:F16">
    <cfRule type="expression" dxfId="89" priority="113">
      <formula>$C15=""</formula>
    </cfRule>
  </conditionalFormatting>
  <conditionalFormatting sqref="D5:I6">
    <cfRule type="expression" dxfId="88" priority="86">
      <formula>$C5=""</formula>
    </cfRule>
  </conditionalFormatting>
  <conditionalFormatting sqref="C5:C6">
    <cfRule type="expression" dxfId="87" priority="84">
      <formula>$I5="遂行中"</formula>
    </cfRule>
    <cfRule type="expression" dxfId="86" priority="85">
      <formula>$I5="完了"</formula>
    </cfRule>
  </conditionalFormatting>
  <conditionalFormatting sqref="G11:G12">
    <cfRule type="expression" dxfId="85" priority="82">
      <formula>$C11=""</formula>
    </cfRule>
  </conditionalFormatting>
  <conditionalFormatting sqref="H11:H12">
    <cfRule type="expression" dxfId="84" priority="81">
      <formula>$C11=""</formula>
    </cfRule>
  </conditionalFormatting>
  <conditionalFormatting sqref="E13:E14">
    <cfRule type="expression" dxfId="83" priority="80">
      <formula>$C13=""</formula>
    </cfRule>
  </conditionalFormatting>
  <conditionalFormatting sqref="F13:F14">
    <cfRule type="expression" dxfId="82" priority="79">
      <formula>$C13=""</formula>
    </cfRule>
  </conditionalFormatting>
  <conditionalFormatting sqref="G13:G14">
    <cfRule type="expression" dxfId="81" priority="78">
      <formula>$C13=""</formula>
    </cfRule>
  </conditionalFormatting>
  <conditionalFormatting sqref="H13:H14">
    <cfRule type="expression" dxfId="80" priority="77">
      <formula>$C13=""</formula>
    </cfRule>
  </conditionalFormatting>
  <conditionalFormatting sqref="J39">
    <cfRule type="expression" dxfId="79" priority="75">
      <formula>$C39=""</formula>
    </cfRule>
  </conditionalFormatting>
  <conditionalFormatting sqref="J40">
    <cfRule type="expression" dxfId="78" priority="74">
      <formula>$C39=""</formula>
    </cfRule>
  </conditionalFormatting>
  <conditionalFormatting sqref="K71:DR126">
    <cfRule type="expression" dxfId="77" priority="71">
      <formula>ISERROR(MATCH(K$4,INDIRECT("データ!$B$2:$B$15"),0))=FALSE</formula>
    </cfRule>
    <cfRule type="expression" dxfId="76" priority="72">
      <formula>WEEKDAY(K$4)=7</formula>
    </cfRule>
    <cfRule type="expression" dxfId="75" priority="73">
      <formula>WEEKDAY(K$4)=1</formula>
    </cfRule>
  </conditionalFormatting>
  <conditionalFormatting sqref="J73 J75 J79 J81 J83 J85 J87 J99 J101 J103 J105 J107 J109 J111 J113 J115 J117 J119 J121 J123 J125 J97 J91 J93 J89 J77 D73:H126">
    <cfRule type="expression" dxfId="74" priority="70">
      <formula>$C73=""</formula>
    </cfRule>
  </conditionalFormatting>
  <conditionalFormatting sqref="J74 J76 J80 J82 J84 J86 J88 J100 J102 J104 J106 J108 J110 J112 J114 J116 J118 J120 J122 J124 J126 J98 J92 J94 J90 J78">
    <cfRule type="expression" dxfId="73" priority="69">
      <formula>$C73=""</formula>
    </cfRule>
  </conditionalFormatting>
  <conditionalFormatting sqref="G71:H72 D71:E72">
    <cfRule type="expression" dxfId="72" priority="64">
      <formula>$C71=""</formula>
    </cfRule>
  </conditionalFormatting>
  <conditionalFormatting sqref="K125:DR125 K123:DR123 K121:DR121 K119:DR119 K117:DR117 K115:DR115 K113:DR113 K107:DR107 K105:DR105 K103:DR103 K101:DR101 K99:DR99 K97:DR97 K95:DR95 K87:DR87 K85:DR85 K83:DR83 K81:DR81 K79:DR79 K93:DR93 K91:DR91 K89:DR89 K75:DR75 K73:DR73 K71:DR71 K77:DR77 K109:DR109 K111:DR111">
    <cfRule type="expression" dxfId="71" priority="68">
      <formula>K71&lt;&gt;""</formula>
    </cfRule>
  </conditionalFormatting>
  <conditionalFormatting sqref="K126:DR126 K124:DR124 K122:DR122 K120:DR120 K118:DR118 K116:DR116 K114:DR114 K112:DR112 K110:DR110 K108:DR108 K106:DR106 K104:DR104 K102:DR102 K100:DR100 K98:DR98 K96:DR96 K90:DR90 K88:DR88 K86:DR86 K84:DR84 K82:DR82 K80:DR80 K94:DR94 K92:DR92 K78:DR78 K76:DR76 K74:DR74 K72:DR72">
    <cfRule type="expression" dxfId="70" priority="67">
      <formula>K72&lt;&gt;""</formula>
    </cfRule>
  </conditionalFormatting>
  <conditionalFormatting sqref="C73:C126">
    <cfRule type="expression" dxfId="69" priority="65">
      <formula>$I73="遂行中"</formula>
    </cfRule>
    <cfRule type="expression" dxfId="68" priority="66">
      <formula>$I73="完了"</formula>
    </cfRule>
  </conditionalFormatting>
  <conditionalFormatting sqref="J71">
    <cfRule type="expression" dxfId="67" priority="63">
      <formula>$C71=""</formula>
    </cfRule>
  </conditionalFormatting>
  <conditionalFormatting sqref="J72">
    <cfRule type="expression" dxfId="66" priority="62">
      <formula>$C71=""</formula>
    </cfRule>
  </conditionalFormatting>
  <conditionalFormatting sqref="C71:C72">
    <cfRule type="expression" dxfId="65" priority="60">
      <formula>$I71="遂行中"</formula>
    </cfRule>
    <cfRule type="expression" dxfId="64" priority="61">
      <formula>$I71="完了"</formula>
    </cfRule>
  </conditionalFormatting>
  <conditionalFormatting sqref="F71:F72">
    <cfRule type="expression" dxfId="63" priority="59">
      <formula>$C71=""</formula>
    </cfRule>
  </conditionalFormatting>
  <conditionalFormatting sqref="J95">
    <cfRule type="expression" dxfId="62" priority="58">
      <formula>$C95=""</formula>
    </cfRule>
  </conditionalFormatting>
  <conditionalFormatting sqref="J96">
    <cfRule type="expression" dxfId="61" priority="57">
      <formula>$C95=""</formula>
    </cfRule>
  </conditionalFormatting>
  <conditionalFormatting sqref="K127:DR146">
    <cfRule type="expression" dxfId="60" priority="54">
      <formula>ISERROR(MATCH(K$4,INDIRECT("データ!$B$2:$B$15"),0))=FALSE</formula>
    </cfRule>
    <cfRule type="expression" dxfId="59" priority="55">
      <formula>WEEKDAY(K$4)=7</formula>
    </cfRule>
    <cfRule type="expression" dxfId="58" priority="56">
      <formula>WEEKDAY(K$4)=1</formula>
    </cfRule>
  </conditionalFormatting>
  <conditionalFormatting sqref="J127 J129 J131 J133 J135 J137 J139 J141 J143 J145 D127:H146">
    <cfRule type="expression" dxfId="57" priority="53">
      <formula>$C127=""</formula>
    </cfRule>
  </conditionalFormatting>
  <conditionalFormatting sqref="J128 J130 J132 J134 J136 J138 J140 J142 J144 J146">
    <cfRule type="expression" dxfId="56" priority="52">
      <formula>$C127=""</formula>
    </cfRule>
  </conditionalFormatting>
  <conditionalFormatting sqref="K145:DR145 K143:DR143 K141:DR141 K139:DR139 K137:DR137 K135:DR135 K133:DR133 K127:DR127 K129:DR129 K131:DR131">
    <cfRule type="expression" dxfId="55" priority="51">
      <formula>K127&lt;&gt;""</formula>
    </cfRule>
  </conditionalFormatting>
  <conditionalFormatting sqref="K146:DR146 K144:DR144 K142:DR142 K140:DR140 K138:DR138 K136:DR136 K134:DR134 K132:DR132 K130:DR130 K128:DR128">
    <cfRule type="expression" dxfId="54" priority="50">
      <formula>K128&lt;&gt;""</formula>
    </cfRule>
  </conditionalFormatting>
  <conditionalFormatting sqref="C127:C146">
    <cfRule type="expression" dxfId="53" priority="48">
      <formula>$I127="遂行中"</formula>
    </cfRule>
    <cfRule type="expression" dxfId="52" priority="49">
      <formula>$I127="完了"</formula>
    </cfRule>
  </conditionalFormatting>
  <conditionalFormatting sqref="I11:I16 I21:I22 I31:I146">
    <cfRule type="expression" dxfId="51" priority="47">
      <formula>$C11=""</formula>
    </cfRule>
  </conditionalFormatting>
  <conditionalFormatting sqref="C17:C18">
    <cfRule type="expression" dxfId="50" priority="45">
      <formula>$I17="遂行中"</formula>
    </cfRule>
    <cfRule type="expression" dxfId="49" priority="46">
      <formula>$I17="完了"</formula>
    </cfRule>
  </conditionalFormatting>
  <conditionalFormatting sqref="D17:D18">
    <cfRule type="expression" dxfId="48" priority="44">
      <formula>$C17=""</formula>
    </cfRule>
  </conditionalFormatting>
  <conditionalFormatting sqref="C19:C20">
    <cfRule type="expression" dxfId="47" priority="42">
      <formula>$I19="遂行中"</formula>
    </cfRule>
    <cfRule type="expression" dxfId="46" priority="43">
      <formula>$I19="完了"</formula>
    </cfRule>
  </conditionalFormatting>
  <conditionalFormatting sqref="D19:D20">
    <cfRule type="expression" dxfId="45" priority="41">
      <formula>$C19=""</formula>
    </cfRule>
  </conditionalFormatting>
  <conditionalFormatting sqref="C23:C24">
    <cfRule type="expression" dxfId="44" priority="39">
      <formula>$I23="遂行中"</formula>
    </cfRule>
    <cfRule type="expression" dxfId="43" priority="40">
      <formula>$I23="完了"</formula>
    </cfRule>
  </conditionalFormatting>
  <conditionalFormatting sqref="D23:D24">
    <cfRule type="expression" dxfId="42" priority="38">
      <formula>$C23=""</formula>
    </cfRule>
  </conditionalFormatting>
  <conditionalFormatting sqref="C25:C26">
    <cfRule type="expression" dxfId="41" priority="36">
      <formula>$I25="遂行中"</formula>
    </cfRule>
    <cfRule type="expression" dxfId="40" priority="37">
      <formula>$I25="完了"</formula>
    </cfRule>
  </conditionalFormatting>
  <conditionalFormatting sqref="D25:D26">
    <cfRule type="expression" dxfId="39" priority="35">
      <formula>$C25=""</formula>
    </cfRule>
  </conditionalFormatting>
  <conditionalFormatting sqref="C27:C28">
    <cfRule type="expression" dxfId="38" priority="33">
      <formula>$I27="遂行中"</formula>
    </cfRule>
    <cfRule type="expression" dxfId="37" priority="34">
      <formula>$I27="完了"</formula>
    </cfRule>
  </conditionalFormatting>
  <conditionalFormatting sqref="D27:D28">
    <cfRule type="expression" dxfId="36" priority="32">
      <formula>$C27=""</formula>
    </cfRule>
  </conditionalFormatting>
  <conditionalFormatting sqref="C29:C30">
    <cfRule type="expression" dxfId="35" priority="30">
      <formula>$I29="遂行中"</formula>
    </cfRule>
    <cfRule type="expression" dxfId="34" priority="31">
      <formula>$I29="完了"</formula>
    </cfRule>
  </conditionalFormatting>
  <conditionalFormatting sqref="D29:D30">
    <cfRule type="expression" dxfId="33" priority="29">
      <formula>$C29=""</formula>
    </cfRule>
  </conditionalFormatting>
  <conditionalFormatting sqref="C31:C32">
    <cfRule type="expression" dxfId="32" priority="27">
      <formula>$I31="遂行中"</formula>
    </cfRule>
    <cfRule type="expression" dxfId="31" priority="28">
      <formula>$I31="完了"</formula>
    </cfRule>
  </conditionalFormatting>
  <conditionalFormatting sqref="D31:D32">
    <cfRule type="expression" dxfId="30" priority="26">
      <formula>$C31=""</formula>
    </cfRule>
  </conditionalFormatting>
  <conditionalFormatting sqref="C35:C36">
    <cfRule type="expression" dxfId="29" priority="24">
      <formula>$I35="遂行中"</formula>
    </cfRule>
    <cfRule type="expression" dxfId="28" priority="25">
      <formula>$I35="完了"</formula>
    </cfRule>
  </conditionalFormatting>
  <conditionalFormatting sqref="D35:D36">
    <cfRule type="expression" dxfId="27" priority="23">
      <formula>$C35=""</formula>
    </cfRule>
  </conditionalFormatting>
  <conditionalFormatting sqref="C37:C38">
    <cfRule type="expression" dxfId="26" priority="21">
      <formula>$I37="遂行中"</formula>
    </cfRule>
    <cfRule type="expression" dxfId="25" priority="22">
      <formula>$I37="完了"</formula>
    </cfRule>
  </conditionalFormatting>
  <conditionalFormatting sqref="D37:D38">
    <cfRule type="expression" dxfId="24" priority="20">
      <formula>$C37=""</formula>
    </cfRule>
  </conditionalFormatting>
  <conditionalFormatting sqref="C39:C40">
    <cfRule type="expression" dxfId="23" priority="18">
      <formula>$I39="遂行中"</formula>
    </cfRule>
    <cfRule type="expression" dxfId="22" priority="19">
      <formula>$I39="完了"</formula>
    </cfRule>
  </conditionalFormatting>
  <conditionalFormatting sqref="D39:D40">
    <cfRule type="expression" dxfId="21" priority="17">
      <formula>$C39=""</formula>
    </cfRule>
  </conditionalFormatting>
  <conditionalFormatting sqref="C41:C42">
    <cfRule type="expression" dxfId="20" priority="15">
      <formula>$I41="遂行中"</formula>
    </cfRule>
    <cfRule type="expression" dxfId="19" priority="16">
      <formula>$I41="完了"</formula>
    </cfRule>
  </conditionalFormatting>
  <conditionalFormatting sqref="D41:D42">
    <cfRule type="expression" dxfId="18" priority="14">
      <formula>$C41=""</formula>
    </cfRule>
  </conditionalFormatting>
  <conditionalFormatting sqref="C43:C44">
    <cfRule type="expression" dxfId="17" priority="12">
      <formula>$I43="遂行中"</formula>
    </cfRule>
    <cfRule type="expression" dxfId="16" priority="13">
      <formula>$I43="完了"</formula>
    </cfRule>
  </conditionalFormatting>
  <conditionalFormatting sqref="D43:D44">
    <cfRule type="expression" dxfId="15" priority="11">
      <formula>$C43=""</formula>
    </cfRule>
  </conditionalFormatting>
  <conditionalFormatting sqref="D47:D58">
    <cfRule type="expression" dxfId="14" priority="10">
      <formula>$C47=""</formula>
    </cfRule>
  </conditionalFormatting>
  <conditionalFormatting sqref="C47:C58">
    <cfRule type="expression" dxfId="13" priority="8">
      <formula>$I47="遂行中"</formula>
    </cfRule>
    <cfRule type="expression" dxfId="12" priority="9">
      <formula>$I47="完了"</formula>
    </cfRule>
  </conditionalFormatting>
  <conditionalFormatting sqref="E47:H58">
    <cfRule type="expression" dxfId="11" priority="7">
      <formula>$C47=""</formula>
    </cfRule>
  </conditionalFormatting>
  <conditionalFormatting sqref="I19:I20">
    <cfRule type="expression" dxfId="10" priority="6">
      <formula>$C19=""</formula>
    </cfRule>
  </conditionalFormatting>
  <conditionalFormatting sqref="I17:I18">
    <cfRule type="expression" dxfId="9" priority="5">
      <formula>$C17=""</formula>
    </cfRule>
  </conditionalFormatting>
  <conditionalFormatting sqref="I23:I24">
    <cfRule type="expression" dxfId="8" priority="4">
      <formula>$C23=""</formula>
    </cfRule>
  </conditionalFormatting>
  <conditionalFormatting sqref="I25:I26">
    <cfRule type="expression" dxfId="7" priority="3">
      <formula>$C25=""</formula>
    </cfRule>
  </conditionalFormatting>
  <conditionalFormatting sqref="I27:I28">
    <cfRule type="expression" dxfId="6" priority="2">
      <formula>$C27=""</formula>
    </cfRule>
  </conditionalFormatting>
  <conditionalFormatting sqref="I29:I30">
    <cfRule type="expression" dxfId="5" priority="1">
      <formula>$C29=""</formula>
    </cfRule>
  </conditionalFormatting>
  <dataValidations count="3">
    <dataValidation allowBlank="1" showInputMessage="1" showErrorMessage="1" error="0から100で入力してください。0は未着手、100は完了を指します。" sqref="I5:I146"/>
    <dataValidation type="list" allowBlank="1" showInputMessage="1" showErrorMessage="1" sqref="E5:H146">
      <formula1>"○"</formula1>
    </dataValidation>
    <dataValidation type="whole" allowBlank="1" showInputMessage="1" showErrorMessage="1" errorTitle="1～50までの整数を入力して下さい" sqref="K5:DR146">
      <formula1>0</formula1>
      <formula2>999</formula2>
    </dataValidation>
  </dataValidations>
  <pageMargins left="3.937007874015748E-2" right="3.937007874015748E-2" top="0.15748031496062992" bottom="0.19685039370078741" header="0.11811023622047245" footer="7.874015748031496E-2"/>
  <pageSetup paperSize="8" scale="60" fitToWidth="2" orientation="portrait" r:id="rId1"/>
  <headerFooter>
    <oddFooter>&amp;P / &amp;N ページ</oddFooter>
  </headerFooter>
  <colBreaks count="1" manualBreakCount="1">
    <brk id="62" max="14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7:DI38"/>
  <sheetViews>
    <sheetView showGridLines="0" showRowColHeaders="0" tabSelected="1" view="pageBreakPreview" zoomScaleNormal="100" zoomScaleSheetLayoutView="100" workbookViewId="0">
      <selection activeCell="A29" activeCellId="1" sqref="A27:DI28 A29:CA30"/>
    </sheetView>
  </sheetViews>
  <sheetFormatPr defaultRowHeight="13.5" x14ac:dyDescent="0.15"/>
  <cols>
    <col min="1" max="1" width="5.25" bestFit="1" customWidth="1"/>
    <col min="2" max="2" width="6.5" customWidth="1"/>
    <col min="3" max="8" width="7.625" hidden="1" customWidth="1"/>
    <col min="9" max="9" width="6.5" customWidth="1"/>
    <col min="10" max="15" width="7.625" hidden="1" customWidth="1"/>
    <col min="16" max="16" width="6.375" customWidth="1"/>
    <col min="17" max="18" width="7.625" hidden="1" customWidth="1"/>
    <col min="19" max="22" width="8.75" hidden="1" customWidth="1"/>
    <col min="23" max="23" width="6.5" customWidth="1"/>
    <col min="24" max="29" width="8.75" hidden="1" customWidth="1"/>
    <col min="30" max="30" width="6.5" customWidth="1"/>
    <col min="31" max="36" width="8.75" hidden="1" customWidth="1"/>
    <col min="37" max="37" width="6.5" customWidth="1"/>
    <col min="38" max="43" width="8.75" hidden="1" customWidth="1"/>
    <col min="44" max="44" width="6.5" customWidth="1"/>
    <col min="45" max="50" width="8.75" hidden="1" customWidth="1"/>
    <col min="51" max="51" width="6.5" customWidth="1"/>
    <col min="52" max="57" width="8.75" hidden="1" customWidth="1"/>
    <col min="58" max="58" width="6.5" customWidth="1"/>
    <col min="59" max="64" width="8.75" hidden="1" customWidth="1"/>
    <col min="65" max="65" width="6.5" customWidth="1"/>
    <col min="66" max="71" width="8.75" hidden="1" customWidth="1"/>
    <col min="72" max="72" width="6.5" customWidth="1"/>
    <col min="73" max="78" width="8.75" hidden="1" customWidth="1"/>
    <col min="79" max="79" width="6.5" customWidth="1"/>
    <col min="80" max="85" width="8.75" hidden="1" customWidth="1"/>
    <col min="86" max="86" width="6.5" customWidth="1"/>
    <col min="87" max="92" width="8.75" hidden="1" customWidth="1"/>
    <col min="93" max="93" width="6.5" customWidth="1"/>
    <col min="94" max="99" width="8.75" hidden="1" customWidth="1"/>
    <col min="100" max="100" width="6.5" customWidth="1"/>
    <col min="101" max="106" width="8.75" hidden="1" customWidth="1"/>
    <col min="107" max="107" width="6.5" customWidth="1"/>
    <col min="108" max="112" width="8.75" hidden="1" customWidth="1"/>
    <col min="113" max="113" width="6.5" customWidth="1"/>
    <col min="114" max="114" width="5" customWidth="1"/>
  </cols>
  <sheetData>
    <row r="27" spans="1:113" ht="14.25" thickBot="1" x14ac:dyDescent="0.2">
      <c r="A27" s="26" t="str">
        <f>ガント!J151</f>
        <v>日付</v>
      </c>
      <c r="B27" s="31">
        <f>ガント!K151</f>
        <v>42104</v>
      </c>
      <c r="C27" s="31">
        <f>ガント!L151</f>
        <v>42105</v>
      </c>
      <c r="D27" s="31">
        <f>ガント!M151</f>
        <v>42106</v>
      </c>
      <c r="E27" s="31">
        <f>ガント!N151</f>
        <v>42107</v>
      </c>
      <c r="F27" s="31">
        <f>ガント!O151</f>
        <v>42108</v>
      </c>
      <c r="G27" s="31">
        <f>ガント!P151</f>
        <v>42109</v>
      </c>
      <c r="H27" s="31">
        <f>ガント!Q151</f>
        <v>42110</v>
      </c>
      <c r="I27" s="31">
        <f>ガント!R151</f>
        <v>42111</v>
      </c>
      <c r="J27" s="31">
        <f>ガント!S151</f>
        <v>42112</v>
      </c>
      <c r="K27" s="31">
        <f>ガント!T151</f>
        <v>42113</v>
      </c>
      <c r="L27" s="31">
        <f>ガント!U151</f>
        <v>42114</v>
      </c>
      <c r="M27" s="31">
        <f>ガント!V151</f>
        <v>42115</v>
      </c>
      <c r="N27" s="31">
        <f>ガント!W151</f>
        <v>42116</v>
      </c>
      <c r="O27" s="31">
        <f>ガント!X151</f>
        <v>42117</v>
      </c>
      <c r="P27" s="31">
        <f>ガント!Y151</f>
        <v>42118</v>
      </c>
      <c r="Q27" s="31">
        <f>ガント!Z151</f>
        <v>42119</v>
      </c>
      <c r="R27" s="31">
        <f>ガント!AA151</f>
        <v>42120</v>
      </c>
      <c r="S27" s="31">
        <f>ガント!AB151</f>
        <v>42121</v>
      </c>
      <c r="T27" s="31">
        <f>ガント!AC151</f>
        <v>42122</v>
      </c>
      <c r="U27" s="31">
        <f>ガント!AD151</f>
        <v>42123</v>
      </c>
      <c r="V27" s="31">
        <f>ガント!AE151</f>
        <v>42124</v>
      </c>
      <c r="W27" s="31">
        <f>ガント!AF151</f>
        <v>42125</v>
      </c>
      <c r="X27" s="31">
        <f>ガント!AG151</f>
        <v>42126</v>
      </c>
      <c r="Y27" s="31">
        <f>ガント!AH151</f>
        <v>42127</v>
      </c>
      <c r="Z27" s="31">
        <f>ガント!AI151</f>
        <v>42128</v>
      </c>
      <c r="AA27" s="31">
        <f>ガント!AJ151</f>
        <v>42129</v>
      </c>
      <c r="AB27" s="31">
        <f>ガント!AK151</f>
        <v>42130</v>
      </c>
      <c r="AC27" s="31">
        <f>ガント!AL151</f>
        <v>42131</v>
      </c>
      <c r="AD27" s="31">
        <f>ガント!AM151</f>
        <v>42132</v>
      </c>
      <c r="AE27" s="31">
        <f>ガント!AN151</f>
        <v>42133</v>
      </c>
      <c r="AF27" s="31">
        <f>ガント!AO151</f>
        <v>42134</v>
      </c>
      <c r="AG27" s="31">
        <f>ガント!AP151</f>
        <v>42135</v>
      </c>
      <c r="AH27" s="31">
        <f>ガント!AQ151</f>
        <v>42136</v>
      </c>
      <c r="AI27" s="31">
        <f>ガント!AR151</f>
        <v>42137</v>
      </c>
      <c r="AJ27" s="31">
        <f>ガント!AS151</f>
        <v>42138</v>
      </c>
      <c r="AK27" s="31">
        <f>ガント!AT151</f>
        <v>42139</v>
      </c>
      <c r="AL27" s="31">
        <f>ガント!AU151</f>
        <v>42140</v>
      </c>
      <c r="AM27" s="31">
        <f>ガント!AV151</f>
        <v>42141</v>
      </c>
      <c r="AN27" s="31">
        <f>ガント!AW151</f>
        <v>42142</v>
      </c>
      <c r="AO27" s="31">
        <f>ガント!AX151</f>
        <v>42143</v>
      </c>
      <c r="AP27" s="31">
        <f>ガント!AY151</f>
        <v>42144</v>
      </c>
      <c r="AQ27" s="31">
        <f>ガント!AZ151</f>
        <v>42145</v>
      </c>
      <c r="AR27" s="31">
        <f>ガント!BA151</f>
        <v>42146</v>
      </c>
      <c r="AS27" s="31">
        <f>ガント!BB151</f>
        <v>42147</v>
      </c>
      <c r="AT27" s="31">
        <f>ガント!BC151</f>
        <v>42148</v>
      </c>
      <c r="AU27" s="31">
        <f>ガント!BD151</f>
        <v>42149</v>
      </c>
      <c r="AV27" s="31">
        <f>ガント!BE151</f>
        <v>42150</v>
      </c>
      <c r="AW27" s="31">
        <f>ガント!BF151</f>
        <v>42151</v>
      </c>
      <c r="AX27" s="31">
        <f>ガント!BG151</f>
        <v>42152</v>
      </c>
      <c r="AY27" s="31">
        <f>ガント!BH151</f>
        <v>42153</v>
      </c>
      <c r="AZ27" s="31">
        <f>ガント!BI151</f>
        <v>42154</v>
      </c>
      <c r="BA27" s="31">
        <f>ガント!BJ151</f>
        <v>42155</v>
      </c>
      <c r="BB27" s="31">
        <f>ガント!BK151</f>
        <v>42156</v>
      </c>
      <c r="BC27" s="31">
        <f>ガント!BL151</f>
        <v>42157</v>
      </c>
      <c r="BD27" s="31">
        <f>ガント!BM151</f>
        <v>42158</v>
      </c>
      <c r="BE27" s="31">
        <f>ガント!BN151</f>
        <v>42159</v>
      </c>
      <c r="BF27" s="31">
        <f>ガント!BO151</f>
        <v>42160</v>
      </c>
      <c r="BG27" s="31">
        <f>ガント!BP151</f>
        <v>42161</v>
      </c>
      <c r="BH27" s="31">
        <f>ガント!BQ151</f>
        <v>42162</v>
      </c>
      <c r="BI27" s="31">
        <f>ガント!BR151</f>
        <v>42163</v>
      </c>
      <c r="BJ27" s="31">
        <f>ガント!BS151</f>
        <v>42164</v>
      </c>
      <c r="BK27" s="31">
        <f>ガント!BT151</f>
        <v>42165</v>
      </c>
      <c r="BL27" s="31">
        <f>ガント!BU151</f>
        <v>42166</v>
      </c>
      <c r="BM27" s="31">
        <f>ガント!BV151</f>
        <v>42167</v>
      </c>
      <c r="BN27" s="31">
        <f>ガント!BW151</f>
        <v>42168</v>
      </c>
      <c r="BO27" s="31">
        <f>ガント!BX151</f>
        <v>42169</v>
      </c>
      <c r="BP27" s="31">
        <f>ガント!BY151</f>
        <v>42170</v>
      </c>
      <c r="BQ27" s="31">
        <f>ガント!BZ151</f>
        <v>42171</v>
      </c>
      <c r="BR27" s="31">
        <f>ガント!CA151</f>
        <v>42172</v>
      </c>
      <c r="BS27" s="31">
        <f>ガント!CB151</f>
        <v>42173</v>
      </c>
      <c r="BT27" s="31">
        <f>ガント!CC151</f>
        <v>42174</v>
      </c>
      <c r="BU27" s="31">
        <f>ガント!CD151</f>
        <v>42175</v>
      </c>
      <c r="BV27" s="31">
        <f>ガント!CE151</f>
        <v>42176</v>
      </c>
      <c r="BW27" s="31">
        <f>ガント!CF151</f>
        <v>42177</v>
      </c>
      <c r="BX27" s="31">
        <f>ガント!CG151</f>
        <v>42178</v>
      </c>
      <c r="BY27" s="31">
        <f>ガント!CH151</f>
        <v>42179</v>
      </c>
      <c r="BZ27" s="31">
        <f>ガント!CI151</f>
        <v>42180</v>
      </c>
      <c r="CA27" s="31">
        <f>ガント!CJ151</f>
        <v>42181</v>
      </c>
      <c r="CB27" s="31">
        <f>ガント!CK151</f>
        <v>42182</v>
      </c>
      <c r="CC27" s="31">
        <f>ガント!CL151</f>
        <v>42183</v>
      </c>
      <c r="CD27" s="31">
        <f>ガント!CM151</f>
        <v>42184</v>
      </c>
      <c r="CE27" s="31">
        <f>ガント!CN151</f>
        <v>42185</v>
      </c>
      <c r="CF27" s="31">
        <f>ガント!CO151</f>
        <v>42186</v>
      </c>
      <c r="CG27" s="31">
        <f>ガント!CP151</f>
        <v>42187</v>
      </c>
      <c r="CH27" s="31">
        <f>ガント!CQ151</f>
        <v>42188</v>
      </c>
      <c r="CI27" s="31">
        <f>ガント!CR151</f>
        <v>42189</v>
      </c>
      <c r="CJ27" s="31">
        <f>ガント!CS151</f>
        <v>42190</v>
      </c>
      <c r="CK27" s="31">
        <f>ガント!CT151</f>
        <v>42191</v>
      </c>
      <c r="CL27" s="31">
        <f>ガント!CU151</f>
        <v>42192</v>
      </c>
      <c r="CM27" s="31">
        <f>ガント!CV151</f>
        <v>42193</v>
      </c>
      <c r="CN27" s="31">
        <f>ガント!CW151</f>
        <v>42194</v>
      </c>
      <c r="CO27" s="31">
        <f>ガント!CX151</f>
        <v>42195</v>
      </c>
      <c r="CP27" s="31">
        <f>ガント!CY151</f>
        <v>42196</v>
      </c>
      <c r="CQ27" s="31">
        <f>ガント!CZ151</f>
        <v>42197</v>
      </c>
      <c r="CR27" s="31">
        <f>ガント!DA151</f>
        <v>42198</v>
      </c>
      <c r="CS27" s="31">
        <f>ガント!DB151</f>
        <v>42199</v>
      </c>
      <c r="CT27" s="31">
        <f>ガント!DC151</f>
        <v>42200</v>
      </c>
      <c r="CU27" s="31">
        <f>ガント!DD151</f>
        <v>42201</v>
      </c>
      <c r="CV27" s="31">
        <f>ガント!DE151</f>
        <v>42202</v>
      </c>
      <c r="CW27" s="31">
        <f>ガント!DF151</f>
        <v>42203</v>
      </c>
      <c r="CX27" s="31">
        <f>ガント!DG151</f>
        <v>42204</v>
      </c>
      <c r="CY27" s="31">
        <f>ガント!DH151</f>
        <v>42205</v>
      </c>
      <c r="CZ27" s="31">
        <f>ガント!DI151</f>
        <v>42206</v>
      </c>
      <c r="DA27" s="31">
        <f>ガント!DJ151</f>
        <v>42207</v>
      </c>
      <c r="DB27" s="31">
        <f>ガント!DK151</f>
        <v>42208</v>
      </c>
      <c r="DC27" s="31">
        <f>ガント!DL151</f>
        <v>42209</v>
      </c>
      <c r="DD27" s="31">
        <f>ガント!DM151</f>
        <v>42210</v>
      </c>
      <c r="DE27" s="31">
        <f>ガント!DN151</f>
        <v>42211</v>
      </c>
      <c r="DF27" s="31">
        <f>ガント!DO151</f>
        <v>42212</v>
      </c>
      <c r="DG27" s="31">
        <f>ガント!DP151</f>
        <v>42213</v>
      </c>
      <c r="DH27" s="31">
        <f>ガント!DQ151</f>
        <v>42214</v>
      </c>
      <c r="DI27" s="31">
        <f>ガント!DR151</f>
        <v>42215</v>
      </c>
    </row>
    <row r="28" spans="1:113" ht="14.25" thickTop="1" x14ac:dyDescent="0.15">
      <c r="A28" s="29" t="str">
        <f>ガント!J152</f>
        <v>PV</v>
      </c>
      <c r="B28" s="30">
        <v>0</v>
      </c>
      <c r="C28" s="30">
        <f>ガント!L152</f>
        <v>0</v>
      </c>
      <c r="D28" s="30">
        <f>ガント!M152</f>
        <v>0</v>
      </c>
      <c r="E28" s="30">
        <f>ガント!N152</f>
        <v>0</v>
      </c>
      <c r="F28" s="30">
        <f>ガント!O152</f>
        <v>0</v>
      </c>
      <c r="G28" s="30">
        <f>ガント!P152</f>
        <v>0</v>
      </c>
      <c r="H28" s="30">
        <f>ガント!Q152</f>
        <v>0</v>
      </c>
      <c r="I28" s="30">
        <f>B28+38</f>
        <v>38</v>
      </c>
      <c r="J28" s="30">
        <f>ガント!S152</f>
        <v>0</v>
      </c>
      <c r="K28" s="30">
        <f>ガント!T152</f>
        <v>0</v>
      </c>
      <c r="L28" s="30">
        <f>ガント!U152</f>
        <v>0</v>
      </c>
      <c r="M28" s="30">
        <f>ガント!V152</f>
        <v>0</v>
      </c>
      <c r="N28" s="30">
        <f>ガント!W152</f>
        <v>0</v>
      </c>
      <c r="O28" s="30">
        <f>ガント!X152</f>
        <v>0</v>
      </c>
      <c r="P28" s="30">
        <f>I28+38</f>
        <v>76</v>
      </c>
      <c r="Q28" s="30">
        <f>ガント!Z152</f>
        <v>0</v>
      </c>
      <c r="R28" s="30">
        <f>ガント!AA152</f>
        <v>0</v>
      </c>
      <c r="S28" s="30">
        <f>ガント!AB152</f>
        <v>0</v>
      </c>
      <c r="T28" s="30">
        <f>ガント!AC152</f>
        <v>0</v>
      </c>
      <c r="U28" s="30">
        <f>ガント!AD152</f>
        <v>0</v>
      </c>
      <c r="V28" s="30">
        <f>ガント!AE152</f>
        <v>0</v>
      </c>
      <c r="W28" s="30">
        <f>P28+38</f>
        <v>114</v>
      </c>
      <c r="X28" s="30">
        <f>ガント!AG152</f>
        <v>0</v>
      </c>
      <c r="Y28" s="30">
        <f>ガント!AH152</f>
        <v>0</v>
      </c>
      <c r="Z28" s="30">
        <f>ガント!AI152</f>
        <v>0</v>
      </c>
      <c r="AA28" s="30">
        <f>ガント!AJ152</f>
        <v>0</v>
      </c>
      <c r="AB28" s="30">
        <f>ガント!AK152</f>
        <v>0</v>
      </c>
      <c r="AC28" s="30">
        <f>ガント!AL152</f>
        <v>0</v>
      </c>
      <c r="AD28" s="30">
        <f>W28+38</f>
        <v>152</v>
      </c>
      <c r="AE28" s="30">
        <f>ガント!AN152</f>
        <v>0</v>
      </c>
      <c r="AF28" s="30">
        <f>ガント!AO152</f>
        <v>0</v>
      </c>
      <c r="AG28" s="30">
        <f>ガント!AP152</f>
        <v>0</v>
      </c>
      <c r="AH28" s="30">
        <f>ガント!AQ152</f>
        <v>0</v>
      </c>
      <c r="AI28" s="30">
        <f>ガント!AR152</f>
        <v>0</v>
      </c>
      <c r="AJ28" s="30">
        <f>ガント!AS152</f>
        <v>0</v>
      </c>
      <c r="AK28" s="30">
        <f>AD28+38</f>
        <v>190</v>
      </c>
      <c r="AL28" s="30">
        <f>ガント!AU152</f>
        <v>0</v>
      </c>
      <c r="AM28" s="30">
        <f>ガント!AV152</f>
        <v>0</v>
      </c>
      <c r="AN28" s="30">
        <f>ガント!AW152</f>
        <v>0</v>
      </c>
      <c r="AO28" s="30">
        <f>ガント!AX152</f>
        <v>0</v>
      </c>
      <c r="AP28" s="30">
        <f>ガント!AY152</f>
        <v>0</v>
      </c>
      <c r="AQ28" s="30">
        <f>ガント!AZ152</f>
        <v>0</v>
      </c>
      <c r="AR28" s="30">
        <f>AK28+38</f>
        <v>228</v>
      </c>
      <c r="AS28" s="30">
        <f>ガント!BB152</f>
        <v>0</v>
      </c>
      <c r="AT28" s="30">
        <f>ガント!BC152</f>
        <v>0</v>
      </c>
      <c r="AU28" s="30">
        <f>ガント!BD152</f>
        <v>0</v>
      </c>
      <c r="AV28" s="30">
        <f>ガント!BE152</f>
        <v>0</v>
      </c>
      <c r="AW28" s="30">
        <f>ガント!BF152</f>
        <v>0</v>
      </c>
      <c r="AX28" s="30">
        <f>ガント!BG152</f>
        <v>0</v>
      </c>
      <c r="AY28" s="30">
        <f>AR28+40</f>
        <v>268</v>
      </c>
      <c r="AZ28" s="30">
        <f>ガント!BI152</f>
        <v>0</v>
      </c>
      <c r="BA28" s="30">
        <f>ガント!BJ152</f>
        <v>0</v>
      </c>
      <c r="BB28" s="30">
        <f>ガント!BK152</f>
        <v>0</v>
      </c>
      <c r="BC28" s="30">
        <f>ガント!BL152</f>
        <v>0</v>
      </c>
      <c r="BD28" s="30">
        <f>ガント!BM152</f>
        <v>0</v>
      </c>
      <c r="BE28" s="30">
        <f>ガント!BN152</f>
        <v>0</v>
      </c>
      <c r="BF28" s="30">
        <f>AY28+39</f>
        <v>307</v>
      </c>
      <c r="BG28" s="30">
        <f>ガント!BP152</f>
        <v>0</v>
      </c>
      <c r="BH28" s="30">
        <f>ガント!BQ152</f>
        <v>0</v>
      </c>
      <c r="BI28" s="30">
        <f>ガント!BR152</f>
        <v>0</v>
      </c>
      <c r="BJ28" s="30">
        <f>ガント!BS152</f>
        <v>0</v>
      </c>
      <c r="BK28" s="30">
        <f>ガント!BT152</f>
        <v>3</v>
      </c>
      <c r="BL28" s="30">
        <f>ガント!BU152</f>
        <v>6</v>
      </c>
      <c r="BM28" s="30">
        <f>ガント!BV152+BF28</f>
        <v>317</v>
      </c>
      <c r="BN28" s="30">
        <f>ガント!BW152</f>
        <v>10</v>
      </c>
      <c r="BO28" s="30">
        <f>ガント!BX152</f>
        <v>10</v>
      </c>
      <c r="BP28" s="30">
        <f>ガント!BY152</f>
        <v>12</v>
      </c>
      <c r="BQ28" s="30">
        <f>ガント!BZ152</f>
        <v>18</v>
      </c>
      <c r="BR28" s="30">
        <f>ガント!CA152</f>
        <v>24</v>
      </c>
      <c r="BS28" s="30">
        <f>ガント!CB152</f>
        <v>29</v>
      </c>
      <c r="BT28" s="30">
        <f>ガント!CC152+BF28</f>
        <v>343</v>
      </c>
      <c r="BU28" s="30">
        <f>ガント!CD152</f>
        <v>36</v>
      </c>
      <c r="BV28" s="30">
        <f>ガント!CE152</f>
        <v>36</v>
      </c>
      <c r="BW28" s="30">
        <f>ガント!CF152</f>
        <v>43</v>
      </c>
      <c r="BX28" s="30">
        <f>ガント!CG152</f>
        <v>48</v>
      </c>
      <c r="BY28" s="30">
        <f>ガント!CH152</f>
        <v>53</v>
      </c>
      <c r="BZ28" s="30">
        <f>ガント!CI152</f>
        <v>60</v>
      </c>
      <c r="CA28" s="30">
        <f>ガント!CJ152+BF28</f>
        <v>375</v>
      </c>
      <c r="CB28" s="30">
        <f>ガント!CK152</f>
        <v>68</v>
      </c>
      <c r="CC28" s="30">
        <f>ガント!CL152</f>
        <v>68</v>
      </c>
      <c r="CD28" s="30">
        <f>ガント!CM152</f>
        <v>74</v>
      </c>
      <c r="CE28" s="30">
        <f>ガント!CN152</f>
        <v>82</v>
      </c>
      <c r="CF28" s="30">
        <f>ガント!CO152</f>
        <v>91</v>
      </c>
      <c r="CG28" s="30">
        <f>ガント!CP152</f>
        <v>100</v>
      </c>
      <c r="CH28" s="30">
        <f>ガント!CQ152+BF28</f>
        <v>419</v>
      </c>
      <c r="CI28" s="30">
        <f>ガント!CR152</f>
        <v>112</v>
      </c>
      <c r="CJ28" s="30">
        <f>ガント!CS152</f>
        <v>112</v>
      </c>
      <c r="CK28" s="30">
        <f>ガント!CT152</f>
        <v>122</v>
      </c>
      <c r="CL28" s="30">
        <f>ガント!CU152</f>
        <v>132</v>
      </c>
      <c r="CM28" s="30">
        <f>ガント!CV152</f>
        <v>143</v>
      </c>
      <c r="CN28" s="30">
        <f>ガント!CW152</f>
        <v>154</v>
      </c>
      <c r="CO28" s="30">
        <f>ガント!CX152+BF28</f>
        <v>473</v>
      </c>
      <c r="CP28" s="30">
        <f>ガント!CY152</f>
        <v>166</v>
      </c>
      <c r="CQ28" s="30">
        <f>ガント!CZ152</f>
        <v>166</v>
      </c>
      <c r="CR28" s="30">
        <f>ガント!DA152</f>
        <v>178</v>
      </c>
      <c r="CS28" s="30">
        <f>ガント!DB152</f>
        <v>190</v>
      </c>
      <c r="CT28" s="30">
        <f>ガント!DC152</f>
        <v>201</v>
      </c>
      <c r="CU28" s="30">
        <f>ガント!DD152</f>
        <v>212</v>
      </c>
      <c r="CV28" s="30">
        <f>ガント!DE152+BF28</f>
        <v>519</v>
      </c>
      <c r="CW28" s="30">
        <f>ガント!DF152</f>
        <v>212</v>
      </c>
      <c r="CX28" s="30">
        <f>ガント!DG152</f>
        <v>212</v>
      </c>
      <c r="CY28" s="30">
        <f>ガント!DH152</f>
        <v>215</v>
      </c>
      <c r="CZ28" s="30">
        <f>ガント!DI152</f>
        <v>218</v>
      </c>
      <c r="DA28" s="30">
        <f>ガント!DJ152</f>
        <v>221</v>
      </c>
      <c r="DB28" s="30">
        <f>ガント!DK152</f>
        <v>224</v>
      </c>
      <c r="DC28" s="30">
        <f>ガント!DL152+BF28</f>
        <v>531</v>
      </c>
      <c r="DD28" s="30">
        <f>ガント!DM152</f>
        <v>224</v>
      </c>
      <c r="DE28" s="30">
        <f>ガント!DN152</f>
        <v>224</v>
      </c>
      <c r="DF28" s="30">
        <f>ガント!DO152</f>
        <v>224</v>
      </c>
      <c r="DG28" s="30">
        <f>ガント!DP152</f>
        <v>224</v>
      </c>
      <c r="DH28" s="30">
        <f>ガント!DQ152</f>
        <v>224</v>
      </c>
      <c r="DI28" s="30">
        <f>ガント!DR152+BF28</f>
        <v>531</v>
      </c>
    </row>
    <row r="29" spans="1:113" x14ac:dyDescent="0.15">
      <c r="A29" s="17" t="str">
        <f>ガント!J153</f>
        <v>AC</v>
      </c>
      <c r="B29" s="30">
        <f ca="1">IF(TODAY()&gt;=B$27,ガント!K153,NA())</f>
        <v>0</v>
      </c>
      <c r="C29" s="30">
        <f ca="1">IF(TODAY()&gt;=C$27,ガント!L153,NA())</f>
        <v>0</v>
      </c>
      <c r="D29" s="30">
        <f ca="1">IF(TODAY()&gt;=D$27,ガント!M153,NA())</f>
        <v>0</v>
      </c>
      <c r="E29" s="30">
        <f ca="1">IF(TODAY()&gt;=E$27,ガント!N153,NA())</f>
        <v>0</v>
      </c>
      <c r="F29" s="30">
        <f ca="1">IF(TODAY()&gt;=F$27,ガント!O153,NA())</f>
        <v>0</v>
      </c>
      <c r="G29" s="30">
        <f ca="1">IF(TODAY()&gt;=G$27,ガント!P153,NA())</f>
        <v>0</v>
      </c>
      <c r="H29" s="30">
        <f ca="1">IF(TODAY()&gt;=H$27,ガント!Q153,NA())</f>
        <v>0</v>
      </c>
      <c r="I29" s="30">
        <v>3</v>
      </c>
      <c r="J29" s="30">
        <f ca="1">IF(TODAY()&gt;=J$27,ガント!S153,NA())</f>
        <v>0</v>
      </c>
      <c r="K29" s="30">
        <f ca="1">IF(TODAY()&gt;=K$27,ガント!T153,NA())</f>
        <v>0</v>
      </c>
      <c r="L29" s="30">
        <f ca="1">IF(TODAY()&gt;=L$27,ガント!U153,NA())</f>
        <v>0</v>
      </c>
      <c r="M29" s="30">
        <f ca="1">IF(TODAY()&gt;=M$27,ガント!V153,NA())</f>
        <v>0</v>
      </c>
      <c r="N29" s="30">
        <f ca="1">IF(TODAY()&gt;=N$27,ガント!W153,NA())</f>
        <v>0</v>
      </c>
      <c r="O29" s="30">
        <f ca="1">IF(TODAY()&gt;=O$27,ガント!X153,NA())</f>
        <v>0</v>
      </c>
      <c r="P29" s="30">
        <f>I29+43</f>
        <v>46</v>
      </c>
      <c r="Q29" s="30">
        <f ca="1">IF(TODAY()&gt;=Q$27,ガント!Z153,NA())</f>
        <v>0</v>
      </c>
      <c r="R29" s="30">
        <f ca="1">IF(TODAY()&gt;=R$27,ガント!AA153,NA())</f>
        <v>0</v>
      </c>
      <c r="S29" s="30">
        <f ca="1">IF(TODAY()&gt;=S$27,ガント!AB153,NA())</f>
        <v>0</v>
      </c>
      <c r="T29" s="30">
        <f ca="1">IF(TODAY()&gt;=T$27,ガント!AC153,NA())</f>
        <v>0</v>
      </c>
      <c r="U29" s="30">
        <f ca="1">IF(TODAY()&gt;=U$27,ガント!AD153,NA())</f>
        <v>0</v>
      </c>
      <c r="V29" s="30">
        <f ca="1">IF(TODAY()&gt;=V$27,ガント!AE153,NA())</f>
        <v>0</v>
      </c>
      <c r="W29" s="30">
        <f>P29+26</f>
        <v>72</v>
      </c>
      <c r="X29" s="30">
        <f ca="1">IF(TODAY()&gt;=X$27,ガント!AG153,NA())</f>
        <v>0</v>
      </c>
      <c r="Y29" s="30">
        <f ca="1">IF(TODAY()&gt;=Y$27,ガント!AH153,NA())</f>
        <v>0</v>
      </c>
      <c r="Z29" s="30">
        <f ca="1">IF(TODAY()&gt;=Z$27,ガント!AI153,NA())</f>
        <v>0</v>
      </c>
      <c r="AA29" s="30">
        <f ca="1">IF(TODAY()&gt;=AA$27,ガント!AJ153,NA())</f>
        <v>0</v>
      </c>
      <c r="AB29" s="30">
        <f ca="1">IF(TODAY()&gt;=AB$27,ガント!AK153,NA())</f>
        <v>0</v>
      </c>
      <c r="AC29" s="30">
        <f ca="1">IF(TODAY()&gt;=AC$27,ガント!AL153,NA())</f>
        <v>0</v>
      </c>
      <c r="AD29" s="30">
        <f>W29+26</f>
        <v>98</v>
      </c>
      <c r="AE29" s="30">
        <f ca="1">IF(TODAY()&gt;=AE$27,ガント!AN153,NA())</f>
        <v>0</v>
      </c>
      <c r="AF29" s="30">
        <f ca="1">IF(TODAY()&gt;=AF$27,ガント!AO153,NA())</f>
        <v>0</v>
      </c>
      <c r="AG29" s="30">
        <f ca="1">IF(TODAY()&gt;=AG$27,ガント!AP153,NA())</f>
        <v>0</v>
      </c>
      <c r="AH29" s="30">
        <f ca="1">IF(TODAY()&gt;=AH$27,ガント!AQ153,NA())</f>
        <v>0</v>
      </c>
      <c r="AI29" s="30">
        <f ca="1">IF(TODAY()&gt;=AI$27,ガント!AR153,NA())</f>
        <v>0</v>
      </c>
      <c r="AJ29" s="30">
        <f ca="1">IF(TODAY()&gt;=AJ$27,ガント!AS153,NA())</f>
        <v>0</v>
      </c>
      <c r="AK29" s="30">
        <f>AD29+26</f>
        <v>124</v>
      </c>
      <c r="AL29" s="30">
        <f ca="1">IF(TODAY()&gt;=AL$27,ガント!AU153,NA())</f>
        <v>0</v>
      </c>
      <c r="AM29" s="30">
        <f ca="1">IF(TODAY()&gt;=AM$27,ガント!AV153,NA())</f>
        <v>0</v>
      </c>
      <c r="AN29" s="30">
        <f ca="1">IF(TODAY()&gt;=AN$27,ガント!AW153,NA())</f>
        <v>0</v>
      </c>
      <c r="AO29" s="30">
        <f ca="1">IF(TODAY()&gt;=AO$27,ガント!AX153,NA())</f>
        <v>0</v>
      </c>
      <c r="AP29" s="30">
        <f ca="1">IF(TODAY()&gt;=AP$27,ガント!AY153,NA())</f>
        <v>0</v>
      </c>
      <c r="AQ29" s="30">
        <f ca="1">IF(TODAY()&gt;=AQ$27,ガント!AZ153,NA())</f>
        <v>0</v>
      </c>
      <c r="AR29" s="30">
        <f>AK29+11</f>
        <v>135</v>
      </c>
      <c r="AS29" s="30">
        <f ca="1">IF(TODAY()&gt;=AS$27,ガント!BB153,NA())</f>
        <v>0</v>
      </c>
      <c r="AT29" s="30">
        <f ca="1">IF(TODAY()&gt;=AT$27,ガント!BC153,NA())</f>
        <v>0</v>
      </c>
      <c r="AU29" s="30">
        <f ca="1">IF(TODAY()&gt;=AU$27,ガント!BD153,NA())</f>
        <v>0</v>
      </c>
      <c r="AV29" s="30">
        <f ca="1">IF(TODAY()&gt;=AV$27,ガント!BE153,NA())</f>
        <v>0</v>
      </c>
      <c r="AW29" s="30">
        <f ca="1">IF(TODAY()&gt;=AW$27,ガント!BF153,NA())</f>
        <v>0</v>
      </c>
      <c r="AX29" s="30">
        <f ca="1">IF(TODAY()&gt;=AX$27,ガント!BG153,NA())</f>
        <v>0</v>
      </c>
      <c r="AY29" s="30">
        <f>AR29+60</f>
        <v>195</v>
      </c>
      <c r="AZ29" s="30">
        <f ca="1">IF(TODAY()&gt;=AZ$27,ガント!BI153,NA())</f>
        <v>0</v>
      </c>
      <c r="BA29" s="30">
        <f ca="1">IF(TODAY()&gt;=BA$27,ガント!BJ153,NA())</f>
        <v>0</v>
      </c>
      <c r="BB29" s="30">
        <f ca="1">IF(TODAY()&gt;=BB$27,ガント!BK153,NA())</f>
        <v>0</v>
      </c>
      <c r="BC29" s="30">
        <f ca="1">IF(TODAY()&gt;=BC$27,ガント!BL153,NA())</f>
        <v>0</v>
      </c>
      <c r="BD29" s="30">
        <f ca="1">IF(TODAY()&gt;=BD$27,ガント!BM153,NA())</f>
        <v>0</v>
      </c>
      <c r="BE29" s="30">
        <f ca="1">IF(TODAY()&gt;=BE$27,ガント!BN153,NA())</f>
        <v>0</v>
      </c>
      <c r="BF29" s="30">
        <f>AY29+42</f>
        <v>237</v>
      </c>
      <c r="BG29" s="30">
        <f ca="1">IF(TODAY()&gt;=BG$27,ガント!BP153,NA())</f>
        <v>0</v>
      </c>
      <c r="BH29" s="30">
        <f ca="1">IF(TODAY()&gt;=BH$27,ガント!BQ153,NA())</f>
        <v>0</v>
      </c>
      <c r="BI29" s="30">
        <f ca="1">IF(TODAY()&gt;=BI$27,ガント!BR153,NA())</f>
        <v>0</v>
      </c>
      <c r="BJ29" s="30">
        <f ca="1">IF(TODAY()&gt;=BJ$27,ガント!BS153,NA())</f>
        <v>0</v>
      </c>
      <c r="BK29" s="30">
        <f ca="1">IF(TODAY()&gt;=BK$27,ガント!BT153,NA())</f>
        <v>3</v>
      </c>
      <c r="BL29" s="30">
        <f ca="1">IF(TODAY()&gt;=BL$27,ガント!BU153,NA())</f>
        <v>6</v>
      </c>
      <c r="BM29" s="30">
        <f ca="1">IF(TODAY()&gt;=BM$27,ガント!BV153,NA())+BF29</f>
        <v>247</v>
      </c>
      <c r="BN29" s="30">
        <f ca="1">IF(TODAY()&gt;=BN$27,ガント!BW153,NA())</f>
        <v>10</v>
      </c>
      <c r="BO29" s="30">
        <f ca="1">IF(TODAY()&gt;=BO$27,ガント!BX153,NA())</f>
        <v>10</v>
      </c>
      <c r="BP29" s="30">
        <f ca="1">IF(TODAY()&gt;=BP$27,ガント!BY153,NA())</f>
        <v>10</v>
      </c>
      <c r="BQ29" s="30">
        <f ca="1">IF(TODAY()&gt;=BQ$27,ガント!BZ153,NA())</f>
        <v>10</v>
      </c>
      <c r="BR29" s="30">
        <f ca="1">IF(TODAY()&gt;=BR$27,ガント!CA153,NA())</f>
        <v>10</v>
      </c>
      <c r="BS29" s="30">
        <f ca="1">IF(TODAY()&gt;=BS$27,ガント!CB153,NA())</f>
        <v>16</v>
      </c>
      <c r="BT29" s="30">
        <f ca="1">IF(TODAY()&gt;=BT$27,ガント!CC153,NA())+BF29</f>
        <v>259</v>
      </c>
      <c r="BU29" s="30">
        <f ca="1">IF(TODAY()&gt;=BU$27,ガント!CD153,NA())</f>
        <v>22</v>
      </c>
      <c r="BV29" s="30">
        <f ca="1">IF(TODAY()&gt;=BV$27,ガント!CE153,NA())</f>
        <v>22</v>
      </c>
      <c r="BW29" s="30">
        <f ca="1">IF(TODAY()&gt;=BW$27,ガント!CF153,NA())</f>
        <v>23</v>
      </c>
      <c r="BX29" s="30">
        <f ca="1">IF(TODAY()&gt;=BX$27,ガント!CG153,NA())</f>
        <v>26</v>
      </c>
      <c r="BY29" s="30">
        <f ca="1">IF(TODAY()&gt;=BY$27,ガント!CH153,NA())</f>
        <v>31</v>
      </c>
      <c r="BZ29" s="30">
        <f ca="1">IF(TODAY()&gt;=BZ$27,ガント!CI153,NA())</f>
        <v>37</v>
      </c>
      <c r="CA29" s="30">
        <f ca="1">IF(TODAY()&gt;=CA$27,ガント!CJ153,NA())+BF29</f>
        <v>282</v>
      </c>
      <c r="CB29" s="30">
        <f ca="1">IF(TODAY()&gt;=CB$27,ガント!CK153,NA())</f>
        <v>45</v>
      </c>
      <c r="CC29" s="30">
        <f ca="1">IF(TODAY()&gt;=CC$27,ガント!CL153,NA())</f>
        <v>45</v>
      </c>
      <c r="CD29" s="30">
        <f ca="1">IF(TODAY()&gt;=CD$27,ガント!CM153,NA())</f>
        <v>50</v>
      </c>
      <c r="CE29" s="30">
        <f ca="1">IF(TODAY()&gt;=CE$27,ガント!CN153,NA())</f>
        <v>55</v>
      </c>
      <c r="CF29" s="30">
        <f ca="1">IF(TODAY()&gt;=CF$27,ガント!CO153,NA())</f>
        <v>60</v>
      </c>
      <c r="CG29" s="30">
        <f ca="1">IF(TODAY()&gt;=CG$27,ガント!CP153,NA())</f>
        <v>68</v>
      </c>
      <c r="CH29" s="30">
        <f ca="1">IF(TODAY()&gt;=CH$27,ガント!CQ153,NA())+BF29</f>
        <v>317</v>
      </c>
      <c r="CI29" s="30">
        <f ca="1">IF(TODAY()&gt;=CI$27,ガント!CR153,NA())</f>
        <v>86</v>
      </c>
      <c r="CJ29" s="30">
        <f ca="1">IF(TODAY()&gt;=CJ$27,ガント!CS153,NA())</f>
        <v>90</v>
      </c>
      <c r="CK29" s="30">
        <f ca="1">IF(TODAY()&gt;=CK$27,ガント!CT153,NA())</f>
        <v>97</v>
      </c>
      <c r="CL29" s="30">
        <f ca="1">IF(TODAY()&gt;=CL$27,ガント!CU153,NA())</f>
        <v>104</v>
      </c>
      <c r="CM29" s="30">
        <f ca="1">IF(TODAY()&gt;=CM$27,ガント!CV153,NA())</f>
        <v>114</v>
      </c>
      <c r="CN29" s="30">
        <f ca="1">IF(TODAY()&gt;=CN$27,ガント!CW153,NA())</f>
        <v>126</v>
      </c>
      <c r="CO29" s="30">
        <f ca="1">IF(TODAY()&gt;=CO$27,ガント!CX153,NA())+BF29</f>
        <v>378</v>
      </c>
      <c r="CP29" s="30">
        <f ca="1">IF(TODAY()&gt;=CP$27,ガント!CY153,NA())</f>
        <v>141</v>
      </c>
      <c r="CQ29" s="30">
        <f ca="1">IF(TODAY()&gt;=CQ$27,ガント!CZ153,NA())</f>
        <v>141</v>
      </c>
      <c r="CR29" s="30">
        <f ca="1">IF(TODAY()&gt;=CR$27,ガント!DA153,NA())</f>
        <v>154</v>
      </c>
      <c r="CS29" s="30">
        <f ca="1">IF(TODAY()&gt;=CS$27,ガント!DB153,NA())</f>
        <v>170</v>
      </c>
      <c r="CT29" s="30">
        <f ca="1">IF(TODAY()&gt;=CT$27,ガント!DC153,NA())</f>
        <v>190</v>
      </c>
      <c r="CU29" s="30">
        <f ca="1">IF(TODAY()&gt;=CU$27,ガント!DD153,NA())</f>
        <v>213</v>
      </c>
      <c r="CV29" s="30">
        <f ca="1">IF(TODAY()&gt;=CV$27,ガント!DE153,NA())+BF29</f>
        <v>450</v>
      </c>
      <c r="CW29" s="30">
        <f ca="1">IF(TODAY()&gt;=CW$27,ガント!DF153,NA())</f>
        <v>213</v>
      </c>
      <c r="CX29" s="30">
        <f ca="1">IF(TODAY()&gt;=CX$27,ガント!DG153,NA())</f>
        <v>213</v>
      </c>
      <c r="CY29" s="30">
        <f ca="1">IF(TODAY()&gt;=CY$27,ガント!DH153,NA())</f>
        <v>219</v>
      </c>
      <c r="CZ29" s="30">
        <f ca="1">IF(TODAY()&gt;=CZ$27,ガント!DI153,NA())</f>
        <v>225</v>
      </c>
      <c r="DA29" s="30">
        <f ca="1">IF(TODAY()&gt;=DA$27,ガント!DJ153,NA())</f>
        <v>225</v>
      </c>
      <c r="DB29" s="30" t="e">
        <f ca="1">IF(TODAY()&gt;=DB$27,ガント!DK153,NA())</f>
        <v>#N/A</v>
      </c>
      <c r="DC29" s="30" t="e">
        <f ca="1">IF(TODAY()&gt;=DC$27,ガント!DL153,NA())</f>
        <v>#N/A</v>
      </c>
      <c r="DD29" s="30" t="e">
        <f ca="1">IF(TODAY()&gt;=DD$27,ガント!DM153,NA())</f>
        <v>#N/A</v>
      </c>
      <c r="DE29" s="30" t="e">
        <f ca="1">IF(TODAY()&gt;=DE$27,ガント!DN153,NA())</f>
        <v>#N/A</v>
      </c>
      <c r="DF29" s="30" t="e">
        <f ca="1">IF(TODAY()&gt;=DF$27,ガント!DO153,NA())</f>
        <v>#N/A</v>
      </c>
      <c r="DG29" s="30" t="e">
        <f ca="1">IF(TODAY()&gt;=DG$27,ガント!DP153,NA())</f>
        <v>#N/A</v>
      </c>
      <c r="DH29" s="30" t="e">
        <f ca="1">IF(TODAY()&gt;=DH$27,ガント!DQ153,NA())</f>
        <v>#N/A</v>
      </c>
      <c r="DI29" s="30" t="e">
        <f ca="1">IF(TODAY()&gt;=DI$27,ガント!DR153,NA())</f>
        <v>#N/A</v>
      </c>
    </row>
    <row r="30" spans="1:113" ht="14.25" thickBot="1" x14ac:dyDescent="0.2">
      <c r="A30" s="26" t="str">
        <f>ガント!J154</f>
        <v>EV</v>
      </c>
      <c r="B30" s="27">
        <f ca="1">IF(TODAY()&gt;=B$27,ガント!K154,NA())</f>
        <v>0</v>
      </c>
      <c r="C30" s="27">
        <f ca="1">IF(TODAY()&gt;=C$27,ガント!L154,NA())</f>
        <v>0</v>
      </c>
      <c r="D30" s="27">
        <f ca="1">IF(TODAY()&gt;=D$27,ガント!M154,NA())</f>
        <v>0</v>
      </c>
      <c r="E30" s="27">
        <f ca="1">IF(TODAY()&gt;=E$27,ガント!N154,NA())</f>
        <v>0</v>
      </c>
      <c r="F30" s="27">
        <f ca="1">IF(TODAY()&gt;=F$27,ガント!O154,NA())</f>
        <v>0</v>
      </c>
      <c r="G30" s="27">
        <f ca="1">IF(TODAY()&gt;=G$27,ガント!P154,NA())</f>
        <v>0</v>
      </c>
      <c r="H30" s="27">
        <f ca="1">IF(TODAY()&gt;=H$27,ガント!Q154,NA())</f>
        <v>0</v>
      </c>
      <c r="I30" s="27">
        <f ca="1">IF(TODAY()&gt;=I$27,ガント!R154,NA())</f>
        <v>0</v>
      </c>
      <c r="J30" s="27">
        <f ca="1">IF(TODAY()&gt;=J$27,ガント!S154,NA())</f>
        <v>0</v>
      </c>
      <c r="K30" s="27">
        <f ca="1">IF(TODAY()&gt;=K$27,ガント!T154,NA())</f>
        <v>0</v>
      </c>
      <c r="L30" s="27">
        <f ca="1">IF(TODAY()&gt;=L$27,ガント!U154,NA())</f>
        <v>0</v>
      </c>
      <c r="M30" s="27">
        <f ca="1">IF(TODAY()&gt;=M$27,ガント!V154,NA())</f>
        <v>0</v>
      </c>
      <c r="N30" s="27">
        <f ca="1">IF(TODAY()&gt;=N$27,ガント!W154,NA())</f>
        <v>0</v>
      </c>
      <c r="O30" s="27">
        <f ca="1">IF(TODAY()&gt;=O$27,ガント!X154,NA())</f>
        <v>0</v>
      </c>
      <c r="P30" s="27">
        <f ca="1">IF(TODAY()&gt;=P$27,ガント!Y154,NA())</f>
        <v>0</v>
      </c>
      <c r="Q30" s="27">
        <f ca="1">IF(TODAY()&gt;=Q$27,ガント!Z154,NA())</f>
        <v>0</v>
      </c>
      <c r="R30" s="27">
        <f ca="1">IF(TODAY()&gt;=R$27,ガント!AA154,NA())</f>
        <v>0</v>
      </c>
      <c r="S30" s="27">
        <f ca="1">IF(TODAY()&gt;=S$27,ガント!AB154,NA())</f>
        <v>0</v>
      </c>
      <c r="T30" s="27">
        <f ca="1">IF(TODAY()&gt;=T$27,ガント!AC154,NA())</f>
        <v>0</v>
      </c>
      <c r="U30" s="27">
        <f ca="1">IF(TODAY()&gt;=U$27,ガント!AD154,NA())</f>
        <v>0</v>
      </c>
      <c r="V30" s="27">
        <f ca="1">IF(TODAY()&gt;=V$27,ガント!AE154,NA())</f>
        <v>0</v>
      </c>
      <c r="W30" s="27">
        <f ca="1">IF(TODAY()&gt;=W$27,ガント!AF154,NA())</f>
        <v>0</v>
      </c>
      <c r="X30" s="27">
        <f ca="1">IF(TODAY()&gt;=X$27,ガント!AG154,NA())</f>
        <v>0</v>
      </c>
      <c r="Y30" s="27">
        <f ca="1">IF(TODAY()&gt;=Y$27,ガント!AH154,NA())</f>
        <v>0</v>
      </c>
      <c r="Z30" s="27">
        <f ca="1">IF(TODAY()&gt;=Z$27,ガント!AI154,NA())</f>
        <v>0</v>
      </c>
      <c r="AA30" s="27">
        <f ca="1">IF(TODAY()&gt;=AA$27,ガント!AJ154,NA())</f>
        <v>0</v>
      </c>
      <c r="AB30" s="27">
        <f ca="1">IF(TODAY()&gt;=AB$27,ガント!AK154,NA())</f>
        <v>0</v>
      </c>
      <c r="AC30" s="27">
        <f ca="1">IF(TODAY()&gt;=AC$27,ガント!AL154,NA())</f>
        <v>0</v>
      </c>
      <c r="AD30" s="27">
        <f ca="1">IF(TODAY()&gt;=AD$27,ガント!AM154,NA())</f>
        <v>0</v>
      </c>
      <c r="AE30" s="27">
        <f ca="1">IF(TODAY()&gt;=AE$27,ガント!AN154,NA())</f>
        <v>0</v>
      </c>
      <c r="AF30" s="27">
        <f ca="1">IF(TODAY()&gt;=AF$27,ガント!AO154,NA())</f>
        <v>0</v>
      </c>
      <c r="AG30" s="27">
        <f ca="1">IF(TODAY()&gt;=AG$27,ガント!AP154,NA())</f>
        <v>0</v>
      </c>
      <c r="AH30" s="27">
        <f ca="1">IF(TODAY()&gt;=AH$27,ガント!AQ154,NA())</f>
        <v>0</v>
      </c>
      <c r="AI30" s="27">
        <f ca="1">IF(TODAY()&gt;=AI$27,ガント!AR154,NA())</f>
        <v>0</v>
      </c>
      <c r="AJ30" s="27">
        <f ca="1">IF(TODAY()&gt;=AJ$27,ガント!AS154,NA())</f>
        <v>0</v>
      </c>
      <c r="AK30" s="27">
        <f ca="1">IF(TODAY()&gt;=AK$27,ガント!AT154,NA())</f>
        <v>0</v>
      </c>
      <c r="AL30" s="27">
        <f ca="1">IF(TODAY()&gt;=AL$27,ガント!AU154,NA())</f>
        <v>0</v>
      </c>
      <c r="AM30" s="27">
        <f ca="1">IF(TODAY()&gt;=AM$27,ガント!AV154,NA())</f>
        <v>0</v>
      </c>
      <c r="AN30" s="27">
        <f ca="1">IF(TODAY()&gt;=AN$27,ガント!AW154,NA())</f>
        <v>0</v>
      </c>
      <c r="AO30" s="27">
        <f ca="1">IF(TODAY()&gt;=AO$27,ガント!AX154,NA())</f>
        <v>0</v>
      </c>
      <c r="AP30" s="27">
        <f ca="1">IF(TODAY()&gt;=AP$27,ガント!AY154,NA())</f>
        <v>0</v>
      </c>
      <c r="AQ30" s="27">
        <f ca="1">IF(TODAY()&gt;=AQ$27,ガント!AZ154,NA())</f>
        <v>0</v>
      </c>
      <c r="AR30" s="27">
        <v>100</v>
      </c>
      <c r="AS30" s="27">
        <f ca="1">IF(TODAY()&gt;=AS$27,ガント!BB154,NA())</f>
        <v>0</v>
      </c>
      <c r="AT30" s="27">
        <f ca="1">IF(TODAY()&gt;=AT$27,ガント!BC154,NA())</f>
        <v>0</v>
      </c>
      <c r="AU30" s="27">
        <f ca="1">IF(TODAY()&gt;=AU$27,ガント!BD154,NA())</f>
        <v>0</v>
      </c>
      <c r="AV30" s="27">
        <f ca="1">IF(TODAY()&gt;=AV$27,ガント!BE154,NA())</f>
        <v>0</v>
      </c>
      <c r="AW30" s="27">
        <f ca="1">IF(TODAY()&gt;=AW$27,ガント!BF154,NA())</f>
        <v>0</v>
      </c>
      <c r="AX30" s="27">
        <f ca="1">IF(TODAY()&gt;=AX$27,ガント!BG154,NA())</f>
        <v>0</v>
      </c>
      <c r="AY30" s="27">
        <v>100</v>
      </c>
      <c r="AZ30" s="27">
        <f ca="1">IF(TODAY()&gt;=AZ$27,ガント!BI154,NA())</f>
        <v>0</v>
      </c>
      <c r="BA30" s="27">
        <f ca="1">IF(TODAY()&gt;=BA$27,ガント!BJ154,NA())</f>
        <v>0</v>
      </c>
      <c r="BB30" s="27">
        <f ca="1">IF(TODAY()&gt;=BB$27,ガント!BK154,NA())</f>
        <v>0</v>
      </c>
      <c r="BC30" s="27">
        <f ca="1">IF(TODAY()&gt;=BC$27,ガント!BL154,NA())</f>
        <v>0</v>
      </c>
      <c r="BD30" s="27">
        <f ca="1">IF(TODAY()&gt;=BD$27,ガント!BM154,NA())</f>
        <v>0</v>
      </c>
      <c r="BE30" s="27">
        <f ca="1">IF(TODAY()&gt;=BE$27,ガント!BN154,NA())</f>
        <v>0</v>
      </c>
      <c r="BF30" s="27">
        <v>307</v>
      </c>
      <c r="BG30" s="27">
        <f ca="1">IF(TODAY()&gt;=BG$27,ガント!BP154,NA())</f>
        <v>0</v>
      </c>
      <c r="BH30" s="27">
        <f ca="1">IF(TODAY()&gt;=BH$27,ガント!BQ154,NA())</f>
        <v>0</v>
      </c>
      <c r="BI30" s="27">
        <f ca="1">IF(TODAY()&gt;=BI$27,ガント!BR154,NA())</f>
        <v>0</v>
      </c>
      <c r="BJ30" s="27">
        <f ca="1">IF(TODAY()&gt;=BJ$27,ガント!BS154,NA())</f>
        <v>0</v>
      </c>
      <c r="BK30" s="27">
        <f ca="1">IF(TODAY()&gt;=BK$27,ガント!BT154,NA())</f>
        <v>0</v>
      </c>
      <c r="BL30" s="27">
        <f ca="1">IF(TODAY()&gt;=BL$27,ガント!BU154,NA())</f>
        <v>0</v>
      </c>
      <c r="BM30" s="27">
        <f ca="1">IF(TODAY()&gt;=BM$27,ガント!BV154,NA())+BF30</f>
        <v>311</v>
      </c>
      <c r="BN30" s="27">
        <f ca="1">IF(TODAY()&gt;=BN$27,ガント!BW154,NA())</f>
        <v>4</v>
      </c>
      <c r="BO30" s="27">
        <f ca="1">IF(TODAY()&gt;=BO$27,ガント!BX154,NA())</f>
        <v>4</v>
      </c>
      <c r="BP30" s="27">
        <f ca="1">IF(TODAY()&gt;=BP$27,ガント!BY154,NA())</f>
        <v>4</v>
      </c>
      <c r="BQ30" s="27">
        <f ca="1">IF(TODAY()&gt;=BQ$27,ガント!BZ154,NA())</f>
        <v>4</v>
      </c>
      <c r="BR30" s="27">
        <f ca="1">IF(TODAY()&gt;=BR$27,ガント!CA154,NA())</f>
        <v>4</v>
      </c>
      <c r="BS30" s="27">
        <f ca="1">IF(TODAY()&gt;=BS$27,ガント!CB154,NA())</f>
        <v>4</v>
      </c>
      <c r="BT30" s="27">
        <f>10+BF30</f>
        <v>317</v>
      </c>
      <c r="BU30" s="27">
        <f ca="1">IF(TODAY()&gt;=BU$27,ガント!CD154,NA())</f>
        <v>16</v>
      </c>
      <c r="BV30" s="27">
        <f ca="1">IF(TODAY()&gt;=BV$27,ガント!CE154,NA())</f>
        <v>16</v>
      </c>
      <c r="BW30" s="27">
        <f ca="1">IF(TODAY()&gt;=BW$27,ガント!CF154,NA())</f>
        <v>16</v>
      </c>
      <c r="BX30" s="27">
        <f ca="1">IF(TODAY()&gt;=BX$27,ガント!CG154,NA())</f>
        <v>16</v>
      </c>
      <c r="BY30" s="27">
        <f ca="1">IF(TODAY()&gt;=BY$27,ガント!CH154,NA())</f>
        <v>16</v>
      </c>
      <c r="BZ30" s="27">
        <f ca="1">IF(TODAY()&gt;=BZ$27,ガント!CI154,NA())</f>
        <v>16</v>
      </c>
      <c r="CA30" s="27">
        <f>12+BF30</f>
        <v>319</v>
      </c>
      <c r="CB30" s="27">
        <f ca="1">IF(TODAY()&gt;=CB$27,ガント!CK154,NA())</f>
        <v>16</v>
      </c>
      <c r="CC30" s="27">
        <f ca="1">IF(TODAY()&gt;=CC$27,ガント!CL154,NA())</f>
        <v>16</v>
      </c>
      <c r="CD30" s="27">
        <f ca="1">IF(TODAY()&gt;=CD$27,ガント!CM154,NA())</f>
        <v>16</v>
      </c>
      <c r="CE30" s="27">
        <f ca="1">IF(TODAY()&gt;=CE$27,ガント!CN154,NA())</f>
        <v>16</v>
      </c>
      <c r="CF30" s="27">
        <f ca="1">IF(TODAY()&gt;=CF$27,ガント!CO154,NA())</f>
        <v>16</v>
      </c>
      <c r="CG30" s="27">
        <f ca="1">IF(TODAY()&gt;=CG$27,ガント!CP154,NA())</f>
        <v>16</v>
      </c>
      <c r="CH30" s="27">
        <f>70+BF30</f>
        <v>377</v>
      </c>
      <c r="CI30" s="27">
        <f ca="1">IF(TODAY()&gt;=CI$27,ガント!CR154,NA())</f>
        <v>16</v>
      </c>
      <c r="CJ30" s="27">
        <f ca="1">IF(TODAY()&gt;=CJ$27,ガント!CS154,NA())</f>
        <v>16</v>
      </c>
      <c r="CK30" s="27">
        <f ca="1">IF(TODAY()&gt;=CK$27,ガント!CT154,NA())</f>
        <v>16</v>
      </c>
      <c r="CL30" s="27">
        <f ca="1">IF(TODAY()&gt;=CL$27,ガント!CU154,NA())</f>
        <v>16</v>
      </c>
      <c r="CM30" s="27">
        <f ca="1">IF(TODAY()&gt;=CM$27,ガント!CV154,NA())</f>
        <v>17</v>
      </c>
      <c r="CN30" s="27">
        <f ca="1">IF(TODAY()&gt;=CN$27,ガント!CW154,NA())</f>
        <v>17</v>
      </c>
      <c r="CO30" s="27">
        <f>160+BF30</f>
        <v>467</v>
      </c>
      <c r="CP30" s="27">
        <f ca="1">IF(TODAY()&gt;=CP$27,ガント!CY154,NA())</f>
        <v>18</v>
      </c>
      <c r="CQ30" s="27">
        <f ca="1">IF(TODAY()&gt;=CQ$27,ガント!CZ154,NA())</f>
        <v>18</v>
      </c>
      <c r="CR30" s="27">
        <f ca="1">IF(TODAY()&gt;=CR$27,ガント!DA154,NA())</f>
        <v>18</v>
      </c>
      <c r="CS30" s="27">
        <f ca="1">IF(TODAY()&gt;=CS$27,ガント!DB154,NA())</f>
        <v>19</v>
      </c>
      <c r="CT30" s="27">
        <f ca="1">IF(TODAY()&gt;=CT$27,ガント!DC154,NA())</f>
        <v>27</v>
      </c>
      <c r="CU30" s="27">
        <f ca="1">IF(TODAY()&gt;=CU$27,ガント!DD154,NA())</f>
        <v>212</v>
      </c>
      <c r="CV30" s="27">
        <f ca="1">IF(TODAY()&gt;=CV$27,ガント!DE154,NA())+BF30</f>
        <v>519</v>
      </c>
      <c r="CW30" s="27">
        <f ca="1">IF(TODAY()&gt;=CW$27,ガント!DF154,NA())</f>
        <v>212</v>
      </c>
      <c r="CX30" s="27">
        <f ca="1">IF(TODAY()&gt;=CX$27,ガント!DG154,NA())</f>
        <v>212</v>
      </c>
      <c r="CY30" s="27">
        <f ca="1">IF(TODAY()&gt;=CY$27,ガント!DH154,NA())</f>
        <v>212</v>
      </c>
      <c r="CZ30" s="27">
        <f ca="1">IF(TODAY()&gt;=CZ$27,ガント!DI154,NA())</f>
        <v>224</v>
      </c>
      <c r="DA30" s="27">
        <f ca="1">IF(TODAY()&gt;=DA$27,ガント!DJ154,NA())</f>
        <v>224</v>
      </c>
      <c r="DB30" s="27" t="e">
        <f ca="1">IF(TODAY()&gt;=DB$27,ガント!DK154,NA())</f>
        <v>#N/A</v>
      </c>
      <c r="DC30" s="27" t="e">
        <f ca="1">IF(TODAY()&gt;=DC$27,ガント!DL154,NA())</f>
        <v>#N/A</v>
      </c>
      <c r="DD30" s="27" t="e">
        <f ca="1">IF(TODAY()&gt;=DD$27,ガント!DM154,NA())</f>
        <v>#N/A</v>
      </c>
      <c r="DE30" s="27" t="e">
        <f ca="1">IF(TODAY()&gt;=DE$27,ガント!DN154,NA())</f>
        <v>#N/A</v>
      </c>
      <c r="DF30" s="27" t="e">
        <f ca="1">IF(TODAY()&gt;=DF$27,ガント!DO154,NA())</f>
        <v>#N/A</v>
      </c>
      <c r="DG30" s="27" t="e">
        <f ca="1">IF(TODAY()&gt;=DG$27,ガント!DP154,NA())</f>
        <v>#N/A</v>
      </c>
      <c r="DH30" s="27" t="e">
        <f ca="1">IF(TODAY()&gt;=DH$27,ガント!DQ154,NA())</f>
        <v>#N/A</v>
      </c>
      <c r="DI30" s="27" t="e">
        <f ca="1">IF(TODAY()&gt;=DI$27,ガント!DR154,NA())</f>
        <v>#N/A</v>
      </c>
    </row>
    <row r="31" spans="1:113" ht="14.25" thickTop="1" x14ac:dyDescent="0.15">
      <c r="A31" s="24" t="s">
        <v>34</v>
      </c>
      <c r="B31" s="25">
        <f t="shared" ref="B31:AG31" ca="1" si="0">IF(ISERR(B30-B28),NA(),B30-B28)</f>
        <v>0</v>
      </c>
      <c r="C31" s="25">
        <f t="shared" ca="1" si="0"/>
        <v>0</v>
      </c>
      <c r="D31" s="25">
        <f t="shared" ca="1" si="0"/>
        <v>0</v>
      </c>
      <c r="E31" s="25">
        <f t="shared" ca="1" si="0"/>
        <v>0</v>
      </c>
      <c r="F31" s="25">
        <f t="shared" ca="1" si="0"/>
        <v>0</v>
      </c>
      <c r="G31" s="25">
        <f t="shared" ca="1" si="0"/>
        <v>0</v>
      </c>
      <c r="H31" s="25">
        <f t="shared" ca="1" si="0"/>
        <v>0</v>
      </c>
      <c r="I31" s="25">
        <f t="shared" ca="1" si="0"/>
        <v>-38</v>
      </c>
      <c r="J31" s="25">
        <f t="shared" ca="1" si="0"/>
        <v>0</v>
      </c>
      <c r="K31" s="25">
        <f t="shared" ca="1" si="0"/>
        <v>0</v>
      </c>
      <c r="L31" s="25">
        <f t="shared" ca="1" si="0"/>
        <v>0</v>
      </c>
      <c r="M31" s="25">
        <f t="shared" ca="1" si="0"/>
        <v>0</v>
      </c>
      <c r="N31" s="25">
        <f t="shared" ca="1" si="0"/>
        <v>0</v>
      </c>
      <c r="O31" s="25">
        <f t="shared" ca="1" si="0"/>
        <v>0</v>
      </c>
      <c r="P31" s="25">
        <f t="shared" ca="1" si="0"/>
        <v>-76</v>
      </c>
      <c r="Q31" s="25">
        <f t="shared" ca="1" si="0"/>
        <v>0</v>
      </c>
      <c r="R31" s="25">
        <f t="shared" ca="1" si="0"/>
        <v>0</v>
      </c>
      <c r="S31" s="25">
        <f t="shared" ca="1" si="0"/>
        <v>0</v>
      </c>
      <c r="T31" s="25">
        <f t="shared" ca="1" si="0"/>
        <v>0</v>
      </c>
      <c r="U31" s="25">
        <f t="shared" ca="1" si="0"/>
        <v>0</v>
      </c>
      <c r="V31" s="25">
        <f t="shared" ca="1" si="0"/>
        <v>0</v>
      </c>
      <c r="W31" s="25">
        <f t="shared" ca="1" si="0"/>
        <v>-114</v>
      </c>
      <c r="X31" s="25">
        <f t="shared" ca="1" si="0"/>
        <v>0</v>
      </c>
      <c r="Y31" s="25">
        <f t="shared" ca="1" si="0"/>
        <v>0</v>
      </c>
      <c r="Z31" s="25">
        <f t="shared" ca="1" si="0"/>
        <v>0</v>
      </c>
      <c r="AA31" s="25">
        <f t="shared" ca="1" si="0"/>
        <v>0</v>
      </c>
      <c r="AB31" s="25">
        <f t="shared" ca="1" si="0"/>
        <v>0</v>
      </c>
      <c r="AC31" s="25">
        <f t="shared" ca="1" si="0"/>
        <v>0</v>
      </c>
      <c r="AD31" s="25">
        <f t="shared" ca="1" si="0"/>
        <v>-152</v>
      </c>
      <c r="AE31" s="25">
        <f t="shared" ca="1" si="0"/>
        <v>0</v>
      </c>
      <c r="AF31" s="25">
        <f t="shared" ca="1" si="0"/>
        <v>0</v>
      </c>
      <c r="AG31" s="25">
        <f t="shared" ca="1" si="0"/>
        <v>0</v>
      </c>
      <c r="AH31" s="25">
        <f t="shared" ref="AH31:BF31" ca="1" si="1">IF(ISERR(AH30-AH28),NA(),AH30-AH28)</f>
        <v>0</v>
      </c>
      <c r="AI31" s="25">
        <f t="shared" ca="1" si="1"/>
        <v>0</v>
      </c>
      <c r="AJ31" s="25">
        <f t="shared" ca="1" si="1"/>
        <v>0</v>
      </c>
      <c r="AK31" s="25">
        <f t="shared" ca="1" si="1"/>
        <v>-190</v>
      </c>
      <c r="AL31" s="25">
        <f t="shared" ca="1" si="1"/>
        <v>0</v>
      </c>
      <c r="AM31" s="25">
        <f t="shared" ca="1" si="1"/>
        <v>0</v>
      </c>
      <c r="AN31" s="25">
        <f t="shared" ca="1" si="1"/>
        <v>0</v>
      </c>
      <c r="AO31" s="25">
        <f t="shared" ca="1" si="1"/>
        <v>0</v>
      </c>
      <c r="AP31" s="25">
        <f t="shared" ca="1" si="1"/>
        <v>0</v>
      </c>
      <c r="AQ31" s="25">
        <f t="shared" ca="1" si="1"/>
        <v>0</v>
      </c>
      <c r="AR31" s="25">
        <f t="shared" si="1"/>
        <v>-128</v>
      </c>
      <c r="AS31" s="25">
        <f t="shared" ca="1" si="1"/>
        <v>0</v>
      </c>
      <c r="AT31" s="25">
        <f t="shared" ca="1" si="1"/>
        <v>0</v>
      </c>
      <c r="AU31" s="25">
        <f t="shared" ca="1" si="1"/>
        <v>0</v>
      </c>
      <c r="AV31" s="25">
        <f t="shared" ca="1" si="1"/>
        <v>0</v>
      </c>
      <c r="AW31" s="25">
        <f t="shared" ca="1" si="1"/>
        <v>0</v>
      </c>
      <c r="AX31" s="25">
        <f t="shared" ca="1" si="1"/>
        <v>0</v>
      </c>
      <c r="AY31" s="25">
        <f t="shared" si="1"/>
        <v>-168</v>
      </c>
      <c r="AZ31" s="25">
        <f t="shared" ca="1" si="1"/>
        <v>0</v>
      </c>
      <c r="BA31" s="25">
        <f t="shared" ca="1" si="1"/>
        <v>0</v>
      </c>
      <c r="BB31" s="25">
        <f t="shared" ca="1" si="1"/>
        <v>0</v>
      </c>
      <c r="BC31" s="25">
        <f t="shared" ca="1" si="1"/>
        <v>0</v>
      </c>
      <c r="BD31" s="25">
        <f t="shared" ca="1" si="1"/>
        <v>0</v>
      </c>
      <c r="BE31" s="25">
        <f t="shared" ca="1" si="1"/>
        <v>0</v>
      </c>
      <c r="BF31" s="25">
        <f t="shared" si="1"/>
        <v>0</v>
      </c>
      <c r="BG31" s="25">
        <f t="shared" ref="BG31:BM31" ca="1" si="2">IF(ISERR(BG30-BG28),NA(),BG30-BG28)</f>
        <v>0</v>
      </c>
      <c r="BH31" s="25">
        <f t="shared" ca="1" si="2"/>
        <v>0</v>
      </c>
      <c r="BI31" s="25">
        <f t="shared" ca="1" si="2"/>
        <v>0</v>
      </c>
      <c r="BJ31" s="25">
        <f t="shared" ca="1" si="2"/>
        <v>0</v>
      </c>
      <c r="BK31" s="25">
        <f t="shared" ca="1" si="2"/>
        <v>-3</v>
      </c>
      <c r="BL31" s="25">
        <f t="shared" ca="1" si="2"/>
        <v>-6</v>
      </c>
      <c r="BM31" s="25">
        <f t="shared" ca="1" si="2"/>
        <v>-6</v>
      </c>
      <c r="BN31" s="25">
        <f t="shared" ref="BN31:CS31" ca="1" si="3">IF(ISERR(BN30-BN28),NA(),BN30-BN28)</f>
        <v>-6</v>
      </c>
      <c r="BO31" s="25">
        <f t="shared" ca="1" si="3"/>
        <v>-6</v>
      </c>
      <c r="BP31" s="25">
        <f t="shared" ca="1" si="3"/>
        <v>-8</v>
      </c>
      <c r="BQ31" s="25">
        <f t="shared" ca="1" si="3"/>
        <v>-14</v>
      </c>
      <c r="BR31" s="25">
        <f t="shared" ca="1" si="3"/>
        <v>-20</v>
      </c>
      <c r="BS31" s="25">
        <f t="shared" ca="1" si="3"/>
        <v>-25</v>
      </c>
      <c r="BT31" s="25">
        <f t="shared" si="3"/>
        <v>-26</v>
      </c>
      <c r="BU31" s="25">
        <f t="shared" ca="1" si="3"/>
        <v>-20</v>
      </c>
      <c r="BV31" s="25">
        <f t="shared" ca="1" si="3"/>
        <v>-20</v>
      </c>
      <c r="BW31" s="25">
        <f t="shared" ca="1" si="3"/>
        <v>-27</v>
      </c>
      <c r="BX31" s="25">
        <f t="shared" ca="1" si="3"/>
        <v>-32</v>
      </c>
      <c r="BY31" s="25">
        <f t="shared" ca="1" si="3"/>
        <v>-37</v>
      </c>
      <c r="BZ31" s="25">
        <f t="shared" ca="1" si="3"/>
        <v>-44</v>
      </c>
      <c r="CA31" s="25">
        <f t="shared" si="3"/>
        <v>-56</v>
      </c>
      <c r="CB31" s="25">
        <f t="shared" ca="1" si="3"/>
        <v>-52</v>
      </c>
      <c r="CC31" s="25">
        <f t="shared" ca="1" si="3"/>
        <v>-52</v>
      </c>
      <c r="CD31" s="25">
        <f t="shared" ca="1" si="3"/>
        <v>-58</v>
      </c>
      <c r="CE31" s="25">
        <f t="shared" ca="1" si="3"/>
        <v>-66</v>
      </c>
      <c r="CF31" s="25">
        <f t="shared" ca="1" si="3"/>
        <v>-75</v>
      </c>
      <c r="CG31" s="25">
        <f t="shared" ca="1" si="3"/>
        <v>-84</v>
      </c>
      <c r="CH31" s="25">
        <f t="shared" si="3"/>
        <v>-42</v>
      </c>
      <c r="CI31" s="25">
        <f t="shared" ca="1" si="3"/>
        <v>-96</v>
      </c>
      <c r="CJ31" s="25">
        <f t="shared" ca="1" si="3"/>
        <v>-96</v>
      </c>
      <c r="CK31" s="25">
        <f t="shared" ca="1" si="3"/>
        <v>-106</v>
      </c>
      <c r="CL31" s="25">
        <f t="shared" ca="1" si="3"/>
        <v>-116</v>
      </c>
      <c r="CM31" s="25">
        <f t="shared" ca="1" si="3"/>
        <v>-126</v>
      </c>
      <c r="CN31" s="25">
        <f t="shared" ca="1" si="3"/>
        <v>-137</v>
      </c>
      <c r="CO31" s="25">
        <f t="shared" si="3"/>
        <v>-6</v>
      </c>
      <c r="CP31" s="25">
        <f t="shared" ca="1" si="3"/>
        <v>-148</v>
      </c>
      <c r="CQ31" s="25">
        <f t="shared" ca="1" si="3"/>
        <v>-148</v>
      </c>
      <c r="CR31" s="25">
        <f t="shared" ca="1" si="3"/>
        <v>-160</v>
      </c>
      <c r="CS31" s="25">
        <f t="shared" ca="1" si="3"/>
        <v>-171</v>
      </c>
      <c r="CT31" s="25">
        <f t="shared" ref="CT31:DI31" ca="1" si="4">IF(ISERR(CT30-CT28),NA(),CT30-CT28)</f>
        <v>-174</v>
      </c>
      <c r="CU31" s="25">
        <f t="shared" ca="1" si="4"/>
        <v>0</v>
      </c>
      <c r="CV31" s="25">
        <f t="shared" ca="1" si="4"/>
        <v>0</v>
      </c>
      <c r="CW31" s="25">
        <f t="shared" ca="1" si="4"/>
        <v>0</v>
      </c>
      <c r="CX31" s="25">
        <f t="shared" ca="1" si="4"/>
        <v>0</v>
      </c>
      <c r="CY31" s="25">
        <f t="shared" ca="1" si="4"/>
        <v>-3</v>
      </c>
      <c r="CZ31" s="25">
        <f t="shared" ca="1" si="4"/>
        <v>6</v>
      </c>
      <c r="DA31" s="25">
        <f t="shared" ca="1" si="4"/>
        <v>3</v>
      </c>
      <c r="DB31" s="25" t="e">
        <f t="shared" ca="1" si="4"/>
        <v>#N/A</v>
      </c>
      <c r="DC31" s="25" t="e">
        <f t="shared" ca="1" si="4"/>
        <v>#N/A</v>
      </c>
      <c r="DD31" s="25" t="e">
        <f t="shared" ca="1" si="4"/>
        <v>#N/A</v>
      </c>
      <c r="DE31" s="25" t="e">
        <f t="shared" ca="1" si="4"/>
        <v>#N/A</v>
      </c>
      <c r="DF31" s="25" t="e">
        <f t="shared" ca="1" si="4"/>
        <v>#N/A</v>
      </c>
      <c r="DG31" s="25" t="e">
        <f t="shared" ca="1" si="4"/>
        <v>#N/A</v>
      </c>
      <c r="DH31" s="25" t="e">
        <f t="shared" ca="1" si="4"/>
        <v>#N/A</v>
      </c>
      <c r="DI31" s="25" t="e">
        <f t="shared" ca="1" si="4"/>
        <v>#N/A</v>
      </c>
    </row>
    <row r="32" spans="1:113" x14ac:dyDescent="0.15">
      <c r="A32" s="22" t="s">
        <v>35</v>
      </c>
      <c r="B32" s="23">
        <f t="shared" ref="B32:AG32" ca="1" si="5">IF(ISERR(B30-B29),NA(),B30-B29)</f>
        <v>0</v>
      </c>
      <c r="C32" s="23">
        <f t="shared" ca="1" si="5"/>
        <v>0</v>
      </c>
      <c r="D32" s="23">
        <f t="shared" ca="1" si="5"/>
        <v>0</v>
      </c>
      <c r="E32" s="23">
        <f t="shared" ca="1" si="5"/>
        <v>0</v>
      </c>
      <c r="F32" s="23">
        <f t="shared" ca="1" si="5"/>
        <v>0</v>
      </c>
      <c r="G32" s="23">
        <f t="shared" ca="1" si="5"/>
        <v>0</v>
      </c>
      <c r="H32" s="23">
        <f t="shared" ca="1" si="5"/>
        <v>0</v>
      </c>
      <c r="I32" s="23">
        <f t="shared" ca="1" si="5"/>
        <v>-3</v>
      </c>
      <c r="J32" s="23">
        <f t="shared" ca="1" si="5"/>
        <v>0</v>
      </c>
      <c r="K32" s="23">
        <f t="shared" ca="1" si="5"/>
        <v>0</v>
      </c>
      <c r="L32" s="23">
        <f t="shared" ca="1" si="5"/>
        <v>0</v>
      </c>
      <c r="M32" s="23">
        <f t="shared" ca="1" si="5"/>
        <v>0</v>
      </c>
      <c r="N32" s="23">
        <f t="shared" ca="1" si="5"/>
        <v>0</v>
      </c>
      <c r="O32" s="23">
        <f t="shared" ca="1" si="5"/>
        <v>0</v>
      </c>
      <c r="P32" s="23">
        <f t="shared" ca="1" si="5"/>
        <v>-46</v>
      </c>
      <c r="Q32" s="23">
        <f t="shared" ca="1" si="5"/>
        <v>0</v>
      </c>
      <c r="R32" s="23">
        <f t="shared" ca="1" si="5"/>
        <v>0</v>
      </c>
      <c r="S32" s="23">
        <f t="shared" ca="1" si="5"/>
        <v>0</v>
      </c>
      <c r="T32" s="23">
        <f t="shared" ca="1" si="5"/>
        <v>0</v>
      </c>
      <c r="U32" s="23">
        <f t="shared" ca="1" si="5"/>
        <v>0</v>
      </c>
      <c r="V32" s="23">
        <f t="shared" ca="1" si="5"/>
        <v>0</v>
      </c>
      <c r="W32" s="23">
        <f t="shared" ca="1" si="5"/>
        <v>-72</v>
      </c>
      <c r="X32" s="23">
        <f t="shared" ca="1" si="5"/>
        <v>0</v>
      </c>
      <c r="Y32" s="23">
        <f t="shared" ca="1" si="5"/>
        <v>0</v>
      </c>
      <c r="Z32" s="23">
        <f t="shared" ca="1" si="5"/>
        <v>0</v>
      </c>
      <c r="AA32" s="23">
        <f t="shared" ca="1" si="5"/>
        <v>0</v>
      </c>
      <c r="AB32" s="23">
        <f t="shared" ca="1" si="5"/>
        <v>0</v>
      </c>
      <c r="AC32" s="23">
        <f t="shared" ca="1" si="5"/>
        <v>0</v>
      </c>
      <c r="AD32" s="23">
        <f t="shared" ca="1" si="5"/>
        <v>-98</v>
      </c>
      <c r="AE32" s="23">
        <f t="shared" ca="1" si="5"/>
        <v>0</v>
      </c>
      <c r="AF32" s="23">
        <f t="shared" ca="1" si="5"/>
        <v>0</v>
      </c>
      <c r="AG32" s="23">
        <f t="shared" ca="1" si="5"/>
        <v>0</v>
      </c>
      <c r="AH32" s="23">
        <f t="shared" ref="AH32:BF32" ca="1" si="6">IF(ISERR(AH30-AH29),NA(),AH30-AH29)</f>
        <v>0</v>
      </c>
      <c r="AI32" s="23">
        <f t="shared" ca="1" si="6"/>
        <v>0</v>
      </c>
      <c r="AJ32" s="23">
        <f t="shared" ca="1" si="6"/>
        <v>0</v>
      </c>
      <c r="AK32" s="23">
        <f t="shared" ca="1" si="6"/>
        <v>-124</v>
      </c>
      <c r="AL32" s="23">
        <f t="shared" ca="1" si="6"/>
        <v>0</v>
      </c>
      <c r="AM32" s="23">
        <f t="shared" ca="1" si="6"/>
        <v>0</v>
      </c>
      <c r="AN32" s="23">
        <f t="shared" ca="1" si="6"/>
        <v>0</v>
      </c>
      <c r="AO32" s="23">
        <f t="shared" ca="1" si="6"/>
        <v>0</v>
      </c>
      <c r="AP32" s="23">
        <f t="shared" ca="1" si="6"/>
        <v>0</v>
      </c>
      <c r="AQ32" s="23">
        <f t="shared" ca="1" si="6"/>
        <v>0</v>
      </c>
      <c r="AR32" s="23">
        <f t="shared" si="6"/>
        <v>-35</v>
      </c>
      <c r="AS32" s="23">
        <f t="shared" ca="1" si="6"/>
        <v>0</v>
      </c>
      <c r="AT32" s="23">
        <f t="shared" ca="1" si="6"/>
        <v>0</v>
      </c>
      <c r="AU32" s="23">
        <f t="shared" ca="1" si="6"/>
        <v>0</v>
      </c>
      <c r="AV32" s="23">
        <f t="shared" ca="1" si="6"/>
        <v>0</v>
      </c>
      <c r="AW32" s="23">
        <f t="shared" ca="1" si="6"/>
        <v>0</v>
      </c>
      <c r="AX32" s="23">
        <f t="shared" ca="1" si="6"/>
        <v>0</v>
      </c>
      <c r="AY32" s="23">
        <f t="shared" si="6"/>
        <v>-95</v>
      </c>
      <c r="AZ32" s="23">
        <f t="shared" ca="1" si="6"/>
        <v>0</v>
      </c>
      <c r="BA32" s="23">
        <f t="shared" ca="1" si="6"/>
        <v>0</v>
      </c>
      <c r="BB32" s="23">
        <f t="shared" ca="1" si="6"/>
        <v>0</v>
      </c>
      <c r="BC32" s="23">
        <f t="shared" ca="1" si="6"/>
        <v>0</v>
      </c>
      <c r="BD32" s="23">
        <f t="shared" ca="1" si="6"/>
        <v>0</v>
      </c>
      <c r="BE32" s="23">
        <f t="shared" ca="1" si="6"/>
        <v>0</v>
      </c>
      <c r="BF32" s="23">
        <f t="shared" si="6"/>
        <v>70</v>
      </c>
      <c r="BG32" s="23">
        <f t="shared" ref="BG32:BM32" ca="1" si="7">IF(ISERR(BG30-BG29),NA(),BG30-BG29)</f>
        <v>0</v>
      </c>
      <c r="BH32" s="23">
        <f t="shared" ca="1" si="7"/>
        <v>0</v>
      </c>
      <c r="BI32" s="23">
        <f t="shared" ca="1" si="7"/>
        <v>0</v>
      </c>
      <c r="BJ32" s="23">
        <f t="shared" ca="1" si="7"/>
        <v>0</v>
      </c>
      <c r="BK32" s="23">
        <f t="shared" ca="1" si="7"/>
        <v>-3</v>
      </c>
      <c r="BL32" s="23">
        <f t="shared" ca="1" si="7"/>
        <v>-6</v>
      </c>
      <c r="BM32" s="23">
        <f t="shared" ca="1" si="7"/>
        <v>64</v>
      </c>
      <c r="BN32" s="23">
        <f t="shared" ref="BN32:CS32" ca="1" si="8">IF(ISERR(BN30-BN29),NA(),BN30-BN29)</f>
        <v>-6</v>
      </c>
      <c r="BO32" s="23">
        <f t="shared" ca="1" si="8"/>
        <v>-6</v>
      </c>
      <c r="BP32" s="23">
        <f t="shared" ca="1" si="8"/>
        <v>-6</v>
      </c>
      <c r="BQ32" s="23">
        <f t="shared" ca="1" si="8"/>
        <v>-6</v>
      </c>
      <c r="BR32" s="23">
        <f t="shared" ca="1" si="8"/>
        <v>-6</v>
      </c>
      <c r="BS32" s="23">
        <f t="shared" ca="1" si="8"/>
        <v>-12</v>
      </c>
      <c r="BT32" s="23">
        <f t="shared" ca="1" si="8"/>
        <v>58</v>
      </c>
      <c r="BU32" s="23">
        <f t="shared" ca="1" si="8"/>
        <v>-6</v>
      </c>
      <c r="BV32" s="23">
        <f t="shared" ca="1" si="8"/>
        <v>-6</v>
      </c>
      <c r="BW32" s="23">
        <f t="shared" ca="1" si="8"/>
        <v>-7</v>
      </c>
      <c r="BX32" s="23">
        <f t="shared" ca="1" si="8"/>
        <v>-10</v>
      </c>
      <c r="BY32" s="23">
        <f t="shared" ca="1" si="8"/>
        <v>-15</v>
      </c>
      <c r="BZ32" s="23">
        <f t="shared" ca="1" si="8"/>
        <v>-21</v>
      </c>
      <c r="CA32" s="23">
        <f t="shared" ca="1" si="8"/>
        <v>37</v>
      </c>
      <c r="CB32" s="23">
        <f t="shared" ca="1" si="8"/>
        <v>-29</v>
      </c>
      <c r="CC32" s="23">
        <f t="shared" ca="1" si="8"/>
        <v>-29</v>
      </c>
      <c r="CD32" s="23">
        <f t="shared" ca="1" si="8"/>
        <v>-34</v>
      </c>
      <c r="CE32" s="23">
        <f t="shared" ca="1" si="8"/>
        <v>-39</v>
      </c>
      <c r="CF32" s="23">
        <f t="shared" ca="1" si="8"/>
        <v>-44</v>
      </c>
      <c r="CG32" s="23">
        <f t="shared" ca="1" si="8"/>
        <v>-52</v>
      </c>
      <c r="CH32" s="23">
        <f t="shared" ca="1" si="8"/>
        <v>60</v>
      </c>
      <c r="CI32" s="23">
        <f t="shared" ca="1" si="8"/>
        <v>-70</v>
      </c>
      <c r="CJ32" s="23">
        <f t="shared" ca="1" si="8"/>
        <v>-74</v>
      </c>
      <c r="CK32" s="23">
        <f t="shared" ca="1" si="8"/>
        <v>-81</v>
      </c>
      <c r="CL32" s="23">
        <f t="shared" ca="1" si="8"/>
        <v>-88</v>
      </c>
      <c r="CM32" s="23">
        <f t="shared" ca="1" si="8"/>
        <v>-97</v>
      </c>
      <c r="CN32" s="23">
        <f t="shared" ca="1" si="8"/>
        <v>-109</v>
      </c>
      <c r="CO32" s="23">
        <f t="shared" ca="1" si="8"/>
        <v>89</v>
      </c>
      <c r="CP32" s="23">
        <f t="shared" ca="1" si="8"/>
        <v>-123</v>
      </c>
      <c r="CQ32" s="23">
        <f t="shared" ca="1" si="8"/>
        <v>-123</v>
      </c>
      <c r="CR32" s="23">
        <f t="shared" ca="1" si="8"/>
        <v>-136</v>
      </c>
      <c r="CS32" s="23">
        <f t="shared" ca="1" si="8"/>
        <v>-151</v>
      </c>
      <c r="CT32" s="23">
        <f t="shared" ref="CT32:DI32" ca="1" si="9">IF(ISERR(CT30-CT29),NA(),CT30-CT29)</f>
        <v>-163</v>
      </c>
      <c r="CU32" s="23">
        <f t="shared" ca="1" si="9"/>
        <v>-1</v>
      </c>
      <c r="CV32" s="23">
        <f t="shared" ca="1" si="9"/>
        <v>69</v>
      </c>
      <c r="CW32" s="23">
        <f t="shared" ca="1" si="9"/>
        <v>-1</v>
      </c>
      <c r="CX32" s="23">
        <f t="shared" ca="1" si="9"/>
        <v>-1</v>
      </c>
      <c r="CY32" s="23">
        <f t="shared" ca="1" si="9"/>
        <v>-7</v>
      </c>
      <c r="CZ32" s="23">
        <f t="shared" ca="1" si="9"/>
        <v>-1</v>
      </c>
      <c r="DA32" s="23">
        <f t="shared" ca="1" si="9"/>
        <v>-1</v>
      </c>
      <c r="DB32" s="23" t="e">
        <f t="shared" ca="1" si="9"/>
        <v>#N/A</v>
      </c>
      <c r="DC32" s="23" t="e">
        <f t="shared" ca="1" si="9"/>
        <v>#N/A</v>
      </c>
      <c r="DD32" s="23" t="e">
        <f t="shared" ca="1" si="9"/>
        <v>#N/A</v>
      </c>
      <c r="DE32" s="23" t="e">
        <f t="shared" ca="1" si="9"/>
        <v>#N/A</v>
      </c>
      <c r="DF32" s="23" t="e">
        <f t="shared" ca="1" si="9"/>
        <v>#N/A</v>
      </c>
      <c r="DG32" s="23" t="e">
        <f t="shared" ca="1" si="9"/>
        <v>#N/A</v>
      </c>
      <c r="DH32" s="23" t="e">
        <f t="shared" ca="1" si="9"/>
        <v>#N/A</v>
      </c>
      <c r="DI32" s="23" t="e">
        <f t="shared" ca="1" si="9"/>
        <v>#N/A</v>
      </c>
    </row>
    <row r="33" spans="1:113" x14ac:dyDescent="0.15">
      <c r="A33" s="22" t="s">
        <v>36</v>
      </c>
      <c r="B33" s="28" t="e">
        <f t="shared" ref="B33:AG33" ca="1" si="10">IF(ISERR(B30/B28),NA(),B30/B28)</f>
        <v>#N/A</v>
      </c>
      <c r="C33" s="28" t="e">
        <f t="shared" ca="1" si="10"/>
        <v>#N/A</v>
      </c>
      <c r="D33" s="28" t="e">
        <f t="shared" ca="1" si="10"/>
        <v>#N/A</v>
      </c>
      <c r="E33" s="28" t="e">
        <f t="shared" ca="1" si="10"/>
        <v>#N/A</v>
      </c>
      <c r="F33" s="28" t="e">
        <f t="shared" ca="1" si="10"/>
        <v>#N/A</v>
      </c>
      <c r="G33" s="28" t="e">
        <f t="shared" ca="1" si="10"/>
        <v>#N/A</v>
      </c>
      <c r="H33" s="28" t="e">
        <f t="shared" ca="1" si="10"/>
        <v>#N/A</v>
      </c>
      <c r="I33" s="28">
        <f t="shared" ca="1" si="10"/>
        <v>0</v>
      </c>
      <c r="J33" s="28" t="e">
        <f t="shared" ca="1" si="10"/>
        <v>#N/A</v>
      </c>
      <c r="K33" s="28" t="e">
        <f t="shared" ca="1" si="10"/>
        <v>#N/A</v>
      </c>
      <c r="L33" s="28" t="e">
        <f t="shared" ca="1" si="10"/>
        <v>#N/A</v>
      </c>
      <c r="M33" s="28" t="e">
        <f t="shared" ca="1" si="10"/>
        <v>#N/A</v>
      </c>
      <c r="N33" s="28" t="e">
        <f t="shared" ca="1" si="10"/>
        <v>#N/A</v>
      </c>
      <c r="O33" s="28" t="e">
        <f t="shared" ca="1" si="10"/>
        <v>#N/A</v>
      </c>
      <c r="P33" s="28">
        <f t="shared" ca="1" si="10"/>
        <v>0</v>
      </c>
      <c r="Q33" s="28" t="e">
        <f t="shared" ca="1" si="10"/>
        <v>#N/A</v>
      </c>
      <c r="R33" s="28" t="e">
        <f t="shared" ca="1" si="10"/>
        <v>#N/A</v>
      </c>
      <c r="S33" s="28" t="e">
        <f t="shared" ca="1" si="10"/>
        <v>#N/A</v>
      </c>
      <c r="T33" s="28" t="e">
        <f t="shared" ca="1" si="10"/>
        <v>#N/A</v>
      </c>
      <c r="U33" s="28" t="e">
        <f t="shared" ca="1" si="10"/>
        <v>#N/A</v>
      </c>
      <c r="V33" s="28" t="e">
        <f t="shared" ca="1" si="10"/>
        <v>#N/A</v>
      </c>
      <c r="W33" s="28">
        <f t="shared" ca="1" si="10"/>
        <v>0</v>
      </c>
      <c r="X33" s="28" t="e">
        <f t="shared" ca="1" si="10"/>
        <v>#N/A</v>
      </c>
      <c r="Y33" s="28" t="e">
        <f t="shared" ca="1" si="10"/>
        <v>#N/A</v>
      </c>
      <c r="Z33" s="28" t="e">
        <f t="shared" ca="1" si="10"/>
        <v>#N/A</v>
      </c>
      <c r="AA33" s="28" t="e">
        <f t="shared" ca="1" si="10"/>
        <v>#N/A</v>
      </c>
      <c r="AB33" s="28" t="e">
        <f t="shared" ca="1" si="10"/>
        <v>#N/A</v>
      </c>
      <c r="AC33" s="28" t="e">
        <f t="shared" ca="1" si="10"/>
        <v>#N/A</v>
      </c>
      <c r="AD33" s="28">
        <f t="shared" ca="1" si="10"/>
        <v>0</v>
      </c>
      <c r="AE33" s="28" t="e">
        <f t="shared" ca="1" si="10"/>
        <v>#N/A</v>
      </c>
      <c r="AF33" s="28" t="e">
        <f t="shared" ca="1" si="10"/>
        <v>#N/A</v>
      </c>
      <c r="AG33" s="28" t="e">
        <f t="shared" ca="1" si="10"/>
        <v>#N/A</v>
      </c>
      <c r="AH33" s="28" t="e">
        <f t="shared" ref="AH33:BF33" ca="1" si="11">IF(ISERR(AH30/AH28),NA(),AH30/AH28)</f>
        <v>#N/A</v>
      </c>
      <c r="AI33" s="28" t="e">
        <f t="shared" ca="1" si="11"/>
        <v>#N/A</v>
      </c>
      <c r="AJ33" s="28" t="e">
        <f t="shared" ca="1" si="11"/>
        <v>#N/A</v>
      </c>
      <c r="AK33" s="28">
        <f t="shared" ca="1" si="11"/>
        <v>0</v>
      </c>
      <c r="AL33" s="28" t="e">
        <f t="shared" ca="1" si="11"/>
        <v>#N/A</v>
      </c>
      <c r="AM33" s="28" t="e">
        <f t="shared" ca="1" si="11"/>
        <v>#N/A</v>
      </c>
      <c r="AN33" s="28" t="e">
        <f t="shared" ca="1" si="11"/>
        <v>#N/A</v>
      </c>
      <c r="AO33" s="28" t="e">
        <f t="shared" ca="1" si="11"/>
        <v>#N/A</v>
      </c>
      <c r="AP33" s="28" t="e">
        <f t="shared" ca="1" si="11"/>
        <v>#N/A</v>
      </c>
      <c r="AQ33" s="28" t="e">
        <f t="shared" ca="1" si="11"/>
        <v>#N/A</v>
      </c>
      <c r="AR33" s="28">
        <f>IF(ISERR(AR30/AR28),NA(),AR30/AR28)</f>
        <v>0.43859649122807015</v>
      </c>
      <c r="AS33" s="28" t="e">
        <f t="shared" ca="1" si="11"/>
        <v>#N/A</v>
      </c>
      <c r="AT33" s="28" t="e">
        <f t="shared" ca="1" si="11"/>
        <v>#N/A</v>
      </c>
      <c r="AU33" s="28" t="e">
        <f t="shared" ca="1" si="11"/>
        <v>#N/A</v>
      </c>
      <c r="AV33" s="28" t="e">
        <f t="shared" ca="1" si="11"/>
        <v>#N/A</v>
      </c>
      <c r="AW33" s="28" t="e">
        <f t="shared" ca="1" si="11"/>
        <v>#N/A</v>
      </c>
      <c r="AX33" s="28" t="e">
        <f t="shared" ca="1" si="11"/>
        <v>#N/A</v>
      </c>
      <c r="AY33" s="28">
        <f t="shared" si="11"/>
        <v>0.37313432835820898</v>
      </c>
      <c r="AZ33" s="28" t="e">
        <f t="shared" ca="1" si="11"/>
        <v>#N/A</v>
      </c>
      <c r="BA33" s="28" t="e">
        <f t="shared" ca="1" si="11"/>
        <v>#N/A</v>
      </c>
      <c r="BB33" s="28" t="e">
        <f t="shared" ca="1" si="11"/>
        <v>#N/A</v>
      </c>
      <c r="BC33" s="28" t="e">
        <f t="shared" ca="1" si="11"/>
        <v>#N/A</v>
      </c>
      <c r="BD33" s="28" t="e">
        <f t="shared" ca="1" si="11"/>
        <v>#N/A</v>
      </c>
      <c r="BE33" s="28" t="e">
        <f t="shared" ca="1" si="11"/>
        <v>#N/A</v>
      </c>
      <c r="BF33" s="28">
        <f t="shared" si="11"/>
        <v>1</v>
      </c>
      <c r="BG33" s="28" t="e">
        <f t="shared" ref="BG33:BM33" ca="1" si="12">IF(ISERR(BG30/BG28),NA(),BG30/BG28)</f>
        <v>#N/A</v>
      </c>
      <c r="BH33" s="28" t="e">
        <f t="shared" ca="1" si="12"/>
        <v>#N/A</v>
      </c>
      <c r="BI33" s="28" t="e">
        <f t="shared" ca="1" si="12"/>
        <v>#N/A</v>
      </c>
      <c r="BJ33" s="28" t="e">
        <f t="shared" ca="1" si="12"/>
        <v>#N/A</v>
      </c>
      <c r="BK33" s="28">
        <f t="shared" ca="1" si="12"/>
        <v>0</v>
      </c>
      <c r="BL33" s="28">
        <f t="shared" ca="1" si="12"/>
        <v>0</v>
      </c>
      <c r="BM33" s="28">
        <f t="shared" ca="1" si="12"/>
        <v>0.98107255520504733</v>
      </c>
      <c r="BN33" s="28">
        <f t="shared" ref="BN33:CS33" ca="1" si="13">IF(ISERR(BN30/BN28),NA(),BN30/BN28)</f>
        <v>0.4</v>
      </c>
      <c r="BO33" s="28">
        <f t="shared" ca="1" si="13"/>
        <v>0.4</v>
      </c>
      <c r="BP33" s="28">
        <f t="shared" ca="1" si="13"/>
        <v>0.33333333333333331</v>
      </c>
      <c r="BQ33" s="28">
        <f t="shared" ca="1" si="13"/>
        <v>0.22222222222222221</v>
      </c>
      <c r="BR33" s="28">
        <f t="shared" ca="1" si="13"/>
        <v>0.16666666666666666</v>
      </c>
      <c r="BS33" s="28">
        <f t="shared" ca="1" si="13"/>
        <v>0.13793103448275862</v>
      </c>
      <c r="BT33" s="28">
        <f t="shared" si="13"/>
        <v>0.92419825072886297</v>
      </c>
      <c r="BU33" s="28">
        <f t="shared" ca="1" si="13"/>
        <v>0.44444444444444442</v>
      </c>
      <c r="BV33" s="28">
        <f t="shared" ca="1" si="13"/>
        <v>0.44444444444444442</v>
      </c>
      <c r="BW33" s="28">
        <f t="shared" ca="1" si="13"/>
        <v>0.37209302325581395</v>
      </c>
      <c r="BX33" s="28">
        <f t="shared" ca="1" si="13"/>
        <v>0.33333333333333331</v>
      </c>
      <c r="BY33" s="28">
        <f t="shared" ca="1" si="13"/>
        <v>0.30188679245283018</v>
      </c>
      <c r="BZ33" s="28">
        <f t="shared" ca="1" si="13"/>
        <v>0.26666666666666666</v>
      </c>
      <c r="CA33" s="28">
        <f t="shared" si="13"/>
        <v>0.85066666666666668</v>
      </c>
      <c r="CB33" s="28">
        <f t="shared" ca="1" si="13"/>
        <v>0.23529411764705882</v>
      </c>
      <c r="CC33" s="28">
        <f t="shared" ca="1" si="13"/>
        <v>0.23529411764705882</v>
      </c>
      <c r="CD33" s="28">
        <f t="shared" ca="1" si="13"/>
        <v>0.21621621621621623</v>
      </c>
      <c r="CE33" s="28">
        <f t="shared" ca="1" si="13"/>
        <v>0.1951219512195122</v>
      </c>
      <c r="CF33" s="28">
        <f t="shared" ca="1" si="13"/>
        <v>0.17582417582417584</v>
      </c>
      <c r="CG33" s="28">
        <f t="shared" ca="1" si="13"/>
        <v>0.16</v>
      </c>
      <c r="CH33" s="28">
        <f t="shared" si="13"/>
        <v>0.89976133651551315</v>
      </c>
      <c r="CI33" s="28">
        <f t="shared" ca="1" si="13"/>
        <v>0.14285714285714285</v>
      </c>
      <c r="CJ33" s="28">
        <f t="shared" ca="1" si="13"/>
        <v>0.14285714285714285</v>
      </c>
      <c r="CK33" s="28">
        <f t="shared" ca="1" si="13"/>
        <v>0.13114754098360656</v>
      </c>
      <c r="CL33" s="28">
        <f t="shared" ca="1" si="13"/>
        <v>0.12121212121212122</v>
      </c>
      <c r="CM33" s="28">
        <f t="shared" ca="1" si="13"/>
        <v>0.11888111888111888</v>
      </c>
      <c r="CN33" s="28">
        <f t="shared" ca="1" si="13"/>
        <v>0.11038961038961038</v>
      </c>
      <c r="CO33" s="28">
        <f t="shared" si="13"/>
        <v>0.98731501057082449</v>
      </c>
      <c r="CP33" s="28">
        <f t="shared" ca="1" si="13"/>
        <v>0.10843373493975904</v>
      </c>
      <c r="CQ33" s="28">
        <f t="shared" ca="1" si="13"/>
        <v>0.10843373493975904</v>
      </c>
      <c r="CR33" s="28">
        <f t="shared" ca="1" si="13"/>
        <v>0.10112359550561797</v>
      </c>
      <c r="CS33" s="28">
        <f t="shared" ca="1" si="13"/>
        <v>0.1</v>
      </c>
      <c r="CT33" s="28">
        <f t="shared" ref="CT33:DI33" ca="1" si="14">IF(ISERR(CT30/CT28),NA(),CT30/CT28)</f>
        <v>0.13432835820895522</v>
      </c>
      <c r="CU33" s="28">
        <f t="shared" ca="1" si="14"/>
        <v>1</v>
      </c>
      <c r="CV33" s="28">
        <f t="shared" ca="1" si="14"/>
        <v>1</v>
      </c>
      <c r="CW33" s="28">
        <f t="shared" ca="1" si="14"/>
        <v>1</v>
      </c>
      <c r="CX33" s="28">
        <f t="shared" ca="1" si="14"/>
        <v>1</v>
      </c>
      <c r="CY33" s="28">
        <f t="shared" ca="1" si="14"/>
        <v>0.98604651162790702</v>
      </c>
      <c r="CZ33" s="28">
        <f t="shared" ca="1" si="14"/>
        <v>1.0275229357798166</v>
      </c>
      <c r="DA33" s="28">
        <f t="shared" ca="1" si="14"/>
        <v>1.0135746606334841</v>
      </c>
      <c r="DB33" s="28" t="e">
        <f t="shared" ca="1" si="14"/>
        <v>#N/A</v>
      </c>
      <c r="DC33" s="28" t="e">
        <f t="shared" ca="1" si="14"/>
        <v>#N/A</v>
      </c>
      <c r="DD33" s="28" t="e">
        <f t="shared" ca="1" si="14"/>
        <v>#N/A</v>
      </c>
      <c r="DE33" s="28" t="e">
        <f t="shared" ca="1" si="14"/>
        <v>#N/A</v>
      </c>
      <c r="DF33" s="28" t="e">
        <f t="shared" ca="1" si="14"/>
        <v>#N/A</v>
      </c>
      <c r="DG33" s="28" t="e">
        <f t="shared" ca="1" si="14"/>
        <v>#N/A</v>
      </c>
      <c r="DH33" s="28" t="e">
        <f t="shared" ca="1" si="14"/>
        <v>#N/A</v>
      </c>
      <c r="DI33" s="28" t="e">
        <f t="shared" ca="1" si="14"/>
        <v>#N/A</v>
      </c>
    </row>
    <row r="34" spans="1:113" x14ac:dyDescent="0.15">
      <c r="A34" s="22" t="s">
        <v>37</v>
      </c>
      <c r="B34" s="28" t="e">
        <f t="shared" ref="B34:AG34" ca="1" si="15">IF(ISERR(B30/B29),NA(),B30/B29)</f>
        <v>#N/A</v>
      </c>
      <c r="C34" s="28" t="e">
        <f t="shared" ca="1" si="15"/>
        <v>#N/A</v>
      </c>
      <c r="D34" s="28" t="e">
        <f t="shared" ca="1" si="15"/>
        <v>#N/A</v>
      </c>
      <c r="E34" s="28" t="e">
        <f t="shared" ca="1" si="15"/>
        <v>#N/A</v>
      </c>
      <c r="F34" s="28" t="e">
        <f t="shared" ca="1" si="15"/>
        <v>#N/A</v>
      </c>
      <c r="G34" s="28" t="e">
        <f t="shared" ca="1" si="15"/>
        <v>#N/A</v>
      </c>
      <c r="H34" s="28" t="e">
        <f t="shared" ca="1" si="15"/>
        <v>#N/A</v>
      </c>
      <c r="I34" s="28">
        <f t="shared" ca="1" si="15"/>
        <v>0</v>
      </c>
      <c r="J34" s="28" t="e">
        <f t="shared" ca="1" si="15"/>
        <v>#N/A</v>
      </c>
      <c r="K34" s="28" t="e">
        <f t="shared" ca="1" si="15"/>
        <v>#N/A</v>
      </c>
      <c r="L34" s="28" t="e">
        <f t="shared" ca="1" si="15"/>
        <v>#N/A</v>
      </c>
      <c r="M34" s="28" t="e">
        <f t="shared" ca="1" si="15"/>
        <v>#N/A</v>
      </c>
      <c r="N34" s="28" t="e">
        <f t="shared" ca="1" si="15"/>
        <v>#N/A</v>
      </c>
      <c r="O34" s="28" t="e">
        <f t="shared" ca="1" si="15"/>
        <v>#N/A</v>
      </c>
      <c r="P34" s="28">
        <f t="shared" ca="1" si="15"/>
        <v>0</v>
      </c>
      <c r="Q34" s="28" t="e">
        <f t="shared" ca="1" si="15"/>
        <v>#N/A</v>
      </c>
      <c r="R34" s="28" t="e">
        <f t="shared" ca="1" si="15"/>
        <v>#N/A</v>
      </c>
      <c r="S34" s="28" t="e">
        <f t="shared" ca="1" si="15"/>
        <v>#N/A</v>
      </c>
      <c r="T34" s="28" t="e">
        <f t="shared" ca="1" si="15"/>
        <v>#N/A</v>
      </c>
      <c r="U34" s="28" t="e">
        <f t="shared" ca="1" si="15"/>
        <v>#N/A</v>
      </c>
      <c r="V34" s="28" t="e">
        <f t="shared" ca="1" si="15"/>
        <v>#N/A</v>
      </c>
      <c r="W34" s="28">
        <f t="shared" ca="1" si="15"/>
        <v>0</v>
      </c>
      <c r="X34" s="28" t="e">
        <f t="shared" ca="1" si="15"/>
        <v>#N/A</v>
      </c>
      <c r="Y34" s="28" t="e">
        <f t="shared" ca="1" si="15"/>
        <v>#N/A</v>
      </c>
      <c r="Z34" s="28" t="e">
        <f t="shared" ca="1" si="15"/>
        <v>#N/A</v>
      </c>
      <c r="AA34" s="28" t="e">
        <f t="shared" ca="1" si="15"/>
        <v>#N/A</v>
      </c>
      <c r="AB34" s="28" t="e">
        <f t="shared" ca="1" si="15"/>
        <v>#N/A</v>
      </c>
      <c r="AC34" s="28" t="e">
        <f t="shared" ca="1" si="15"/>
        <v>#N/A</v>
      </c>
      <c r="AD34" s="28">
        <f t="shared" ca="1" si="15"/>
        <v>0</v>
      </c>
      <c r="AE34" s="28" t="e">
        <f t="shared" ca="1" si="15"/>
        <v>#N/A</v>
      </c>
      <c r="AF34" s="28" t="e">
        <f t="shared" ca="1" si="15"/>
        <v>#N/A</v>
      </c>
      <c r="AG34" s="28" t="e">
        <f t="shared" ca="1" si="15"/>
        <v>#N/A</v>
      </c>
      <c r="AH34" s="28" t="e">
        <f t="shared" ref="AH34:BF34" ca="1" si="16">IF(ISERR(AH30/AH29),NA(),AH30/AH29)</f>
        <v>#N/A</v>
      </c>
      <c r="AI34" s="28" t="e">
        <f t="shared" ca="1" si="16"/>
        <v>#N/A</v>
      </c>
      <c r="AJ34" s="28" t="e">
        <f t="shared" ca="1" si="16"/>
        <v>#N/A</v>
      </c>
      <c r="AK34" s="28">
        <f t="shared" ca="1" si="16"/>
        <v>0</v>
      </c>
      <c r="AL34" s="28" t="e">
        <f t="shared" ca="1" si="16"/>
        <v>#N/A</v>
      </c>
      <c r="AM34" s="28" t="e">
        <f t="shared" ca="1" si="16"/>
        <v>#N/A</v>
      </c>
      <c r="AN34" s="28" t="e">
        <f t="shared" ca="1" si="16"/>
        <v>#N/A</v>
      </c>
      <c r="AO34" s="28" t="e">
        <f t="shared" ca="1" si="16"/>
        <v>#N/A</v>
      </c>
      <c r="AP34" s="28" t="e">
        <f t="shared" ca="1" si="16"/>
        <v>#N/A</v>
      </c>
      <c r="AQ34" s="28" t="e">
        <f t="shared" ca="1" si="16"/>
        <v>#N/A</v>
      </c>
      <c r="AR34" s="28">
        <f t="shared" si="16"/>
        <v>0.7407407407407407</v>
      </c>
      <c r="AS34" s="28" t="e">
        <f t="shared" ca="1" si="16"/>
        <v>#N/A</v>
      </c>
      <c r="AT34" s="28" t="e">
        <f t="shared" ca="1" si="16"/>
        <v>#N/A</v>
      </c>
      <c r="AU34" s="28" t="e">
        <f t="shared" ca="1" si="16"/>
        <v>#N/A</v>
      </c>
      <c r="AV34" s="28" t="e">
        <f t="shared" ca="1" si="16"/>
        <v>#N/A</v>
      </c>
      <c r="AW34" s="28" t="e">
        <f t="shared" ca="1" si="16"/>
        <v>#N/A</v>
      </c>
      <c r="AX34" s="28" t="e">
        <f t="shared" ca="1" si="16"/>
        <v>#N/A</v>
      </c>
      <c r="AY34" s="28">
        <f t="shared" si="16"/>
        <v>0.51282051282051277</v>
      </c>
      <c r="AZ34" s="28" t="e">
        <f t="shared" ca="1" si="16"/>
        <v>#N/A</v>
      </c>
      <c r="BA34" s="28" t="e">
        <f t="shared" ca="1" si="16"/>
        <v>#N/A</v>
      </c>
      <c r="BB34" s="28" t="e">
        <f t="shared" ca="1" si="16"/>
        <v>#N/A</v>
      </c>
      <c r="BC34" s="28" t="e">
        <f t="shared" ca="1" si="16"/>
        <v>#N/A</v>
      </c>
      <c r="BD34" s="28" t="e">
        <f t="shared" ca="1" si="16"/>
        <v>#N/A</v>
      </c>
      <c r="BE34" s="28" t="e">
        <f t="shared" ca="1" si="16"/>
        <v>#N/A</v>
      </c>
      <c r="BF34" s="28">
        <f t="shared" si="16"/>
        <v>1.2953586497890295</v>
      </c>
      <c r="BG34" s="28" t="e">
        <f t="shared" ref="BG34:BM34" ca="1" si="17">IF(ISERR(BG30/BG29),NA(),BG30/BG29)</f>
        <v>#N/A</v>
      </c>
      <c r="BH34" s="28" t="e">
        <f t="shared" ca="1" si="17"/>
        <v>#N/A</v>
      </c>
      <c r="BI34" s="28" t="e">
        <f t="shared" ca="1" si="17"/>
        <v>#N/A</v>
      </c>
      <c r="BJ34" s="28" t="e">
        <f t="shared" ca="1" si="17"/>
        <v>#N/A</v>
      </c>
      <c r="BK34" s="28">
        <f t="shared" ca="1" si="17"/>
        <v>0</v>
      </c>
      <c r="BL34" s="28">
        <f t="shared" ca="1" si="17"/>
        <v>0</v>
      </c>
      <c r="BM34" s="28">
        <f t="shared" ca="1" si="17"/>
        <v>1.2591093117408907</v>
      </c>
      <c r="BN34" s="28">
        <f t="shared" ref="BN34:CS34" ca="1" si="18">IF(ISERR(BN30/BN29),NA(),BN30/BN29)</f>
        <v>0.4</v>
      </c>
      <c r="BO34" s="28">
        <f t="shared" ca="1" si="18"/>
        <v>0.4</v>
      </c>
      <c r="BP34" s="28">
        <f t="shared" ca="1" si="18"/>
        <v>0.4</v>
      </c>
      <c r="BQ34" s="28">
        <f t="shared" ca="1" si="18"/>
        <v>0.4</v>
      </c>
      <c r="BR34" s="28">
        <f t="shared" ca="1" si="18"/>
        <v>0.4</v>
      </c>
      <c r="BS34" s="28">
        <f t="shared" ca="1" si="18"/>
        <v>0.25</v>
      </c>
      <c r="BT34" s="28">
        <f t="shared" ca="1" si="18"/>
        <v>1.2239382239382239</v>
      </c>
      <c r="BU34" s="28">
        <f t="shared" ca="1" si="18"/>
        <v>0.72727272727272729</v>
      </c>
      <c r="BV34" s="28">
        <f t="shared" ca="1" si="18"/>
        <v>0.72727272727272729</v>
      </c>
      <c r="BW34" s="28">
        <f t="shared" ca="1" si="18"/>
        <v>0.69565217391304346</v>
      </c>
      <c r="BX34" s="28">
        <f t="shared" ca="1" si="18"/>
        <v>0.61538461538461542</v>
      </c>
      <c r="BY34" s="28">
        <f t="shared" ca="1" si="18"/>
        <v>0.5161290322580645</v>
      </c>
      <c r="BZ34" s="28">
        <f t="shared" ca="1" si="18"/>
        <v>0.43243243243243246</v>
      </c>
      <c r="CA34" s="28">
        <f t="shared" ca="1" si="18"/>
        <v>1.1312056737588652</v>
      </c>
      <c r="CB34" s="28">
        <f t="shared" ca="1" si="18"/>
        <v>0.35555555555555557</v>
      </c>
      <c r="CC34" s="28">
        <f t="shared" ca="1" si="18"/>
        <v>0.35555555555555557</v>
      </c>
      <c r="CD34" s="28">
        <f t="shared" ca="1" si="18"/>
        <v>0.32</v>
      </c>
      <c r="CE34" s="28">
        <f t="shared" ca="1" si="18"/>
        <v>0.29090909090909089</v>
      </c>
      <c r="CF34" s="28">
        <f t="shared" ca="1" si="18"/>
        <v>0.26666666666666666</v>
      </c>
      <c r="CG34" s="28">
        <f t="shared" ca="1" si="18"/>
        <v>0.23529411764705882</v>
      </c>
      <c r="CH34" s="28">
        <f t="shared" ca="1" si="18"/>
        <v>1.1892744479495267</v>
      </c>
      <c r="CI34" s="28">
        <f t="shared" ca="1" si="18"/>
        <v>0.18604651162790697</v>
      </c>
      <c r="CJ34" s="28">
        <f t="shared" ca="1" si="18"/>
        <v>0.17777777777777778</v>
      </c>
      <c r="CK34" s="28">
        <f t="shared" ca="1" si="18"/>
        <v>0.16494845360824742</v>
      </c>
      <c r="CL34" s="28">
        <f t="shared" ca="1" si="18"/>
        <v>0.15384615384615385</v>
      </c>
      <c r="CM34" s="28">
        <f t="shared" ca="1" si="18"/>
        <v>0.14912280701754385</v>
      </c>
      <c r="CN34" s="28">
        <f t="shared" ca="1" si="18"/>
        <v>0.13492063492063491</v>
      </c>
      <c r="CO34" s="28">
        <f t="shared" ca="1" si="18"/>
        <v>1.2354497354497354</v>
      </c>
      <c r="CP34" s="28">
        <f t="shared" ca="1" si="18"/>
        <v>0.1276595744680851</v>
      </c>
      <c r="CQ34" s="28">
        <f t="shared" ca="1" si="18"/>
        <v>0.1276595744680851</v>
      </c>
      <c r="CR34" s="28">
        <f t="shared" ca="1" si="18"/>
        <v>0.11688311688311688</v>
      </c>
      <c r="CS34" s="28">
        <f t="shared" ca="1" si="18"/>
        <v>0.11176470588235295</v>
      </c>
      <c r="CT34" s="28">
        <f t="shared" ref="CT34:DI34" ca="1" si="19">IF(ISERR(CT30/CT29),NA(),CT30/CT29)</f>
        <v>0.14210526315789473</v>
      </c>
      <c r="CU34" s="28">
        <f t="shared" ca="1" si="19"/>
        <v>0.99530516431924887</v>
      </c>
      <c r="CV34" s="28">
        <f t="shared" ca="1" si="19"/>
        <v>1.1533333333333333</v>
      </c>
      <c r="CW34" s="28">
        <f t="shared" ca="1" si="19"/>
        <v>0.99530516431924887</v>
      </c>
      <c r="CX34" s="28">
        <f t="shared" ca="1" si="19"/>
        <v>0.99530516431924887</v>
      </c>
      <c r="CY34" s="28">
        <f t="shared" ca="1" si="19"/>
        <v>0.96803652968036524</v>
      </c>
      <c r="CZ34" s="28">
        <f t="shared" ca="1" si="19"/>
        <v>0.99555555555555553</v>
      </c>
      <c r="DA34" s="28">
        <f t="shared" ca="1" si="19"/>
        <v>0.99555555555555553</v>
      </c>
      <c r="DB34" s="28" t="e">
        <f t="shared" ca="1" si="19"/>
        <v>#N/A</v>
      </c>
      <c r="DC34" s="28" t="e">
        <f t="shared" ca="1" si="19"/>
        <v>#N/A</v>
      </c>
      <c r="DD34" s="28" t="e">
        <f t="shared" ca="1" si="19"/>
        <v>#N/A</v>
      </c>
      <c r="DE34" s="28" t="e">
        <f t="shared" ca="1" si="19"/>
        <v>#N/A</v>
      </c>
      <c r="DF34" s="28" t="e">
        <f t="shared" ca="1" si="19"/>
        <v>#N/A</v>
      </c>
      <c r="DG34" s="28" t="e">
        <f t="shared" ca="1" si="19"/>
        <v>#N/A</v>
      </c>
      <c r="DH34" s="28" t="e">
        <f t="shared" ca="1" si="19"/>
        <v>#N/A</v>
      </c>
      <c r="DI34" s="28" t="e">
        <f t="shared" ca="1" si="19"/>
        <v>#N/A</v>
      </c>
    </row>
    <row r="35" spans="1:113" x14ac:dyDescent="0.15">
      <c r="A35" s="66" t="s">
        <v>106</v>
      </c>
      <c r="B35" s="67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67"/>
      <c r="AL35" s="67"/>
      <c r="AM35" s="67"/>
      <c r="AN35" s="67"/>
      <c r="AO35" s="67"/>
      <c r="AP35" s="67"/>
      <c r="AQ35" s="67"/>
      <c r="AR35" s="67"/>
      <c r="AS35" s="67"/>
      <c r="AT35" s="67"/>
      <c r="AU35" s="67"/>
      <c r="AV35" s="67"/>
      <c r="AW35" s="67"/>
      <c r="AX35" s="67"/>
      <c r="AY35" s="67"/>
      <c r="AZ35" s="67"/>
      <c r="BA35" s="67"/>
      <c r="BB35" s="67"/>
      <c r="BC35" s="67"/>
      <c r="BD35" s="67"/>
      <c r="BE35" s="67"/>
      <c r="BF35" s="67"/>
      <c r="BG35" s="67"/>
      <c r="BH35" s="67"/>
      <c r="BI35" s="67"/>
      <c r="BJ35" s="67"/>
      <c r="BK35" s="67"/>
      <c r="BL35" s="67"/>
      <c r="BM35" s="67">
        <f ca="1">(DI38-BM30)/BM34</f>
        <v>-69.096463022508033</v>
      </c>
      <c r="BN35" s="67">
        <f t="shared" ref="BN35:DH35" ca="1" si="20">(DJ38-BN30)/BN34</f>
        <v>-10</v>
      </c>
      <c r="BO35" s="67">
        <f t="shared" ca="1" si="20"/>
        <v>-10</v>
      </c>
      <c r="BP35" s="67">
        <f t="shared" ca="1" si="20"/>
        <v>-10</v>
      </c>
      <c r="BQ35" s="67">
        <f t="shared" ca="1" si="20"/>
        <v>-10</v>
      </c>
      <c r="BR35" s="67">
        <f t="shared" ca="1" si="20"/>
        <v>-10</v>
      </c>
      <c r="BS35" s="67">
        <f t="shared" ca="1" si="20"/>
        <v>-16</v>
      </c>
      <c r="BT35" s="67">
        <f ca="1">(DI38-BT30)/BT34</f>
        <v>-75.98422712933754</v>
      </c>
      <c r="BU35" s="67">
        <f t="shared" ca="1" si="20"/>
        <v>-22</v>
      </c>
      <c r="BV35" s="67">
        <f t="shared" ca="1" si="20"/>
        <v>-22</v>
      </c>
      <c r="BW35" s="67">
        <f t="shared" ca="1" si="20"/>
        <v>-23</v>
      </c>
      <c r="BX35" s="67">
        <f t="shared" ca="1" si="20"/>
        <v>-26</v>
      </c>
      <c r="BY35" s="67">
        <f t="shared" ca="1" si="20"/>
        <v>-31</v>
      </c>
      <c r="BZ35" s="67">
        <f t="shared" ca="1" si="20"/>
        <v>-37</v>
      </c>
      <c r="CA35" s="67">
        <f ca="1">(DI38-CA30)/CA34</f>
        <v>-83.981191222570544</v>
      </c>
      <c r="CB35" s="67">
        <f t="shared" ca="1" si="20"/>
        <v>-45</v>
      </c>
      <c r="CC35" s="67">
        <f t="shared" ca="1" si="20"/>
        <v>-45</v>
      </c>
      <c r="CD35" s="67">
        <f t="shared" ca="1" si="20"/>
        <v>-50</v>
      </c>
      <c r="CE35" s="67">
        <f t="shared" ca="1" si="20"/>
        <v>-55</v>
      </c>
      <c r="CF35" s="67">
        <f t="shared" ca="1" si="20"/>
        <v>-60</v>
      </c>
      <c r="CG35" s="67">
        <f t="shared" ca="1" si="20"/>
        <v>-68</v>
      </c>
      <c r="CH35" s="67">
        <f ca="1">(DI38-CH30)/CH34</f>
        <v>-128.64986737400531</v>
      </c>
      <c r="CI35" s="67">
        <f t="shared" ca="1" si="20"/>
        <v>-86</v>
      </c>
      <c r="CJ35" s="67">
        <f t="shared" ca="1" si="20"/>
        <v>-90</v>
      </c>
      <c r="CK35" s="67">
        <f t="shared" ca="1" si="20"/>
        <v>-97</v>
      </c>
      <c r="CL35" s="67">
        <f t="shared" ca="1" si="20"/>
        <v>-104</v>
      </c>
      <c r="CM35" s="67">
        <f t="shared" ca="1" si="20"/>
        <v>-114</v>
      </c>
      <c r="CN35" s="67">
        <f t="shared" ca="1" si="20"/>
        <v>-126</v>
      </c>
      <c r="CO35" s="67">
        <f ca="1">(DI38-CO30)/CO34</f>
        <v>-196.6895074946467</v>
      </c>
      <c r="CP35" s="67">
        <f t="shared" ca="1" si="20"/>
        <v>-141</v>
      </c>
      <c r="CQ35" s="67">
        <f t="shared" ca="1" si="20"/>
        <v>-141</v>
      </c>
      <c r="CR35" s="67">
        <f t="shared" ca="1" si="20"/>
        <v>-154</v>
      </c>
      <c r="CS35" s="67">
        <f t="shared" ca="1" si="20"/>
        <v>-170</v>
      </c>
      <c r="CT35" s="67">
        <f t="shared" ca="1" si="20"/>
        <v>-190</v>
      </c>
      <c r="CU35" s="67">
        <f t="shared" ca="1" si="20"/>
        <v>-213</v>
      </c>
      <c r="CV35" s="67">
        <f ca="1">(DI38-CV30)/CV34</f>
        <v>-255.78034682080926</v>
      </c>
      <c r="CW35" s="67">
        <f t="shared" ca="1" si="20"/>
        <v>-213</v>
      </c>
      <c r="CX35" s="67">
        <f t="shared" ca="1" si="20"/>
        <v>-213</v>
      </c>
      <c r="CY35" s="67">
        <f t="shared" ca="1" si="20"/>
        <v>-219</v>
      </c>
      <c r="CZ35" s="67">
        <f t="shared" ca="1" si="20"/>
        <v>-225</v>
      </c>
      <c r="DA35" s="67">
        <f t="shared" ca="1" si="20"/>
        <v>-225</v>
      </c>
      <c r="DB35" s="67" t="e">
        <f t="shared" ca="1" si="20"/>
        <v>#N/A</v>
      </c>
      <c r="DC35" s="67" t="e">
        <f ca="1">(DI38-DC30)/DC34</f>
        <v>#N/A</v>
      </c>
      <c r="DD35" s="67" t="e">
        <f t="shared" ca="1" si="20"/>
        <v>#N/A</v>
      </c>
      <c r="DE35" s="67" t="e">
        <f t="shared" ca="1" si="20"/>
        <v>#N/A</v>
      </c>
      <c r="DF35" s="67" t="e">
        <f t="shared" ca="1" si="20"/>
        <v>#N/A</v>
      </c>
      <c r="DG35" s="67" t="e">
        <f t="shared" ca="1" si="20"/>
        <v>#N/A</v>
      </c>
      <c r="DH35" s="67" t="e">
        <f t="shared" ca="1" si="20"/>
        <v>#N/A</v>
      </c>
      <c r="DI35" s="67" t="e">
        <f ca="1">(DI38-DI30)/DI34</f>
        <v>#N/A</v>
      </c>
    </row>
    <row r="36" spans="1:113" x14ac:dyDescent="0.15">
      <c r="A36" s="66" t="s">
        <v>107</v>
      </c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67"/>
      <c r="AN36" s="67"/>
      <c r="AO36" s="67"/>
      <c r="AP36" s="67"/>
      <c r="AQ36" s="67"/>
      <c r="AR36" s="67"/>
      <c r="AS36" s="67"/>
      <c r="AT36" s="67"/>
      <c r="AU36" s="67"/>
      <c r="AV36" s="67"/>
      <c r="AW36" s="67"/>
      <c r="AX36" s="67"/>
      <c r="AY36" s="67"/>
      <c r="AZ36" s="67"/>
      <c r="BA36" s="67"/>
      <c r="BB36" s="67"/>
      <c r="BC36" s="67"/>
      <c r="BD36" s="67"/>
      <c r="BE36" s="67"/>
      <c r="BF36" s="67"/>
      <c r="BG36" s="67"/>
      <c r="BH36" s="67"/>
      <c r="BI36" s="67"/>
      <c r="BJ36" s="67"/>
      <c r="BK36" s="67"/>
      <c r="BL36" s="67"/>
      <c r="BM36" s="68">
        <f ca="1">BM29+BM35</f>
        <v>177.90353697749197</v>
      </c>
      <c r="BN36" s="68">
        <f t="shared" ref="BN36:DH36" ca="1" si="21">BN29+BN35</f>
        <v>0</v>
      </c>
      <c r="BO36" s="68">
        <f t="shared" ca="1" si="21"/>
        <v>0</v>
      </c>
      <c r="BP36" s="68">
        <f t="shared" ca="1" si="21"/>
        <v>0</v>
      </c>
      <c r="BQ36" s="68">
        <f t="shared" ca="1" si="21"/>
        <v>0</v>
      </c>
      <c r="BR36" s="68">
        <f t="shared" ca="1" si="21"/>
        <v>0</v>
      </c>
      <c r="BS36" s="68">
        <f t="shared" ca="1" si="21"/>
        <v>0</v>
      </c>
      <c r="BT36" s="68">
        <f ca="1">BT29+BT35</f>
        <v>183.01577287066246</v>
      </c>
      <c r="BU36" s="68">
        <f t="shared" ca="1" si="21"/>
        <v>0</v>
      </c>
      <c r="BV36" s="68">
        <f t="shared" ca="1" si="21"/>
        <v>0</v>
      </c>
      <c r="BW36" s="68">
        <f t="shared" ca="1" si="21"/>
        <v>0</v>
      </c>
      <c r="BX36" s="68">
        <f t="shared" ca="1" si="21"/>
        <v>0</v>
      </c>
      <c r="BY36" s="68">
        <f t="shared" ca="1" si="21"/>
        <v>0</v>
      </c>
      <c r="BZ36" s="68">
        <f t="shared" ca="1" si="21"/>
        <v>0</v>
      </c>
      <c r="CA36" s="68">
        <f ca="1">CA29+CA35</f>
        <v>198.01880877742946</v>
      </c>
      <c r="CB36" s="68">
        <f t="shared" ca="1" si="21"/>
        <v>0</v>
      </c>
      <c r="CC36" s="68">
        <f t="shared" ca="1" si="21"/>
        <v>0</v>
      </c>
      <c r="CD36" s="68">
        <f t="shared" ca="1" si="21"/>
        <v>0</v>
      </c>
      <c r="CE36" s="68">
        <f t="shared" ca="1" si="21"/>
        <v>0</v>
      </c>
      <c r="CF36" s="68">
        <f t="shared" ca="1" si="21"/>
        <v>0</v>
      </c>
      <c r="CG36" s="68">
        <f t="shared" ca="1" si="21"/>
        <v>0</v>
      </c>
      <c r="CH36" s="68">
        <f ca="1">CH29+CH35</f>
        <v>188.35013262599469</v>
      </c>
      <c r="CI36" s="68">
        <f t="shared" ca="1" si="21"/>
        <v>0</v>
      </c>
      <c r="CJ36" s="68">
        <f t="shared" ca="1" si="21"/>
        <v>0</v>
      </c>
      <c r="CK36" s="68">
        <f t="shared" ca="1" si="21"/>
        <v>0</v>
      </c>
      <c r="CL36" s="68">
        <f t="shared" ca="1" si="21"/>
        <v>0</v>
      </c>
      <c r="CM36" s="68">
        <f t="shared" ca="1" si="21"/>
        <v>0</v>
      </c>
      <c r="CN36" s="68">
        <f t="shared" ca="1" si="21"/>
        <v>0</v>
      </c>
      <c r="CO36" s="68">
        <f ca="1">CO29+CO35</f>
        <v>181.3104925053533</v>
      </c>
      <c r="CP36" s="68">
        <f t="shared" ca="1" si="21"/>
        <v>0</v>
      </c>
      <c r="CQ36" s="68">
        <f t="shared" ca="1" si="21"/>
        <v>0</v>
      </c>
      <c r="CR36" s="68">
        <f t="shared" ca="1" si="21"/>
        <v>0</v>
      </c>
      <c r="CS36" s="68">
        <f t="shared" ca="1" si="21"/>
        <v>0</v>
      </c>
      <c r="CT36" s="68">
        <f t="shared" ca="1" si="21"/>
        <v>0</v>
      </c>
      <c r="CU36" s="68">
        <f t="shared" ca="1" si="21"/>
        <v>0</v>
      </c>
      <c r="CV36" s="68">
        <f ca="1">CV29+CV35</f>
        <v>194.21965317919074</v>
      </c>
      <c r="CW36" s="68">
        <f t="shared" ca="1" si="21"/>
        <v>0</v>
      </c>
      <c r="CX36" s="68">
        <f t="shared" ca="1" si="21"/>
        <v>0</v>
      </c>
      <c r="CY36" s="68">
        <f t="shared" ca="1" si="21"/>
        <v>0</v>
      </c>
      <c r="CZ36" s="68">
        <f t="shared" ca="1" si="21"/>
        <v>0</v>
      </c>
      <c r="DA36" s="68">
        <f t="shared" ca="1" si="21"/>
        <v>0</v>
      </c>
      <c r="DB36" s="68" t="e">
        <f t="shared" ca="1" si="21"/>
        <v>#N/A</v>
      </c>
      <c r="DC36" s="68" t="e">
        <f ca="1">DC29+DC35</f>
        <v>#N/A</v>
      </c>
      <c r="DD36" s="68" t="e">
        <f t="shared" ca="1" si="21"/>
        <v>#N/A</v>
      </c>
      <c r="DE36" s="68" t="e">
        <f t="shared" ca="1" si="21"/>
        <v>#N/A</v>
      </c>
      <c r="DF36" s="68" t="e">
        <f t="shared" ca="1" si="21"/>
        <v>#N/A</v>
      </c>
      <c r="DG36" s="68" t="e">
        <f t="shared" ca="1" si="21"/>
        <v>#N/A</v>
      </c>
      <c r="DH36" s="68" t="e">
        <f t="shared" ca="1" si="21"/>
        <v>#N/A</v>
      </c>
      <c r="DI36" s="68" t="e">
        <f ca="1">DI29+DI35</f>
        <v>#N/A</v>
      </c>
    </row>
    <row r="37" spans="1:113" x14ac:dyDescent="0.15">
      <c r="A37" s="66" t="s">
        <v>108</v>
      </c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67"/>
      <c r="AL37" s="67"/>
      <c r="AM37" s="67"/>
      <c r="AN37" s="67"/>
      <c r="AO37" s="67"/>
      <c r="AP37" s="67"/>
      <c r="AQ37" s="67"/>
      <c r="AR37" s="67"/>
      <c r="AS37" s="67"/>
      <c r="AT37" s="67"/>
      <c r="AU37" s="67"/>
      <c r="AV37" s="67"/>
      <c r="AW37" s="67"/>
      <c r="AX37" s="67"/>
      <c r="AY37" s="67"/>
      <c r="AZ37" s="67"/>
      <c r="BA37" s="67"/>
      <c r="BB37" s="67"/>
      <c r="BC37" s="67"/>
      <c r="BD37" s="67"/>
      <c r="BE37" s="67"/>
      <c r="BF37" s="67"/>
      <c r="BG37" s="67"/>
      <c r="BH37" s="67"/>
      <c r="BI37" s="67"/>
      <c r="BJ37" s="67"/>
      <c r="BK37" s="67"/>
      <c r="BL37" s="67"/>
      <c r="BM37" s="68">
        <f ca="1">BM38-BM36</f>
        <v>46.096463022508033</v>
      </c>
      <c r="BN37" s="68">
        <f t="shared" ref="BN37:DI37" ca="1" si="22">BN38-BN36</f>
        <v>224</v>
      </c>
      <c r="BO37" s="68">
        <f t="shared" ca="1" si="22"/>
        <v>224</v>
      </c>
      <c r="BP37" s="68">
        <f t="shared" ca="1" si="22"/>
        <v>224</v>
      </c>
      <c r="BQ37" s="68">
        <f t="shared" ca="1" si="22"/>
        <v>224</v>
      </c>
      <c r="BR37" s="68">
        <f t="shared" ca="1" si="22"/>
        <v>224</v>
      </c>
      <c r="BS37" s="68">
        <f t="shared" ca="1" si="22"/>
        <v>224</v>
      </c>
      <c r="BT37" s="68">
        <f ca="1">BT38-BT36</f>
        <v>40.98422712933754</v>
      </c>
      <c r="BU37" s="68">
        <f t="shared" ca="1" si="22"/>
        <v>224</v>
      </c>
      <c r="BV37" s="68">
        <f t="shared" ca="1" si="22"/>
        <v>224</v>
      </c>
      <c r="BW37" s="68">
        <f t="shared" ca="1" si="22"/>
        <v>224</v>
      </c>
      <c r="BX37" s="68">
        <f t="shared" ca="1" si="22"/>
        <v>224</v>
      </c>
      <c r="BY37" s="68">
        <f t="shared" ca="1" si="22"/>
        <v>224</v>
      </c>
      <c r="BZ37" s="68">
        <f t="shared" ca="1" si="22"/>
        <v>224</v>
      </c>
      <c r="CA37" s="68">
        <f t="shared" ca="1" si="22"/>
        <v>25.981191222570544</v>
      </c>
      <c r="CB37" s="68">
        <f t="shared" ca="1" si="22"/>
        <v>224</v>
      </c>
      <c r="CC37" s="68">
        <f t="shared" ca="1" si="22"/>
        <v>224</v>
      </c>
      <c r="CD37" s="68">
        <f t="shared" ca="1" si="22"/>
        <v>224</v>
      </c>
      <c r="CE37" s="68">
        <f t="shared" ca="1" si="22"/>
        <v>224</v>
      </c>
      <c r="CF37" s="68">
        <f t="shared" ca="1" si="22"/>
        <v>224</v>
      </c>
      <c r="CG37" s="68">
        <f t="shared" ca="1" si="22"/>
        <v>224</v>
      </c>
      <c r="CH37" s="68">
        <f ca="1">CH38-CH36</f>
        <v>35.649867374005311</v>
      </c>
      <c r="CI37" s="68">
        <f t="shared" ca="1" si="22"/>
        <v>224</v>
      </c>
      <c r="CJ37" s="68">
        <f t="shared" ca="1" si="22"/>
        <v>224</v>
      </c>
      <c r="CK37" s="68">
        <f t="shared" ca="1" si="22"/>
        <v>224</v>
      </c>
      <c r="CL37" s="68">
        <f t="shared" ca="1" si="22"/>
        <v>224</v>
      </c>
      <c r="CM37" s="68">
        <f t="shared" ca="1" si="22"/>
        <v>224</v>
      </c>
      <c r="CN37" s="68">
        <f t="shared" ca="1" si="22"/>
        <v>224</v>
      </c>
      <c r="CO37" s="68">
        <f t="shared" ca="1" si="22"/>
        <v>42.689507494646705</v>
      </c>
      <c r="CP37" s="68">
        <f t="shared" ca="1" si="22"/>
        <v>224</v>
      </c>
      <c r="CQ37" s="68">
        <f t="shared" ca="1" si="22"/>
        <v>224</v>
      </c>
      <c r="CR37" s="68">
        <f t="shared" ca="1" si="22"/>
        <v>224</v>
      </c>
      <c r="CS37" s="68">
        <f t="shared" ca="1" si="22"/>
        <v>224</v>
      </c>
      <c r="CT37" s="68">
        <f t="shared" ca="1" si="22"/>
        <v>224</v>
      </c>
      <c r="CU37" s="68">
        <f t="shared" ca="1" si="22"/>
        <v>224</v>
      </c>
      <c r="CV37" s="68">
        <f ca="1">CV38-CV36</f>
        <v>29.780346820809257</v>
      </c>
      <c r="CW37" s="68">
        <f t="shared" ca="1" si="22"/>
        <v>224</v>
      </c>
      <c r="CX37" s="68">
        <f t="shared" ca="1" si="22"/>
        <v>224</v>
      </c>
      <c r="CY37" s="68">
        <f t="shared" ca="1" si="22"/>
        <v>224</v>
      </c>
      <c r="CZ37" s="68">
        <f t="shared" ca="1" si="22"/>
        <v>224</v>
      </c>
      <c r="DA37" s="68">
        <f t="shared" ca="1" si="22"/>
        <v>224</v>
      </c>
      <c r="DB37" s="68" t="e">
        <f t="shared" ca="1" si="22"/>
        <v>#N/A</v>
      </c>
      <c r="DC37" s="68" t="e">
        <f t="shared" ca="1" si="22"/>
        <v>#N/A</v>
      </c>
      <c r="DD37" s="68" t="e">
        <f t="shared" ca="1" si="22"/>
        <v>#N/A</v>
      </c>
      <c r="DE37" s="68" t="e">
        <f t="shared" ca="1" si="22"/>
        <v>#N/A</v>
      </c>
      <c r="DF37" s="68" t="e">
        <f t="shared" ca="1" si="22"/>
        <v>#N/A</v>
      </c>
      <c r="DG37" s="68" t="e">
        <f t="shared" ca="1" si="22"/>
        <v>#N/A</v>
      </c>
      <c r="DH37" s="68" t="e">
        <f t="shared" ca="1" si="22"/>
        <v>#N/A</v>
      </c>
      <c r="DI37" s="68" t="e">
        <f t="shared" ca="1" si="22"/>
        <v>#N/A</v>
      </c>
    </row>
    <row r="38" spans="1:113" x14ac:dyDescent="0.15">
      <c r="A38" s="66" t="s">
        <v>109</v>
      </c>
      <c r="BM38">
        <v>224</v>
      </c>
      <c r="BN38">
        <v>224</v>
      </c>
      <c r="BO38">
        <v>224</v>
      </c>
      <c r="BP38">
        <v>224</v>
      </c>
      <c r="BQ38">
        <v>224</v>
      </c>
      <c r="BR38">
        <v>224</v>
      </c>
      <c r="BS38">
        <v>224</v>
      </c>
      <c r="BT38">
        <v>224</v>
      </c>
      <c r="BU38">
        <v>224</v>
      </c>
      <c r="BV38">
        <v>224</v>
      </c>
      <c r="BW38">
        <v>224</v>
      </c>
      <c r="BX38">
        <v>224</v>
      </c>
      <c r="BY38">
        <v>224</v>
      </c>
      <c r="BZ38">
        <v>224</v>
      </c>
      <c r="CA38">
        <v>224</v>
      </c>
      <c r="CB38">
        <v>224</v>
      </c>
      <c r="CC38">
        <v>224</v>
      </c>
      <c r="CD38">
        <v>224</v>
      </c>
      <c r="CE38">
        <v>224</v>
      </c>
      <c r="CF38">
        <v>224</v>
      </c>
      <c r="CG38">
        <v>224</v>
      </c>
      <c r="CH38">
        <v>224</v>
      </c>
      <c r="CI38">
        <v>224</v>
      </c>
      <c r="CJ38">
        <v>224</v>
      </c>
      <c r="CK38">
        <v>224</v>
      </c>
      <c r="CL38">
        <v>224</v>
      </c>
      <c r="CM38">
        <v>224</v>
      </c>
      <c r="CN38">
        <v>224</v>
      </c>
      <c r="CO38">
        <v>224</v>
      </c>
      <c r="CP38">
        <v>224</v>
      </c>
      <c r="CQ38">
        <v>224</v>
      </c>
      <c r="CR38">
        <v>224</v>
      </c>
      <c r="CS38">
        <v>224</v>
      </c>
      <c r="CT38">
        <v>224</v>
      </c>
      <c r="CU38">
        <v>224</v>
      </c>
      <c r="CV38">
        <v>224</v>
      </c>
      <c r="CW38">
        <v>224</v>
      </c>
      <c r="CX38">
        <v>224</v>
      </c>
      <c r="CY38">
        <v>224</v>
      </c>
      <c r="CZ38">
        <v>224</v>
      </c>
      <c r="DA38">
        <v>224</v>
      </c>
      <c r="DB38">
        <v>224</v>
      </c>
      <c r="DC38">
        <v>224</v>
      </c>
      <c r="DI38">
        <v>224</v>
      </c>
    </row>
  </sheetData>
  <phoneticPr fontId="1"/>
  <conditionalFormatting sqref="B27:DI27">
    <cfRule type="expression" dxfId="4" priority="1">
      <formula>ISERROR(MATCH(B$4,INDIRECT("データ!$B$2:$B$15"),0))=FALSE</formula>
    </cfRule>
    <cfRule type="expression" dxfId="3" priority="2">
      <formula>WEEKDAY(B$4)=7</formula>
    </cfRule>
    <cfRule type="expression" dxfId="2" priority="3">
      <formula>WEEKDAY(B$4)=1</formula>
    </cfRule>
  </conditionalFormatting>
  <pageMargins left="0.70866141732283472" right="0.70866141732283472" top="0.74803149606299213" bottom="0.74803149606299213" header="0.31496062992125984" footer="0.31496062992125984"/>
  <pageSetup paperSize="9" scale="11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view="pageBreakPreview" zoomScaleNormal="100" zoomScaleSheetLayoutView="100" workbookViewId="0">
      <pane xSplit="4" ySplit="3" topLeftCell="E4" activePane="bottomRight" state="frozen"/>
      <selection activeCell="D3" sqref="D3"/>
      <selection pane="topRight" activeCell="D3" sqref="D3"/>
      <selection pane="bottomLeft" activeCell="D3" sqref="D3"/>
      <selection pane="bottomRight" activeCell="A4" sqref="A4"/>
    </sheetView>
  </sheetViews>
  <sheetFormatPr defaultColWidth="9" defaultRowHeight="13.5" x14ac:dyDescent="0.15"/>
  <cols>
    <col min="1" max="1" width="3.875" style="1" customWidth="1"/>
    <col min="2" max="3" width="13" style="32" bestFit="1" customWidth="1"/>
    <col min="4" max="4" width="35.75" style="1" customWidth="1"/>
    <col min="5" max="5" width="9" style="32" customWidth="1"/>
    <col min="6" max="6" width="34.375" style="1" customWidth="1"/>
    <col min="7" max="7" width="9" style="32"/>
    <col min="8" max="8" width="19.5" style="1" customWidth="1"/>
    <col min="9" max="16384" width="9" style="1"/>
  </cols>
  <sheetData>
    <row r="1" spans="1:8" ht="17.25" x14ac:dyDescent="0.15">
      <c r="A1" s="38" t="s">
        <v>38</v>
      </c>
    </row>
    <row r="3" spans="1:8" ht="27" customHeight="1" x14ac:dyDescent="0.15">
      <c r="A3" s="33" t="s">
        <v>39</v>
      </c>
      <c r="B3" s="34" t="s">
        <v>46</v>
      </c>
      <c r="C3" s="34" t="s">
        <v>40</v>
      </c>
      <c r="D3" s="34" t="s">
        <v>41</v>
      </c>
      <c r="E3" s="34" t="s">
        <v>42</v>
      </c>
      <c r="F3" s="34" t="s">
        <v>53</v>
      </c>
      <c r="G3" s="34" t="s">
        <v>43</v>
      </c>
      <c r="H3" s="34" t="s">
        <v>44</v>
      </c>
    </row>
    <row r="4" spans="1:8" ht="27" x14ac:dyDescent="0.15">
      <c r="A4" s="39" t="s">
        <v>48</v>
      </c>
      <c r="B4" s="36" t="s">
        <v>49</v>
      </c>
      <c r="C4" s="36" t="s">
        <v>47</v>
      </c>
      <c r="D4" s="37" t="s">
        <v>50</v>
      </c>
      <c r="E4" s="36" t="s">
        <v>45</v>
      </c>
      <c r="F4" s="37" t="s">
        <v>51</v>
      </c>
      <c r="G4" s="36" t="s">
        <v>21</v>
      </c>
      <c r="H4" s="37"/>
    </row>
    <row r="5" spans="1:8" x14ac:dyDescent="0.15">
      <c r="A5" s="35">
        <f>ROW()-4</f>
        <v>1</v>
      </c>
      <c r="B5" s="36"/>
      <c r="C5" s="36"/>
      <c r="D5" s="37"/>
      <c r="E5" s="36"/>
      <c r="F5" s="37"/>
      <c r="G5" s="36"/>
      <c r="H5" s="37"/>
    </row>
    <row r="6" spans="1:8" x14ac:dyDescent="0.15">
      <c r="A6" s="35">
        <f t="shared" ref="A6:A29" si="0">ROW()-4</f>
        <v>2</v>
      </c>
      <c r="B6" s="36"/>
      <c r="C6" s="36"/>
      <c r="D6" s="37"/>
      <c r="E6" s="36"/>
      <c r="F6" s="37"/>
      <c r="G6" s="36"/>
      <c r="H6" s="37"/>
    </row>
    <row r="7" spans="1:8" x14ac:dyDescent="0.15">
      <c r="A7" s="35">
        <f t="shared" si="0"/>
        <v>3</v>
      </c>
      <c r="B7" s="36"/>
      <c r="C7" s="36"/>
      <c r="D7" s="37"/>
      <c r="E7" s="36"/>
      <c r="F7" s="37"/>
      <c r="G7" s="36"/>
      <c r="H7" s="37"/>
    </row>
    <row r="8" spans="1:8" x14ac:dyDescent="0.15">
      <c r="A8" s="35">
        <f t="shared" si="0"/>
        <v>4</v>
      </c>
      <c r="B8" s="36"/>
      <c r="C8" s="36"/>
      <c r="D8" s="37"/>
      <c r="E8" s="36"/>
      <c r="F8" s="37"/>
      <c r="G8" s="36"/>
      <c r="H8" s="37"/>
    </row>
    <row r="9" spans="1:8" x14ac:dyDescent="0.15">
      <c r="A9" s="35">
        <f t="shared" si="0"/>
        <v>5</v>
      </c>
      <c r="B9" s="36"/>
      <c r="C9" s="36"/>
      <c r="D9" s="37"/>
      <c r="E9" s="36"/>
      <c r="F9" s="37"/>
      <c r="G9" s="36"/>
      <c r="H9" s="37"/>
    </row>
    <row r="10" spans="1:8" x14ac:dyDescent="0.15">
      <c r="A10" s="35">
        <f t="shared" si="0"/>
        <v>6</v>
      </c>
      <c r="B10" s="36"/>
      <c r="C10" s="36"/>
      <c r="D10" s="37"/>
      <c r="E10" s="36"/>
      <c r="F10" s="37"/>
      <c r="G10" s="36"/>
      <c r="H10" s="37"/>
    </row>
    <row r="11" spans="1:8" x14ac:dyDescent="0.15">
      <c r="A11" s="35">
        <f t="shared" si="0"/>
        <v>7</v>
      </c>
      <c r="B11" s="36"/>
      <c r="C11" s="36"/>
      <c r="D11" s="37"/>
      <c r="E11" s="36"/>
      <c r="F11" s="37"/>
      <c r="G11" s="36"/>
      <c r="H11" s="37"/>
    </row>
    <row r="12" spans="1:8" x14ac:dyDescent="0.15">
      <c r="A12" s="35">
        <f t="shared" si="0"/>
        <v>8</v>
      </c>
      <c r="B12" s="36"/>
      <c r="C12" s="36"/>
      <c r="D12" s="37"/>
      <c r="E12" s="36"/>
      <c r="F12" s="37"/>
      <c r="G12" s="36"/>
      <c r="H12" s="37"/>
    </row>
    <row r="13" spans="1:8" x14ac:dyDescent="0.15">
      <c r="A13" s="35">
        <f t="shared" si="0"/>
        <v>9</v>
      </c>
      <c r="B13" s="36"/>
      <c r="C13" s="36"/>
      <c r="D13" s="37"/>
      <c r="E13" s="36"/>
      <c r="F13" s="37"/>
      <c r="G13" s="36"/>
      <c r="H13" s="37"/>
    </row>
    <row r="14" spans="1:8" x14ac:dyDescent="0.15">
      <c r="A14" s="35">
        <f t="shared" si="0"/>
        <v>10</v>
      </c>
      <c r="B14" s="36"/>
      <c r="C14" s="36"/>
      <c r="D14" s="37"/>
      <c r="E14" s="36"/>
      <c r="F14" s="37"/>
      <c r="G14" s="36"/>
      <c r="H14" s="37"/>
    </row>
    <row r="15" spans="1:8" x14ac:dyDescent="0.15">
      <c r="A15" s="35">
        <f t="shared" si="0"/>
        <v>11</v>
      </c>
      <c r="B15" s="36"/>
      <c r="C15" s="36"/>
      <c r="D15" s="37"/>
      <c r="E15" s="36"/>
      <c r="F15" s="37"/>
      <c r="G15" s="36"/>
      <c r="H15" s="37"/>
    </row>
    <row r="16" spans="1:8" x14ac:dyDescent="0.15">
      <c r="A16" s="35">
        <f t="shared" si="0"/>
        <v>12</v>
      </c>
      <c r="B16" s="36"/>
      <c r="C16" s="36"/>
      <c r="D16" s="37"/>
      <c r="E16" s="36"/>
      <c r="F16" s="37"/>
      <c r="G16" s="36"/>
      <c r="H16" s="37"/>
    </row>
    <row r="17" spans="1:8" x14ac:dyDescent="0.15">
      <c r="A17" s="35">
        <f t="shared" si="0"/>
        <v>13</v>
      </c>
      <c r="B17" s="36"/>
      <c r="C17" s="36"/>
      <c r="D17" s="37"/>
      <c r="E17" s="36"/>
      <c r="F17" s="37"/>
      <c r="G17" s="36"/>
      <c r="H17" s="37"/>
    </row>
    <row r="18" spans="1:8" x14ac:dyDescent="0.15">
      <c r="A18" s="35">
        <f t="shared" si="0"/>
        <v>14</v>
      </c>
      <c r="B18" s="36"/>
      <c r="C18" s="36"/>
      <c r="D18" s="37"/>
      <c r="E18" s="36"/>
      <c r="F18" s="37"/>
      <c r="G18" s="36"/>
      <c r="H18" s="37"/>
    </row>
    <row r="19" spans="1:8" x14ac:dyDescent="0.15">
      <c r="A19" s="35">
        <f t="shared" si="0"/>
        <v>15</v>
      </c>
      <c r="B19" s="36"/>
      <c r="C19" s="36"/>
      <c r="D19" s="37"/>
      <c r="E19" s="36"/>
      <c r="F19" s="37"/>
      <c r="G19" s="36"/>
      <c r="H19" s="37"/>
    </row>
    <row r="20" spans="1:8" x14ac:dyDescent="0.15">
      <c r="A20" s="35">
        <f t="shared" si="0"/>
        <v>16</v>
      </c>
      <c r="B20" s="36"/>
      <c r="C20" s="36"/>
      <c r="D20" s="37"/>
      <c r="E20" s="36"/>
      <c r="F20" s="37"/>
      <c r="G20" s="36"/>
      <c r="H20" s="37"/>
    </row>
    <row r="21" spans="1:8" x14ac:dyDescent="0.15">
      <c r="A21" s="35">
        <f t="shared" si="0"/>
        <v>17</v>
      </c>
      <c r="B21" s="36"/>
      <c r="C21" s="36"/>
      <c r="D21" s="37"/>
      <c r="E21" s="36"/>
      <c r="F21" s="37"/>
      <c r="G21" s="36"/>
      <c r="H21" s="37"/>
    </row>
    <row r="22" spans="1:8" x14ac:dyDescent="0.15">
      <c r="A22" s="35">
        <f t="shared" si="0"/>
        <v>18</v>
      </c>
      <c r="B22" s="36"/>
      <c r="C22" s="36"/>
      <c r="D22" s="37"/>
      <c r="E22" s="36"/>
      <c r="F22" s="37"/>
      <c r="G22" s="36"/>
      <c r="H22" s="37"/>
    </row>
    <row r="23" spans="1:8" x14ac:dyDescent="0.15">
      <c r="A23" s="35">
        <f t="shared" si="0"/>
        <v>19</v>
      </c>
      <c r="B23" s="36"/>
      <c r="C23" s="36"/>
      <c r="D23" s="37"/>
      <c r="E23" s="36"/>
      <c r="F23" s="37"/>
      <c r="G23" s="36"/>
      <c r="H23" s="37"/>
    </row>
    <row r="24" spans="1:8" x14ac:dyDescent="0.15">
      <c r="A24" s="35">
        <f t="shared" si="0"/>
        <v>20</v>
      </c>
      <c r="B24" s="36"/>
      <c r="C24" s="36"/>
      <c r="D24" s="37"/>
      <c r="E24" s="36"/>
      <c r="F24" s="37"/>
      <c r="G24" s="36"/>
      <c r="H24" s="37"/>
    </row>
    <row r="25" spans="1:8" x14ac:dyDescent="0.15">
      <c r="A25" s="35">
        <f t="shared" si="0"/>
        <v>21</v>
      </c>
      <c r="B25" s="36"/>
      <c r="C25" s="36"/>
      <c r="D25" s="37"/>
      <c r="E25" s="36"/>
      <c r="F25" s="37"/>
      <c r="G25" s="36"/>
      <c r="H25" s="37"/>
    </row>
    <row r="26" spans="1:8" x14ac:dyDescent="0.15">
      <c r="A26" s="35">
        <f t="shared" si="0"/>
        <v>22</v>
      </c>
      <c r="B26" s="36"/>
      <c r="C26" s="36"/>
      <c r="D26" s="37"/>
      <c r="E26" s="36"/>
      <c r="F26" s="37"/>
      <c r="G26" s="36"/>
      <c r="H26" s="37"/>
    </row>
    <row r="27" spans="1:8" x14ac:dyDescent="0.15">
      <c r="A27" s="35">
        <f t="shared" si="0"/>
        <v>23</v>
      </c>
      <c r="B27" s="36"/>
      <c r="C27" s="36"/>
      <c r="D27" s="37"/>
      <c r="E27" s="36"/>
      <c r="F27" s="37"/>
      <c r="G27" s="36"/>
      <c r="H27" s="37"/>
    </row>
    <row r="28" spans="1:8" x14ac:dyDescent="0.15">
      <c r="A28" s="35">
        <f t="shared" si="0"/>
        <v>24</v>
      </c>
      <c r="B28" s="36"/>
      <c r="C28" s="36"/>
      <c r="D28" s="37"/>
      <c r="E28" s="36"/>
      <c r="F28" s="37"/>
      <c r="G28" s="36"/>
      <c r="H28" s="37"/>
    </row>
    <row r="29" spans="1:8" x14ac:dyDescent="0.15">
      <c r="A29" s="35">
        <f t="shared" si="0"/>
        <v>25</v>
      </c>
      <c r="B29" s="36"/>
      <c r="C29" s="36"/>
      <c r="D29" s="37"/>
      <c r="E29" s="36"/>
      <c r="F29" s="37"/>
      <c r="G29" s="36"/>
      <c r="H29" s="37"/>
    </row>
  </sheetData>
  <autoFilter ref="A3:H29"/>
  <phoneticPr fontId="1"/>
  <conditionalFormatting sqref="A4:B29 D4:H29">
    <cfRule type="expression" dxfId="1" priority="2">
      <formula>$E4="完了"</formula>
    </cfRule>
  </conditionalFormatting>
  <conditionalFormatting sqref="C4:C29">
    <cfRule type="expression" dxfId="0" priority="1">
      <formula>$E4="完了"</formula>
    </cfRule>
  </conditionalFormatting>
  <dataValidations count="3">
    <dataValidation type="list" allowBlank="1" showInputMessage="1" sqref="B4:B29">
      <formula1>"立上げ,計画,外部設計,内部設計,ﾌﾟﾛｸﾞﾗﾐﾝｸﾞ,テスト,発表,その他"</formula1>
    </dataValidation>
    <dataValidation type="list" allowBlank="1" showInputMessage="1" sqref="C4:C29">
      <formula1>"不明点の確認,技術的課題,管理面の問題,気付き事項,その他"</formula1>
    </dataValidation>
    <dataValidation type="list" allowBlank="1" showInputMessage="1" sqref="E4:E29">
      <formula1>"未着手,対策中,解決,保留"</formula1>
    </dataValidation>
  </dataValidations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showGridLines="0" showRowColHeaders="0" workbookViewId="0"/>
  </sheetViews>
  <sheetFormatPr defaultRowHeight="13.5" x14ac:dyDescent="0.15"/>
  <cols>
    <col min="2" max="2" width="10.5" bestFit="1" customWidth="1"/>
    <col min="4" max="4" width="15.125" bestFit="1" customWidth="1"/>
  </cols>
  <sheetData>
    <row r="1" spans="1:4" x14ac:dyDescent="0.15">
      <c r="A1" s="2" t="s">
        <v>15</v>
      </c>
      <c r="B1" s="95" t="s">
        <v>16</v>
      </c>
      <c r="C1" s="95"/>
      <c r="D1" s="3" t="s">
        <v>22</v>
      </c>
    </row>
    <row r="2" spans="1:4" x14ac:dyDescent="0.15">
      <c r="A2" s="7" t="s">
        <v>55</v>
      </c>
      <c r="B2" s="8">
        <v>42124</v>
      </c>
      <c r="C2" s="7" t="s">
        <v>17</v>
      </c>
      <c r="D2" s="9">
        <v>8</v>
      </c>
    </row>
    <row r="3" spans="1:4" x14ac:dyDescent="0.15">
      <c r="A3" s="7" t="s">
        <v>56</v>
      </c>
      <c r="B3" s="8">
        <v>42125</v>
      </c>
      <c r="C3" s="7" t="s">
        <v>17</v>
      </c>
    </row>
    <row r="4" spans="1:4" x14ac:dyDescent="0.15">
      <c r="A4" s="7" t="s">
        <v>57</v>
      </c>
      <c r="B4" s="8"/>
      <c r="C4" s="7"/>
    </row>
    <row r="5" spans="1:4" x14ac:dyDescent="0.15">
      <c r="A5" s="7" t="s">
        <v>58</v>
      </c>
      <c r="B5" s="8"/>
      <c r="C5" s="7"/>
    </row>
    <row r="6" spans="1:4" x14ac:dyDescent="0.15">
      <c r="A6" s="4"/>
      <c r="B6" s="8"/>
      <c r="C6" s="7"/>
    </row>
    <row r="7" spans="1:4" x14ac:dyDescent="0.15">
      <c r="A7" s="4"/>
      <c r="B7" s="8"/>
      <c r="C7" s="7"/>
    </row>
    <row r="8" spans="1:4" x14ac:dyDescent="0.15">
      <c r="A8" s="4"/>
      <c r="B8" s="8"/>
      <c r="C8" s="7"/>
    </row>
    <row r="9" spans="1:4" x14ac:dyDescent="0.15">
      <c r="A9" s="4"/>
      <c r="B9" s="8"/>
      <c r="C9" s="7"/>
    </row>
    <row r="10" spans="1:4" x14ac:dyDescent="0.15">
      <c r="A10" s="4"/>
      <c r="B10" s="8"/>
      <c r="C10" s="7"/>
    </row>
    <row r="11" spans="1:4" x14ac:dyDescent="0.15">
      <c r="A11" s="5"/>
      <c r="B11" s="6"/>
      <c r="C11" s="5"/>
    </row>
    <row r="12" spans="1:4" x14ac:dyDescent="0.15">
      <c r="A12" s="5"/>
      <c r="B12" s="6"/>
      <c r="C12" s="5"/>
    </row>
    <row r="13" spans="1:4" x14ac:dyDescent="0.15">
      <c r="A13" s="5"/>
      <c r="B13" s="6"/>
      <c r="C13" s="5"/>
    </row>
    <row r="14" spans="1:4" x14ac:dyDescent="0.15">
      <c r="A14" s="5"/>
      <c r="B14" s="6"/>
      <c r="C14" s="5"/>
    </row>
    <row r="15" spans="1:4" x14ac:dyDescent="0.15">
      <c r="A15" s="5"/>
      <c r="B15" s="6"/>
      <c r="C15" s="5"/>
    </row>
    <row r="16" spans="1:4" x14ac:dyDescent="0.15">
      <c r="A16" s="5"/>
      <c r="B16" s="6"/>
      <c r="C16" s="5"/>
    </row>
    <row r="17" spans="1:3" x14ac:dyDescent="0.15">
      <c r="A17" s="5"/>
      <c r="B17" s="6"/>
      <c r="C17" s="5"/>
    </row>
    <row r="18" spans="1:3" x14ac:dyDescent="0.15">
      <c r="A18" s="5"/>
      <c r="B18" s="6"/>
      <c r="C18" s="5"/>
    </row>
    <row r="19" spans="1:3" x14ac:dyDescent="0.15">
      <c r="B19" s="6"/>
      <c r="C19" s="5"/>
    </row>
  </sheetData>
  <sheetProtection sheet="1" objects="1" scenarios="1"/>
  <mergeCells count="1">
    <mergeCell ref="B1:C1"/>
  </mergeCells>
  <phoneticPr fontId="1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DB6016E2-690E-484E-8F9D-42133298F1DB}">
            <xm:f>ISERROR(MATCH(ガント!K$4,INDIRECT("データ!$B$2:$B$20"),0))=FALSE</xm:f>
            <x14:dxf/>
          </x14:cfRule>
          <xm:sqref>I4:DP174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ガント</vt:lpstr>
      <vt:lpstr>EVM</vt:lpstr>
      <vt:lpstr>懸案</vt:lpstr>
      <vt:lpstr>参考→</vt:lpstr>
      <vt:lpstr>データ</vt:lpstr>
      <vt:lpstr>EVM!Print_Area</vt:lpstr>
      <vt:lpstr>ガント!Print_Area</vt:lpstr>
      <vt:lpstr>ガント!Print_Titles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田隈広紀</dc:creator>
  <cp:lastModifiedBy>izumi</cp:lastModifiedBy>
  <cp:lastPrinted>2015-04-16T13:06:30Z</cp:lastPrinted>
  <dcterms:created xsi:type="dcterms:W3CDTF">2014-03-28T03:10:58Z</dcterms:created>
  <dcterms:modified xsi:type="dcterms:W3CDTF">2015-07-22T12:42:11Z</dcterms:modified>
</cp:coreProperties>
</file>