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-pc\win鯖\3年生\yabuki-b\"/>
    </mc:Choice>
  </mc:AlternateContent>
  <bookViews>
    <workbookView xWindow="0" yWindow="0" windowWidth="20730" windowHeight="9405" tabRatio="732" activeTab="3"/>
  </bookViews>
  <sheets>
    <sheet name="表紙_基本" sheetId="13" r:id="rId1"/>
    <sheet name="概略" sheetId="5" r:id="rId2"/>
    <sheet name="機能" sheetId="4" r:id="rId3"/>
    <sheet name="機能2" sheetId="30" r:id="rId4"/>
    <sheet name="画面一覧" sheetId="1" r:id="rId5"/>
    <sheet name="画面1" sheetId="16" r:id="rId6"/>
    <sheet name="画面4" sheetId="10" r:id="rId7"/>
    <sheet name="画面5" sheetId="20" r:id="rId8"/>
    <sheet name="画面6，7，8，9" sheetId="27" r:id="rId9"/>
    <sheet name="画面11" sheetId="22" r:id="rId10"/>
    <sheet name="画面12" sheetId="23" r:id="rId11"/>
    <sheet name="画面14" sheetId="26" r:id="rId12"/>
    <sheet name="画面15" sheetId="24" r:id="rId13"/>
    <sheet name="画面17" sheetId="25" r:id="rId14"/>
    <sheet name="論理データ" sheetId="11" r:id="rId15"/>
  </sheets>
  <definedNames>
    <definedName name="_xlnm._FilterDatabase" localSheetId="2" hidden="1">機能!$D$7:$O$22</definedName>
    <definedName name="_xlnm._FilterDatabase" localSheetId="3" hidden="1">機能2!$D$7:$O$22</definedName>
    <definedName name="_xlnm.Print_Area" localSheetId="5">画面1!$A$1:$P$39</definedName>
    <definedName name="_xlnm.Print_Area" localSheetId="9">画面11!$A$1:$P$39</definedName>
    <definedName name="_xlnm.Print_Area" localSheetId="10">画面12!$A$1:$P$39</definedName>
    <definedName name="_xlnm.Print_Area" localSheetId="11">画面14!$A$1:$P$39</definedName>
    <definedName name="_xlnm.Print_Area" localSheetId="12">画面15!$A$1:$P$39</definedName>
    <definedName name="_xlnm.Print_Area" localSheetId="13">画面17!$A$1:$P$39</definedName>
    <definedName name="_xlnm.Print_Area" localSheetId="6">画面4!$A$1:$P$39</definedName>
    <definedName name="_xlnm.Print_Area" localSheetId="7">画面5!$A$1:$P$39</definedName>
    <definedName name="_xlnm.Print_Area" localSheetId="8">'画面6，7，8，9'!$A$1:$P$39</definedName>
    <definedName name="_xlnm.Print_Area" localSheetId="2">機能!$A$1:$P$23</definedName>
    <definedName name="_xlnm.Print_Area" localSheetId="3">機能2!$A$1:$P$23</definedName>
    <definedName name="_xlnm.Print_Area" localSheetId="0">表紙_基本!$A$1:$Q$37</definedName>
    <definedName name="_xlnm.Print_Titles" localSheetId="5">画面1!$1:$2</definedName>
    <definedName name="_xlnm.Print_Titles" localSheetId="9">画面11!$1:$2</definedName>
    <definedName name="_xlnm.Print_Titles" localSheetId="10">画面12!$1:$2</definedName>
    <definedName name="_xlnm.Print_Titles" localSheetId="11">画面14!$1:$2</definedName>
    <definedName name="_xlnm.Print_Titles" localSheetId="12">画面15!$1:$2</definedName>
    <definedName name="_xlnm.Print_Titles" localSheetId="13">画面17!$1:$2</definedName>
    <definedName name="_xlnm.Print_Titles" localSheetId="6">画面4!$1:$2</definedName>
    <definedName name="_xlnm.Print_Titles" localSheetId="7">画面5!$1:$2</definedName>
    <definedName name="_xlnm.Print_Titles" localSheetId="8">'画面6，7，8，9'!$1:$2</definedName>
  </definedNames>
  <calcPr calcId="152511"/>
</workbook>
</file>

<file path=xl/calcChain.xml><?xml version="1.0" encoding="utf-8"?>
<calcChain xmlns="http://schemas.openxmlformats.org/spreadsheetml/2006/main">
  <c r="P16" i="30" l="1"/>
  <c r="P21" i="30"/>
  <c r="P20" i="30"/>
  <c r="P19" i="30"/>
  <c r="P18" i="30"/>
  <c r="P17" i="30"/>
  <c r="P15" i="30"/>
  <c r="P14" i="30"/>
  <c r="P13" i="30"/>
  <c r="P12" i="30"/>
  <c r="P11" i="30"/>
  <c r="P10" i="30"/>
  <c r="P9" i="30"/>
  <c r="P8" i="30"/>
  <c r="P22" i="30" l="1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comments2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<sst xmlns="http://schemas.openxmlformats.org/spreadsheetml/2006/main" count="368" uniqueCount="184">
  <si>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</si>
  <si>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</si>
  <si>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</si>
  <si>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</si>
  <si>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</si>
  <si>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</si>
  <si>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</si>
  <si>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</si>
  <si>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</si>
  <si>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機能１</t>
    <rPh sb="0" eb="2">
      <t>キノウ</t>
    </rPh>
    <phoneticPr fontId="1"/>
  </si>
  <si>
    <t>(2)</t>
  </si>
  <si>
    <t>機能２</t>
    <rPh sb="0" eb="2">
      <t>キノウ</t>
    </rPh>
    <phoneticPr fontId="1"/>
  </si>
  <si>
    <t>3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</si>
  <si>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</si>
  <si>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</si>
  <si>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</si>
  <si>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</si>
  <si>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</si>
  <si>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</si>
  <si>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</si>
  <si>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</si>
  <si>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</si>
  <si>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</si>
  <si>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</si>
  <si>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</si>
  <si>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</si>
  <si>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</si>
  <si>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</si>
  <si>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ログイン画面表示</t>
    <rPh sb="4" eb="6">
      <t>ガメン</t>
    </rPh>
    <rPh sb="6" eb="8">
      <t>ヒョウジ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</si>
  <si>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</si>
  <si>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ログイン処理</t>
    <rPh sb="4" eb="6">
      <t>ショリ</t>
    </rPh>
    <phoneticPr fontId="1"/>
  </si>
  <si>
    <t>ユーザの入力情報を元にログイン成否を判断し、成功の場合メニュー画面、失敗の場合ログイン失敗画面を表示</t>
    <rPh sb="4" eb="6">
      <t>ニュウリョク</t>
    </rPh>
    <rPh sb="6" eb="8">
      <t>ジョウホウ</t>
    </rPh>
    <rPh sb="9" eb="10">
      <t>モト</t>
    </rPh>
    <rPh sb="15" eb="17">
      <t>セイヒ</t>
    </rPh>
    <rPh sb="18" eb="20">
      <t>ハンダン</t>
    </rPh>
    <rPh sb="22" eb="24">
      <t>セイコウ</t>
    </rPh>
    <rPh sb="25" eb="27">
      <t>バアイ</t>
    </rPh>
    <rPh sb="31" eb="33">
      <t>ガメン</t>
    </rPh>
    <rPh sb="34" eb="36">
      <t>シッパイ</t>
    </rPh>
    <rPh sb="37" eb="39">
      <t>バアイ</t>
    </rPh>
    <rPh sb="43" eb="45">
      <t>シッパイ</t>
    </rPh>
    <rPh sb="45" eb="47">
      <t>ガメン</t>
    </rPh>
    <rPh sb="48" eb="50">
      <t>ヒョウジ</t>
    </rPh>
    <phoneticPr fontId="1"/>
  </si>
  <si>
    <t>システムへアクセスしたユーザにログイン画面を表示</t>
    <rPh sb="19" eb="21">
      <t>ガメン</t>
    </rPh>
    <rPh sb="22" eb="24">
      <t>ヒョウジ</t>
    </rPh>
    <phoneticPr fontId="1"/>
  </si>
  <si>
    <t>ログイン画面にてユーザが入力した情報をログイン処理へ引き渡す</t>
    <rPh sb="4" eb="6">
      <t>ガメン</t>
    </rPh>
    <rPh sb="12" eb="14">
      <t>ニュウリョク</t>
    </rPh>
    <rPh sb="16" eb="18">
      <t>ジョウホウ</t>
    </rPh>
    <rPh sb="23" eb="25">
      <t>ショリ</t>
    </rPh>
    <rPh sb="26" eb="27">
      <t>ヒ</t>
    </rPh>
    <rPh sb="28" eb="29">
      <t>ワタ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</si>
  <si>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</si>
  <si>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</si>
  <si>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</si>
  <si>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</si>
  <si>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</si>
  <si>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</si>
  <si>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</si>
  <si>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</si>
  <si>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</si>
  <si>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</si>
  <si>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</si>
  <si>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システムへアクセスしたユーザにログイン画面を表示</t>
    <phoneticPr fontId="1"/>
  </si>
  <si>
    <t>ログイン処理に失敗した場合に表示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</si>
  <si>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</si>
  <si>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</si>
  <si>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ログイン失敗</t>
    <rPh sb="4" eb="6">
      <t>シッパイ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</si>
  <si>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</si>
  <si>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</si>
  <si>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</si>
  <si>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</si>
  <si>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</si>
  <si>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</si>
  <si>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論理データ設計書</t>
    <rPh sb="0" eb="2">
      <t>ロンリ</t>
    </rPh>
    <rPh sb="5" eb="8">
      <t>セッケイショ</t>
    </rPh>
    <phoneticPr fontId="1"/>
  </si>
  <si>
    <t>ER図</t>
    <rPh sb="2" eb="3">
      <t>ズ</t>
    </rPh>
    <phoneticPr fontId="1"/>
  </si>
  <si>
    <t>論理データ項目名</t>
    <rPh sb="0" eb="2">
      <t>ロンリ</t>
    </rPh>
    <rPh sb="5" eb="7">
      <t>コウモク</t>
    </rPh>
    <rPh sb="7" eb="8">
      <t>メイ</t>
    </rPh>
    <phoneticPr fontId="1"/>
  </si>
  <si>
    <t>キー属性</t>
    <rPh sb="2" eb="4">
      <t>ゾクセイ</t>
    </rPh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</si>
  <si>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</si>
  <si>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</si>
  <si>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ログイン失敗表示</t>
    <rPh sb="4" eb="6">
      <t>シッパイ</t>
    </rPh>
    <rPh sb="6" eb="8">
      <t>ヒョウジ</t>
    </rPh>
    <phoneticPr fontId="1"/>
  </si>
  <si>
    <t>ログイン処理にてログインに失敗した場合に表示</t>
    <rPh sb="4" eb="6">
      <t>ショリ</t>
    </rPh>
    <rPh sb="13" eb="15">
      <t>シッパイ</t>
    </rPh>
    <rPh sb="17" eb="19">
      <t>バアイ</t>
    </rPh>
    <rPh sb="20" eb="22">
      <t>ヒョウジ</t>
    </rPh>
    <phoneticPr fontId="1"/>
  </si>
  <si>
    <t>出力</t>
    <phoneticPr fontId="1"/>
  </si>
  <si>
    <t>低</t>
    <rPh sb="0" eb="1">
      <t>テイ</t>
    </rPh>
    <phoneticPr fontId="1"/>
  </si>
  <si>
    <t>1</t>
    <phoneticPr fontId="1"/>
  </si>
  <si>
    <t>4</t>
    <phoneticPr fontId="1"/>
  </si>
  <si>
    <t>凡例</t>
    <rPh sb="0" eb="2">
      <t>ハンレイ</t>
    </rPh>
    <phoneticPr fontId="1"/>
  </si>
  <si>
    <t>下表に本システムの論理データ設計として、ER図を示す。（PK＝主キー、FK＝外部キー）</t>
    <rPh sb="0" eb="2">
      <t>カヒョウ</t>
    </rPh>
    <rPh sb="3" eb="4">
      <t>ホン</t>
    </rPh>
    <rPh sb="9" eb="11">
      <t>ロンリ</t>
    </rPh>
    <rPh sb="14" eb="16">
      <t>セッケイ</t>
    </rPh>
    <rPh sb="22" eb="23">
      <t>ズ</t>
    </rPh>
    <rPh sb="24" eb="25">
      <t>シメ</t>
    </rPh>
    <rPh sb="31" eb="32">
      <t>シュ</t>
    </rPh>
    <rPh sb="38" eb="40">
      <t>ガイブ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</si>
  <si>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</si>
  <si>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</si>
  <si>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基　本　設　計　書</t>
    <rPh sb="0" eb="1">
      <t>モト</t>
    </rPh>
    <rPh sb="2" eb="3">
      <t>ホン</t>
    </rPh>
    <rPh sb="4" eb="5">
      <t>セツ</t>
    </rPh>
    <rPh sb="6" eb="7">
      <t>ケイ</t>
    </rPh>
    <rPh sb="8" eb="9">
      <t>ショ</t>
    </rPh>
    <phoneticPr fontId="1"/>
  </si>
  <si>
    <t>（システム名をここに記入）</t>
    <rPh sb="5" eb="6">
      <t>メイ</t>
    </rPh>
    <rPh sb="10" eb="12">
      <t>キニュウ</t>
    </rPh>
    <phoneticPr fontId="1"/>
  </si>
  <si>
    <t>　　　目次
　　　　　　１．システム概略設計書
　　　　　　２．システム機能設計書
　　　　　　３．システム画面設計書
　　　　　　４．論理データ設計書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68" eb="70">
      <t>ロンリ</t>
    </rPh>
    <rPh sb="73" eb="76">
      <t>セッケイショ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</si>
  <si>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</si>
  <si>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</si>
  <si>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</si>
  <si>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</si>
  <si>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</si>
  <si>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連絡先の管理</t>
    <rPh sb="0" eb="3">
      <t>レンラクサキ</t>
    </rPh>
    <rPh sb="4" eb="6">
      <t>カンリ</t>
    </rPh>
    <phoneticPr fontId="1"/>
  </si>
  <si>
    <t>フォームの表示</t>
    <rPh sb="5" eb="7">
      <t>ヒョウジ</t>
    </rPh>
    <phoneticPr fontId="1"/>
  </si>
  <si>
    <t>表示</t>
    <rPh sb="0" eb="2">
      <t>ヒョウジ</t>
    </rPh>
    <phoneticPr fontId="1"/>
  </si>
  <si>
    <t>友達リスト</t>
    <rPh sb="0" eb="2">
      <t>トモダチ</t>
    </rPh>
    <phoneticPr fontId="1"/>
  </si>
  <si>
    <t>三宅メッセンジャー</t>
    <rPh sb="0" eb="2">
      <t>ミヤケ</t>
    </rPh>
    <phoneticPr fontId="1"/>
  </si>
  <si>
    <t>本システムは、手軽にメッセージのやり取りをできるサービスを提供するものである。</t>
    <rPh sb="0" eb="1">
      <t>ホン</t>
    </rPh>
    <rPh sb="7" eb="9">
      <t>テガル</t>
    </rPh>
    <rPh sb="29" eb="31">
      <t>テイキョウ</t>
    </rPh>
    <phoneticPr fontId="1"/>
  </si>
  <si>
    <t>メッセージの送受信および送受信したメッセンジャーの個人用メッセージの保存</t>
    <rPh sb="6" eb="9">
      <t>ソウジュシン</t>
    </rPh>
    <rPh sb="12" eb="15">
      <t>ソウジュシン</t>
    </rPh>
    <rPh sb="25" eb="28">
      <t>コジンヨウ</t>
    </rPh>
    <rPh sb="34" eb="36">
      <t>ホゾン</t>
    </rPh>
    <phoneticPr fontId="1"/>
  </si>
  <si>
    <t>ホーム画面</t>
    <rPh sb="3" eb="5">
      <t>ガメン</t>
    </rPh>
    <phoneticPr fontId="1"/>
  </si>
  <si>
    <t>友達追加画面</t>
    <rPh sb="0" eb="2">
      <t>トモダチ</t>
    </rPh>
    <rPh sb="2" eb="4">
      <t>ツイカ</t>
    </rPh>
    <rPh sb="4" eb="6">
      <t>ガメン</t>
    </rPh>
    <phoneticPr fontId="1"/>
  </si>
  <si>
    <t>登録完了画面</t>
    <rPh sb="0" eb="2">
      <t>トウロク</t>
    </rPh>
    <rPh sb="2" eb="4">
      <t>カンリョウ</t>
    </rPh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</si>
  <si>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</si>
  <si>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友達リスト画面</t>
    <rPh sb="0" eb="2">
      <t>トモダチ</t>
    </rPh>
    <rPh sb="5" eb="7">
      <t>ガメン</t>
    </rPh>
    <phoneticPr fontId="1"/>
  </si>
  <si>
    <t>トーク画面</t>
    <rPh sb="3" eb="5">
      <t>ガメン</t>
    </rPh>
    <phoneticPr fontId="1"/>
  </si>
  <si>
    <t>FK</t>
    <phoneticPr fontId="1"/>
  </si>
  <si>
    <t>PK</t>
    <phoneticPr fontId="1"/>
  </si>
  <si>
    <t>ID</t>
    <phoneticPr fontId="1"/>
  </si>
  <si>
    <t>パスワード</t>
    <phoneticPr fontId="1"/>
  </si>
  <si>
    <t>PK</t>
    <phoneticPr fontId="1"/>
  </si>
  <si>
    <t>名前</t>
    <rPh sb="0" eb="2">
      <t>ナマエ</t>
    </rPh>
    <phoneticPr fontId="1"/>
  </si>
  <si>
    <t>ホーム</t>
    <phoneticPr fontId="1"/>
  </si>
  <si>
    <t>5</t>
    <phoneticPr fontId="1"/>
  </si>
  <si>
    <t>送受信したメッセージの表示</t>
    <rPh sb="0" eb="3">
      <t>ソウジュシン</t>
    </rPh>
    <rPh sb="11" eb="13">
      <t>ヒョウジ</t>
    </rPh>
    <phoneticPr fontId="1"/>
  </si>
  <si>
    <t>登録が完了した旨を伝えるメッセージを表示する</t>
    <rPh sb="0" eb="2">
      <t>トウロク</t>
    </rPh>
    <rPh sb="3" eb="5">
      <t>カンリョウ</t>
    </rPh>
    <rPh sb="7" eb="8">
      <t>ムネ</t>
    </rPh>
    <rPh sb="9" eb="10">
      <t>ツタ</t>
    </rPh>
    <rPh sb="18" eb="20">
      <t>ヒョウジ</t>
    </rPh>
    <phoneticPr fontId="1"/>
  </si>
  <si>
    <t>大</t>
  </si>
  <si>
    <t>各機能へジャンプするボタン類の表示</t>
    <rPh sb="0" eb="3">
      <t>カクキノウ</t>
    </rPh>
    <rPh sb="13" eb="14">
      <t>ルイ</t>
    </rPh>
    <rPh sb="15" eb="17">
      <t>ヒョウジ</t>
    </rPh>
    <phoneticPr fontId="1"/>
  </si>
  <si>
    <t>送受信したメッセージを表示する</t>
    <rPh sb="0" eb="3">
      <t>ソウジュシン</t>
    </rPh>
    <rPh sb="11" eb="13">
      <t>ヒョウジ</t>
    </rPh>
    <phoneticPr fontId="1"/>
  </si>
  <si>
    <t>ホーム画面の表示</t>
    <rPh sb="3" eb="5">
      <t>ガメン</t>
    </rPh>
    <rPh sb="6" eb="8">
      <t>ヒョウジ</t>
    </rPh>
    <phoneticPr fontId="1"/>
  </si>
  <si>
    <t>送信するメッセージを入力するフォームを表示する</t>
    <rPh sb="0" eb="2">
      <t>ソウシン</t>
    </rPh>
    <rPh sb="10" eb="12">
      <t>ニュウリョク</t>
    </rPh>
    <rPh sb="19" eb="21">
      <t>ヒョウジ</t>
    </rPh>
    <phoneticPr fontId="1"/>
  </si>
  <si>
    <t>送受信したメッセージとメッセージを入力するフォームの表示</t>
    <rPh sb="0" eb="3">
      <t>ソウジュシン</t>
    </rPh>
    <rPh sb="17" eb="19">
      <t>ニュウリョク</t>
    </rPh>
    <rPh sb="26" eb="28">
      <t>ヒョウジ</t>
    </rPh>
    <phoneticPr fontId="1"/>
  </si>
  <si>
    <t>矢吹研b班</t>
    <rPh sb="0" eb="2">
      <t>ヤブキ</t>
    </rPh>
    <rPh sb="2" eb="3">
      <t>ケン</t>
    </rPh>
    <rPh sb="4" eb="5">
      <t>ハン</t>
    </rPh>
    <phoneticPr fontId="1"/>
  </si>
  <si>
    <t>三宅メッセンジャー</t>
    <phoneticPr fontId="1"/>
  </si>
  <si>
    <t>小池</t>
    <rPh sb="0" eb="2">
      <t>コイケ</t>
    </rPh>
    <phoneticPr fontId="1"/>
  </si>
  <si>
    <t>吉野</t>
    <rPh sb="0" eb="2">
      <t>ヨシノ</t>
    </rPh>
    <phoneticPr fontId="1"/>
  </si>
  <si>
    <t>三宅</t>
  </si>
  <si>
    <t>三宅</t>
    <rPh sb="0" eb="2">
      <t>ミヤケ</t>
    </rPh>
    <phoneticPr fontId="1"/>
  </si>
  <si>
    <t>PK</t>
    <phoneticPr fontId="1"/>
  </si>
  <si>
    <t>友達の追加</t>
    <rPh sb="0" eb="2">
      <t>トモダチ</t>
    </rPh>
    <rPh sb="3" eb="5">
      <t>ツイカ</t>
    </rPh>
    <phoneticPr fontId="1"/>
  </si>
  <si>
    <t>下田 篤　先生</t>
    <rPh sb="0" eb="2">
      <t>シモダ</t>
    </rPh>
    <rPh sb="3" eb="4">
      <t>アツ</t>
    </rPh>
    <rPh sb="5" eb="7">
      <t>センセイ</t>
    </rPh>
    <phoneticPr fontId="1"/>
  </si>
  <si>
    <t>ユーザデータテーブル</t>
    <phoneticPr fontId="1"/>
  </si>
  <si>
    <t>ログイン</t>
    <phoneticPr fontId="1"/>
  </si>
  <si>
    <t>5</t>
    <phoneticPr fontId="1"/>
  </si>
  <si>
    <t>登録処理</t>
    <rPh sb="0" eb="4">
      <t>トウロクショリ</t>
    </rPh>
    <phoneticPr fontId="1"/>
  </si>
  <si>
    <t>登録完了画面の表示</t>
    <rPh sb="0" eb="6">
      <t>トウロクカンリョウガメン</t>
    </rPh>
    <rPh sb="7" eb="9">
      <t>ヒョウジ</t>
    </rPh>
    <phoneticPr fontId="1"/>
  </si>
  <si>
    <t>追加処理</t>
    <rPh sb="0" eb="4">
      <t>ツイカショリ</t>
    </rPh>
    <phoneticPr fontId="1"/>
  </si>
  <si>
    <t>友達リストへの追加処理をする</t>
    <rPh sb="0" eb="2">
      <t>トモダチ</t>
    </rPh>
    <rPh sb="7" eb="11">
      <t>ツイカショリ</t>
    </rPh>
    <phoneticPr fontId="1"/>
  </si>
  <si>
    <t>エラーメッセージ表示</t>
    <rPh sb="8" eb="10">
      <t>ヒョウジ</t>
    </rPh>
    <phoneticPr fontId="1"/>
  </si>
  <si>
    <t>新規登録</t>
    <rPh sb="0" eb="4">
      <t>シンキトウロク</t>
    </rPh>
    <phoneticPr fontId="1"/>
  </si>
  <si>
    <t>小</t>
  </si>
  <si>
    <t>12</t>
    <phoneticPr fontId="1"/>
  </si>
  <si>
    <t>ログイン画面</t>
    <rPh sb="4" eb="6">
      <t>ガメン</t>
    </rPh>
    <phoneticPr fontId="1"/>
  </si>
  <si>
    <t>友達リストへジャンプするボタンの表示</t>
    <rPh sb="0" eb="2">
      <t>トモダチ</t>
    </rPh>
    <rPh sb="16" eb="18">
      <t>ヒョウジ</t>
    </rPh>
    <phoneticPr fontId="1"/>
  </si>
  <si>
    <t>友達リストの表示</t>
    <rPh sb="0" eb="2">
      <t>トモダチ</t>
    </rPh>
    <rPh sb="6" eb="8">
      <t>ヒョウジ</t>
    </rPh>
    <phoneticPr fontId="1"/>
  </si>
  <si>
    <t>IDと名前の登録画面を表示する</t>
    <rPh sb="3" eb="5">
      <t>ナマエ</t>
    </rPh>
    <rPh sb="6" eb="10">
      <t>トウロクガメン</t>
    </rPh>
    <rPh sb="11" eb="13">
      <t>ヒョウジ</t>
    </rPh>
    <phoneticPr fontId="1"/>
  </si>
  <si>
    <t>登録が完了した旨を伝えるメッセージの表示</t>
    <rPh sb="0" eb="2">
      <t>トウロク</t>
    </rPh>
    <rPh sb="3" eb="5">
      <t>カンリョウ</t>
    </rPh>
    <rPh sb="7" eb="8">
      <t>ムネ</t>
    </rPh>
    <rPh sb="9" eb="10">
      <t>ツタ</t>
    </rPh>
    <rPh sb="18" eb="20">
      <t>ヒョウジ</t>
    </rPh>
    <phoneticPr fontId="1"/>
  </si>
  <si>
    <t>IDの入力画面を表示</t>
    <rPh sb="3" eb="7">
      <t>ニュウリョクガメン</t>
    </rPh>
    <rPh sb="8" eb="10">
      <t>ヒョウジ</t>
    </rPh>
    <phoneticPr fontId="1"/>
  </si>
  <si>
    <t>　　新規登録ボタン押下</t>
    <rPh sb="2" eb="6">
      <t>シンキトウロク</t>
    </rPh>
    <rPh sb="9" eb="11">
      <t>オウカ</t>
    </rPh>
    <phoneticPr fontId="1"/>
  </si>
  <si>
    <t>ID（ユニーク）</t>
    <phoneticPr fontId="1"/>
  </si>
  <si>
    <t>ユーザ（発言者）ID</t>
    <rPh sb="4" eb="7">
      <t>ハツゲンシャ</t>
    </rPh>
    <phoneticPr fontId="1"/>
  </si>
  <si>
    <t>友達関係ID</t>
    <rPh sb="0" eb="4">
      <t>トモダチカンケイ</t>
    </rPh>
    <phoneticPr fontId="1"/>
  </si>
  <si>
    <t>内容</t>
    <rPh sb="0" eb="2">
      <t>ナイヨウ</t>
    </rPh>
    <phoneticPr fontId="1"/>
  </si>
  <si>
    <t>書込日時</t>
    <rPh sb="0" eb="4">
      <t>カキコミニチジ</t>
    </rPh>
    <phoneticPr fontId="1"/>
  </si>
  <si>
    <t>ユーザID1</t>
    <phoneticPr fontId="1"/>
  </si>
  <si>
    <t>ユーザID2</t>
    <phoneticPr fontId="1"/>
  </si>
  <si>
    <t>友達関係テーブル</t>
    <rPh sb="0" eb="4">
      <t>トモダチカンケイ</t>
    </rPh>
    <phoneticPr fontId="1"/>
  </si>
  <si>
    <t>トークデータテーブル</t>
    <phoneticPr fontId="1"/>
  </si>
  <si>
    <t>IDと名前が一致していないと登録できない旨を伝えるメッセージを表示する</t>
    <rPh sb="3" eb="5">
      <t>ナマエ</t>
    </rPh>
    <rPh sb="6" eb="8">
      <t>イッチ</t>
    </rPh>
    <rPh sb="14" eb="16">
      <t>トウロク</t>
    </rPh>
    <rPh sb="20" eb="21">
      <t>ムネ</t>
    </rPh>
    <rPh sb="22" eb="23">
      <t>ツタ</t>
    </rPh>
    <rPh sb="31" eb="33">
      <t>ヒョウジ</t>
    </rPh>
    <phoneticPr fontId="1"/>
  </si>
  <si>
    <t>メッセージの送信</t>
    <rPh sb="6" eb="8">
      <t>ソウシン</t>
    </rPh>
    <phoneticPr fontId="1"/>
  </si>
  <si>
    <t>作成したメッセージを送信する</t>
    <rPh sb="0" eb="2">
      <t>サクセイ</t>
    </rPh>
    <rPh sb="10" eb="12">
      <t>ソウシン</t>
    </rPh>
    <phoneticPr fontId="1"/>
  </si>
  <si>
    <t>メッセージの受信</t>
    <rPh sb="6" eb="8">
      <t>ジュシン</t>
    </rPh>
    <phoneticPr fontId="1"/>
  </si>
  <si>
    <t>友達追加画面の表示</t>
    <rPh sb="0" eb="6">
      <t>トモダチツイカガメン</t>
    </rPh>
    <rPh sb="7" eb="9">
      <t>ヒョウジ</t>
    </rPh>
    <phoneticPr fontId="1"/>
  </si>
  <si>
    <t>IDと名前を入力するフォームの表示</t>
    <rPh sb="3" eb="5">
      <t>ナマエ</t>
    </rPh>
    <rPh sb="6" eb="8">
      <t>ニュウリョク</t>
    </rPh>
    <rPh sb="15" eb="17">
      <t>ヒョウジ</t>
    </rPh>
    <phoneticPr fontId="1"/>
  </si>
  <si>
    <t>登録画面の表示</t>
    <rPh sb="0" eb="4">
      <t>トウロクガメン</t>
    </rPh>
    <rPh sb="5" eb="7">
      <t>ヒョウジ</t>
    </rPh>
    <phoneticPr fontId="1"/>
  </si>
  <si>
    <t>名前とパスワードを入力するフォームの表示</t>
    <rPh sb="0" eb="2">
      <t>ナマエ</t>
    </rPh>
    <rPh sb="9" eb="11">
      <t>ニュウリョク</t>
    </rPh>
    <rPh sb="18" eb="20">
      <t>ヒョウジ</t>
    </rPh>
    <phoneticPr fontId="1"/>
  </si>
  <si>
    <t>友達をリスト形式で表示し，メッセージをやりとりしたい友達を選択すると6，7（トーク）の画面へ遷移する</t>
    <rPh sb="0" eb="2">
      <t>トモダチ</t>
    </rPh>
    <rPh sb="6" eb="8">
      <t>ケイシキ</t>
    </rPh>
    <rPh sb="9" eb="11">
      <t>ヒョウジ</t>
    </rPh>
    <rPh sb="26" eb="28">
      <t>トモダチ</t>
    </rPh>
    <rPh sb="29" eb="31">
      <t>センタク</t>
    </rPh>
    <rPh sb="43" eb="45">
      <t>ガメン</t>
    </rPh>
    <rPh sb="46" eb="48">
      <t>センイ</t>
    </rPh>
    <phoneticPr fontId="1"/>
  </si>
  <si>
    <t>話し相手からのメッセージを受信して表示する</t>
    <rPh sb="0" eb="1">
      <t>ハナ</t>
    </rPh>
    <rPh sb="2" eb="4">
      <t>アイテ</t>
    </rPh>
    <rPh sb="13" eb="15">
      <t>ジュシン</t>
    </rPh>
    <rPh sb="17" eb="19">
      <t>ヒョウジ</t>
    </rPh>
    <phoneticPr fontId="1"/>
  </si>
  <si>
    <t>　　　　　　友達を選択</t>
    <rPh sb="6" eb="8">
      <t>トモダチ</t>
    </rPh>
    <rPh sb="9" eb="11">
      <t>センタク</t>
    </rPh>
    <phoneticPr fontId="1"/>
  </si>
  <si>
    <t>　　戻るリンク押下</t>
    <rPh sb="2" eb="3">
      <t>モド</t>
    </rPh>
    <rPh sb="7" eb="9">
      <t>オウカ</t>
    </rPh>
    <phoneticPr fontId="1"/>
  </si>
  <si>
    <r>
      <t>　　　</t>
    </r>
    <r>
      <rPr>
        <sz val="8"/>
        <color theme="1"/>
        <rFont val="MS UI Gothic"/>
        <family val="3"/>
        <charset val="128"/>
      </rPr>
      <t>追加ボタン押下</t>
    </r>
    <rPh sb="3" eb="5">
      <t>ツイカ</t>
    </rPh>
    <rPh sb="8" eb="10">
      <t>オウカ</t>
    </rPh>
    <phoneticPr fontId="1"/>
  </si>
  <si>
    <r>
      <t>　　　　　</t>
    </r>
    <r>
      <rPr>
        <sz val="9"/>
        <color theme="1"/>
        <rFont val="MS UI Gothic"/>
        <family val="3"/>
        <charset val="128"/>
      </rPr>
      <t>成功</t>
    </r>
    <rPh sb="5" eb="7">
      <t>セイコウ</t>
    </rPh>
    <phoneticPr fontId="1"/>
  </si>
  <si>
    <t>IDと名前が一致していないと登録できない旨を伝えるメッセージの表示</t>
    <rPh sb="3" eb="5">
      <t>ナマエ</t>
    </rPh>
    <rPh sb="6" eb="8">
      <t>イッチ</t>
    </rPh>
    <rPh sb="14" eb="16">
      <t>トウロク</t>
    </rPh>
    <rPh sb="20" eb="21">
      <t>ムネ</t>
    </rPh>
    <rPh sb="22" eb="23">
      <t>ツタ</t>
    </rPh>
    <rPh sb="31" eb="33">
      <t>ヒョウジ</t>
    </rPh>
    <phoneticPr fontId="1"/>
  </si>
  <si>
    <r>
      <t>　　　　</t>
    </r>
    <r>
      <rPr>
        <sz val="9"/>
        <color theme="1"/>
        <rFont val="MS UI Gothic"/>
        <family val="3"/>
        <charset val="128"/>
      </rPr>
      <t>失敗</t>
    </r>
    <rPh sb="4" eb="6">
      <t>シッパイ</t>
    </rPh>
    <phoneticPr fontId="1"/>
  </si>
  <si>
    <r>
      <t xml:space="preserve">　　　　　　  </t>
    </r>
    <r>
      <rPr>
        <sz val="8"/>
        <color theme="1"/>
        <rFont val="MS UI Gothic"/>
        <family val="3"/>
        <charset val="128"/>
      </rPr>
      <t>友達追加画面へボタン押下</t>
    </r>
    <rPh sb="8" eb="12">
      <t>トモダチツイカ</t>
    </rPh>
    <rPh sb="12" eb="14">
      <t>ガメン</t>
    </rPh>
    <rPh sb="18" eb="20">
      <t>オウカ</t>
    </rPh>
    <phoneticPr fontId="1"/>
  </si>
  <si>
    <t>　　</t>
    <phoneticPr fontId="1"/>
  </si>
  <si>
    <t>更新</t>
    <rPh sb="0" eb="2">
      <t>コウシン</t>
    </rPh>
    <phoneticPr fontId="1"/>
  </si>
  <si>
    <t>更新ボタンを押下すると送受信したメッセージの再読み込みを行い，それを表示する</t>
    <rPh sb="0" eb="2">
      <t>コウシン</t>
    </rPh>
    <rPh sb="6" eb="8">
      <t>オウカ</t>
    </rPh>
    <rPh sb="11" eb="14">
      <t>ソウジュシン</t>
    </rPh>
    <rPh sb="22" eb="24">
      <t>サイヨ</t>
    </rPh>
    <rPh sb="25" eb="26">
      <t>コ</t>
    </rPh>
    <rPh sb="28" eb="29">
      <t>オコナ</t>
    </rPh>
    <rPh sb="34" eb="36">
      <t>ヒョウジ</t>
    </rPh>
    <phoneticPr fontId="1"/>
  </si>
  <si>
    <t>入力した名前，パスワードの登録処理をする</t>
    <rPh sb="0" eb="2">
      <t>ニュウリョク</t>
    </rPh>
    <rPh sb="4" eb="7">
      <t>ナマエ､</t>
    </rPh>
    <rPh sb="13" eb="17">
      <t>トウロクショリ</t>
    </rPh>
    <phoneticPr fontId="1"/>
  </si>
  <si>
    <t>15</t>
    <phoneticPr fontId="1"/>
  </si>
  <si>
    <t>11</t>
    <phoneticPr fontId="1"/>
  </si>
  <si>
    <t>14</t>
    <phoneticPr fontId="1"/>
  </si>
  <si>
    <t>17</t>
    <phoneticPr fontId="1"/>
  </si>
  <si>
    <t>6,7,8,9</t>
    <phoneticPr fontId="1"/>
  </si>
  <si>
    <t>トーク画面</t>
    <phoneticPr fontId="1"/>
  </si>
  <si>
    <t>エラーメッセージ画面</t>
    <rPh sb="8" eb="10">
      <t>ガメン</t>
    </rPh>
    <phoneticPr fontId="1"/>
  </si>
  <si>
    <t>新規登録画面の画面</t>
    <rPh sb="0" eb="4">
      <t>シンキトウロク</t>
    </rPh>
    <rPh sb="4" eb="6">
      <t>ガメン</t>
    </rPh>
    <rPh sb="7" eb="9">
      <t>ガメン</t>
    </rPh>
    <phoneticPr fontId="1"/>
  </si>
  <si>
    <t>登録完了画面の画面</t>
    <rPh sb="0" eb="6">
      <t>トウロクカンリョウガメン</t>
    </rPh>
    <rPh sb="7" eb="9">
      <t>ガメン</t>
    </rPh>
    <phoneticPr fontId="1"/>
  </si>
  <si>
    <t>　　　　　　　       　　　　　　ログイン画面へボタン押下</t>
    <rPh sb="24" eb="26">
      <t>ガメン</t>
    </rPh>
    <rPh sb="30" eb="32">
      <t>オウカ</t>
    </rPh>
    <phoneticPr fontId="1"/>
  </si>
  <si>
    <t xml:space="preserve"> 　　　　</t>
    <phoneticPr fontId="1"/>
  </si>
  <si>
    <t>友達追加ボタン押下</t>
    <rPh sb="0" eb="4">
      <t>トモダチツイカ</t>
    </rPh>
    <rPh sb="7" eb="9">
      <t>オウカ</t>
    </rPh>
    <phoneticPr fontId="1"/>
  </si>
  <si>
    <t>戻るボタン押下</t>
    <rPh sb="0" eb="1">
      <t>モド</t>
    </rPh>
    <rPh sb="5" eb="7">
      <t>オウカ</t>
    </rPh>
    <phoneticPr fontId="1"/>
  </si>
  <si>
    <r>
      <t>　　　　　</t>
    </r>
    <r>
      <rPr>
        <sz val="9"/>
        <color theme="1"/>
        <rFont val="MS UI Gothic"/>
        <family val="3"/>
        <charset val="128"/>
      </rPr>
      <t>友達リストボタン押下</t>
    </r>
    <rPh sb="5" eb="7">
      <t>トモダチ</t>
    </rPh>
    <rPh sb="13" eb="15">
      <t>オウカ</t>
    </rPh>
    <phoneticPr fontId="1"/>
  </si>
  <si>
    <t>　　　　戻るボタン押下</t>
    <rPh sb="4" eb="5">
      <t>モド</t>
    </rPh>
    <rPh sb="9" eb="11">
      <t>オウカ</t>
    </rPh>
    <phoneticPr fontId="1"/>
  </si>
  <si>
    <t>14　エラーメッセージ画面</t>
    <rPh sb="11" eb="13">
      <t>ガメン</t>
    </rPh>
    <phoneticPr fontId="1"/>
  </si>
  <si>
    <t>　　　　</t>
    <phoneticPr fontId="1"/>
  </si>
  <si>
    <t>　　　　　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</si>
</sst>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4" fillId="0" borderId="10" xfId="0" applyFont="1" applyBorder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49" fontId="2" fillId="0" borderId="3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22</xdr:row>
      <xdr:rowOff>112059</xdr:rowOff>
    </xdr:from>
    <xdr:to>
      <xdr:col>11</xdr:col>
      <xdr:colOff>493059</xdr:colOff>
      <xdr:row>36</xdr:row>
      <xdr:rowOff>112059</xdr:rowOff>
    </xdr:to>
    <xdr:sp macro="" textlink="">
      <xdr:nvSpPr>
        <xdr:cNvPr id="2" name="正方形/長方形 1"/>
        <xdr:cNvSpPr/>
      </xdr:nvSpPr>
      <xdr:spPr>
        <a:xfrm>
          <a:off x="1230923" y="3841463"/>
          <a:ext cx="5599924" cy="23592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 editAs="oneCell">
    <xdr:from>
      <xdr:col>4</xdr:col>
      <xdr:colOff>395654</xdr:colOff>
      <xdr:row>22</xdr:row>
      <xdr:rowOff>126910</xdr:rowOff>
    </xdr:from>
    <xdr:to>
      <xdr:col>11</xdr:col>
      <xdr:colOff>483577</xdr:colOff>
      <xdr:row>36</xdr:row>
      <xdr:rowOff>102576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577" y="3783045"/>
          <a:ext cx="5575788" cy="22909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" name="正方形/長方形 1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280147</xdr:colOff>
      <xdr:row>8</xdr:row>
      <xdr:rowOff>89646</xdr:rowOff>
    </xdr:from>
    <xdr:to>
      <xdr:col>15</xdr:col>
      <xdr:colOff>649942</xdr:colOff>
      <xdr:row>31</xdr:row>
      <xdr:rowOff>11206</xdr:rowOff>
    </xdr:to>
    <xdr:sp macro="" textlink="">
      <xdr:nvSpPr>
        <xdr:cNvPr id="59" name="正方形/長方形 58"/>
        <xdr:cNvSpPr/>
      </xdr:nvSpPr>
      <xdr:spPr>
        <a:xfrm>
          <a:off x="7407088" y="1456764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</a:t>
          </a:r>
          <a:r>
            <a:rPr kumimoji="1" lang="en-US" altLang="ja-JP" sz="1100">
              <a:solidFill>
                <a:sysClr val="windowText" lastClr="000000"/>
              </a:solidFill>
            </a:rPr>
            <a:t>.ID</a:t>
          </a:r>
          <a:r>
            <a:rPr kumimoji="1" lang="ja-JP" altLang="en-US" sz="1100">
              <a:solidFill>
                <a:sysClr val="windowText" lastClr="000000"/>
              </a:solidFill>
            </a:rPr>
            <a:t>は未登録である８ケタの半角英数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字がランダムで表示され、それが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と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なる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パスワードは半角英数字４～１６ケタ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３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すべて入力すると登録を押すことが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できる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</xdr:colOff>
      <xdr:row>7</xdr:row>
      <xdr:rowOff>98623</xdr:rowOff>
    </xdr:from>
    <xdr:to>
      <xdr:col>12</xdr:col>
      <xdr:colOff>170329</xdr:colOff>
      <xdr:row>33</xdr:row>
      <xdr:rowOff>123563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308858"/>
          <a:ext cx="6517340" cy="4453505"/>
        </a:xfrm>
        <a:prstGeom prst="rect">
          <a:avLst/>
        </a:prstGeom>
      </xdr:spPr>
    </xdr:pic>
    <xdr:clientData/>
  </xdr:twoCellAnchor>
  <xdr:twoCellAnchor>
    <xdr:from>
      <xdr:col>4</xdr:col>
      <xdr:colOff>537883</xdr:colOff>
      <xdr:row>28</xdr:row>
      <xdr:rowOff>22411</xdr:rowOff>
    </xdr:from>
    <xdr:to>
      <xdr:col>9</xdr:col>
      <xdr:colOff>437030</xdr:colOff>
      <xdr:row>30</xdr:row>
      <xdr:rowOff>22411</xdr:rowOff>
    </xdr:to>
    <xdr:sp macro="" textlink="">
      <xdr:nvSpPr>
        <xdr:cNvPr id="3" name="テキスト ボックス 2"/>
        <xdr:cNvSpPr txBox="1"/>
      </xdr:nvSpPr>
      <xdr:spPr>
        <a:xfrm>
          <a:off x="1389530" y="4751293"/>
          <a:ext cx="3821206" cy="3361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/>
            <a:t>名前はスペースを挿入せずに入力してください。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" name="正方形/長方形 1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773206</xdr:colOff>
      <xdr:row>7</xdr:row>
      <xdr:rowOff>156883</xdr:rowOff>
    </xdr:from>
    <xdr:to>
      <xdr:col>15</xdr:col>
      <xdr:colOff>358589</xdr:colOff>
      <xdr:row>30</xdr:row>
      <xdr:rowOff>78442</xdr:rowOff>
    </xdr:to>
    <xdr:sp macro="" textlink="">
      <xdr:nvSpPr>
        <xdr:cNvPr id="3" name="正方形/長方形 2"/>
        <xdr:cNvSpPr/>
      </xdr:nvSpPr>
      <xdr:spPr>
        <a:xfrm>
          <a:off x="7078756" y="1376083"/>
          <a:ext cx="2709583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登録が完了するとこの画面へ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ログイン画面へを押すとログイン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画面へ移る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640668</xdr:colOff>
      <xdr:row>24</xdr:row>
      <xdr:rowOff>120719</xdr:rowOff>
    </xdr:from>
    <xdr:to>
      <xdr:col>9</xdr:col>
      <xdr:colOff>549088</xdr:colOff>
      <xdr:row>27</xdr:row>
      <xdr:rowOff>123264</xdr:rowOff>
    </xdr:to>
    <xdr:sp macro="" textlink="">
      <xdr:nvSpPr>
        <xdr:cNvPr id="6" name="正方形/長方形 5"/>
        <xdr:cNvSpPr/>
      </xdr:nvSpPr>
      <xdr:spPr>
        <a:xfrm>
          <a:off x="1492315" y="4177248"/>
          <a:ext cx="3830479" cy="50681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3600"/>
            <a:t>ログイン画面へ</a:t>
          </a:r>
        </a:p>
      </xdr:txBody>
    </xdr:sp>
    <xdr:clientData/>
  </xdr:twoCellAnchor>
  <xdr:twoCellAnchor>
    <xdr:from>
      <xdr:col>2</xdr:col>
      <xdr:colOff>168088</xdr:colOff>
      <xdr:row>12</xdr:row>
      <xdr:rowOff>56029</xdr:rowOff>
    </xdr:from>
    <xdr:to>
      <xdr:col>10</xdr:col>
      <xdr:colOff>652850</xdr:colOff>
      <xdr:row>17</xdr:row>
      <xdr:rowOff>108140</xdr:rowOff>
    </xdr:to>
    <xdr:sp macro="" textlink="">
      <xdr:nvSpPr>
        <xdr:cNvPr id="7" name="テキスト ボックス 5"/>
        <xdr:cNvSpPr txBox="1"/>
      </xdr:nvSpPr>
      <xdr:spPr>
        <a:xfrm>
          <a:off x="593912" y="2095500"/>
          <a:ext cx="5617056" cy="892552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4800"/>
            <a:t>登録完了しました</a:t>
          </a:r>
          <a:endParaRPr kumimoji="1" lang="en-US" altLang="ja-JP" sz="48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6420</xdr:colOff>
      <xdr:row>8</xdr:row>
      <xdr:rowOff>95250</xdr:rowOff>
    </xdr:from>
    <xdr:to>
      <xdr:col>8</xdr:col>
      <xdr:colOff>9353</xdr:colOff>
      <xdr:row>9</xdr:row>
      <xdr:rowOff>93976</xdr:rowOff>
    </xdr:to>
    <xdr:cxnSp macro="">
      <xdr:nvCxnSpPr>
        <xdr:cNvPr id="5" name="カギ線コネクタ 4"/>
        <xdr:cNvCxnSpPr/>
      </xdr:nvCxnSpPr>
      <xdr:spPr>
        <a:xfrm>
          <a:off x="3192368" y="1481302"/>
          <a:ext cx="784640" cy="1695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</xdr:row>
      <xdr:rowOff>78828</xdr:rowOff>
    </xdr:from>
    <xdr:to>
      <xdr:col>11</xdr:col>
      <xdr:colOff>354724</xdr:colOff>
      <xdr:row>24</xdr:row>
      <xdr:rowOff>78828</xdr:rowOff>
    </xdr:to>
    <xdr:cxnSp macro="">
      <xdr:nvCxnSpPr>
        <xdr:cNvPr id="4" name="直線コネクタ 3"/>
        <xdr:cNvCxnSpPr/>
      </xdr:nvCxnSpPr>
      <xdr:spPr>
        <a:xfrm>
          <a:off x="6312776" y="4197569"/>
          <a:ext cx="3547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354724</xdr:colOff>
      <xdr:row>10</xdr:row>
      <xdr:rowOff>85396</xdr:rowOff>
    </xdr:from>
    <xdr:to>
      <xdr:col>11</xdr:col>
      <xdr:colOff>354724</xdr:colOff>
      <xdr:row>24</xdr:row>
      <xdr:rowOff>72259</xdr:rowOff>
    </xdr:to>
    <xdr:cxnSp macro="">
      <xdr:nvCxnSpPr>
        <xdr:cNvPr id="9" name="直線コネクタ 8"/>
        <xdr:cNvCxnSpPr/>
      </xdr:nvCxnSpPr>
      <xdr:spPr>
        <a:xfrm flipV="1">
          <a:off x="6667500" y="1813034"/>
          <a:ext cx="0" cy="23779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10</xdr:row>
      <xdr:rowOff>85396</xdr:rowOff>
    </xdr:from>
    <xdr:to>
      <xdr:col>11</xdr:col>
      <xdr:colOff>361293</xdr:colOff>
      <xdr:row>10</xdr:row>
      <xdr:rowOff>85396</xdr:rowOff>
    </xdr:to>
    <xdr:cxnSp macro="">
      <xdr:nvCxnSpPr>
        <xdr:cNvPr id="13" name="直線矢印コネクタ 12"/>
        <xdr:cNvCxnSpPr/>
      </xdr:nvCxnSpPr>
      <xdr:spPr>
        <a:xfrm flipH="1">
          <a:off x="6293069" y="1813034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394138</xdr:colOff>
      <xdr:row>9</xdr:row>
      <xdr:rowOff>91965</xdr:rowOff>
    </xdr:from>
    <xdr:to>
      <xdr:col>7</xdr:col>
      <xdr:colOff>407276</xdr:colOff>
      <xdr:row>25</xdr:row>
      <xdr:rowOff>91966</xdr:rowOff>
    </xdr:to>
    <xdr:cxnSp macro="">
      <xdr:nvCxnSpPr>
        <xdr:cNvPr id="16" name="直線コネクタ 15"/>
        <xdr:cNvCxnSpPr/>
      </xdr:nvCxnSpPr>
      <xdr:spPr>
        <a:xfrm>
          <a:off x="3580086" y="1648810"/>
          <a:ext cx="13138" cy="27326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407276</xdr:colOff>
      <xdr:row>25</xdr:row>
      <xdr:rowOff>85397</xdr:rowOff>
    </xdr:from>
    <xdr:to>
      <xdr:col>8</xdr:col>
      <xdr:colOff>13138</xdr:colOff>
      <xdr:row>25</xdr:row>
      <xdr:rowOff>85397</xdr:rowOff>
    </xdr:to>
    <xdr:cxnSp macro="">
      <xdr:nvCxnSpPr>
        <xdr:cNvPr id="18" name="直線矢印コネクタ 17"/>
        <xdr:cNvCxnSpPr/>
      </xdr:nvCxnSpPr>
      <xdr:spPr>
        <a:xfrm>
          <a:off x="3593224" y="4374931"/>
          <a:ext cx="3875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407276</xdr:colOff>
      <xdr:row>25</xdr:row>
      <xdr:rowOff>91966</xdr:rowOff>
    </xdr:from>
    <xdr:to>
      <xdr:col>7</xdr:col>
      <xdr:colOff>407276</xdr:colOff>
      <xdr:row>26</xdr:row>
      <xdr:rowOff>85396</xdr:rowOff>
    </xdr:to>
    <xdr:cxnSp macro="">
      <xdr:nvCxnSpPr>
        <xdr:cNvPr id="21" name="直線コネクタ 20"/>
        <xdr:cNvCxnSpPr/>
      </xdr:nvCxnSpPr>
      <xdr:spPr>
        <a:xfrm>
          <a:off x="3593224" y="4381500"/>
          <a:ext cx="0" cy="1642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413845</xdr:colOff>
      <xdr:row>26</xdr:row>
      <xdr:rowOff>85396</xdr:rowOff>
    </xdr:from>
    <xdr:to>
      <xdr:col>7</xdr:col>
      <xdr:colOff>775138</xdr:colOff>
      <xdr:row>26</xdr:row>
      <xdr:rowOff>85397</xdr:rowOff>
    </xdr:to>
    <xdr:cxnSp macro="">
      <xdr:nvCxnSpPr>
        <xdr:cNvPr id="25" name="直線矢印コネクタ 24"/>
        <xdr:cNvCxnSpPr/>
      </xdr:nvCxnSpPr>
      <xdr:spPr>
        <a:xfrm>
          <a:off x="3599793" y="4545724"/>
          <a:ext cx="36129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257734</xdr:colOff>
      <xdr:row>19</xdr:row>
      <xdr:rowOff>78443</xdr:rowOff>
    </xdr:from>
    <xdr:to>
      <xdr:col>6</xdr:col>
      <xdr:colOff>571499</xdr:colOff>
      <xdr:row>22</xdr:row>
      <xdr:rowOff>67378</xdr:rowOff>
    </xdr:to>
    <xdr:sp macro="" textlink="">
      <xdr:nvSpPr>
        <xdr:cNvPr id="3" name="正方形/長方形 2"/>
        <xdr:cNvSpPr/>
      </xdr:nvSpPr>
      <xdr:spPr>
        <a:xfrm>
          <a:off x="1893793" y="3294531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ログイン画面</a:t>
          </a:r>
        </a:p>
      </xdr:txBody>
    </xdr:sp>
    <xdr:clientData/>
  </xdr:twoCellAnchor>
  <xdr:twoCellAnchor>
    <xdr:from>
      <xdr:col>1</xdr:col>
      <xdr:colOff>0</xdr:colOff>
      <xdr:row>19</xdr:row>
      <xdr:rowOff>78441</xdr:rowOff>
    </xdr:from>
    <xdr:to>
      <xdr:col>4</xdr:col>
      <xdr:colOff>593912</xdr:colOff>
      <xdr:row>22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212912" y="3294529"/>
          <a:ext cx="1232647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459442</xdr:colOff>
      <xdr:row>24</xdr:row>
      <xdr:rowOff>123264</xdr:rowOff>
    </xdr:from>
    <xdr:to>
      <xdr:col>8</xdr:col>
      <xdr:colOff>773207</xdr:colOff>
      <xdr:row>27</xdr:row>
      <xdr:rowOff>112199</xdr:rowOff>
    </xdr:to>
    <xdr:sp macro="" textlink="">
      <xdr:nvSpPr>
        <xdr:cNvPr id="6" name="正方形/長方形 5"/>
        <xdr:cNvSpPr/>
      </xdr:nvSpPr>
      <xdr:spPr>
        <a:xfrm>
          <a:off x="3664324" y="4179793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</a:p>
      </xdr:txBody>
    </xdr:sp>
    <xdr:clientData/>
  </xdr:twoCellAnchor>
  <xdr:twoCellAnchor>
    <xdr:from>
      <xdr:col>4</xdr:col>
      <xdr:colOff>593912</xdr:colOff>
      <xdr:row>20</xdr:row>
      <xdr:rowOff>156953</xdr:rowOff>
    </xdr:from>
    <xdr:to>
      <xdr:col>5</xdr:col>
      <xdr:colOff>257734</xdr:colOff>
      <xdr:row>20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445559" y="3541129"/>
          <a:ext cx="448234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571499</xdr:colOff>
      <xdr:row>20</xdr:row>
      <xdr:rowOff>156954</xdr:rowOff>
    </xdr:from>
    <xdr:to>
      <xdr:col>7</xdr:col>
      <xdr:colOff>268940</xdr:colOff>
      <xdr:row>20</xdr:row>
      <xdr:rowOff>156955</xdr:rowOff>
    </xdr:to>
    <xdr:cxnSp macro="">
      <xdr:nvCxnSpPr>
        <xdr:cNvPr id="11" name="カギ線コネクタ 10"/>
        <xdr:cNvCxnSpPr>
          <a:stCxn id="3" idx="3"/>
          <a:endCxn id="7" idx="1"/>
        </xdr:cNvCxnSpPr>
      </xdr:nvCxnSpPr>
      <xdr:spPr>
        <a:xfrm flipV="1">
          <a:off x="2991970" y="3541130"/>
          <a:ext cx="481852" cy="1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268940</xdr:colOff>
      <xdr:row>19</xdr:row>
      <xdr:rowOff>78442</xdr:rowOff>
    </xdr:from>
    <xdr:to>
      <xdr:col>9</xdr:col>
      <xdr:colOff>190500</xdr:colOff>
      <xdr:row>22</xdr:row>
      <xdr:rowOff>67377</xdr:rowOff>
    </xdr:to>
    <xdr:grpSp>
      <xdr:nvGrpSpPr>
        <xdr:cNvPr id="15" name="グループ化 14"/>
        <xdr:cNvGrpSpPr/>
      </xdr:nvGrpSpPr>
      <xdr:grpSpPr>
        <a:xfrm>
          <a:off x="3432897" y="3399768"/>
          <a:ext cx="1478690" cy="510739"/>
          <a:chOff x="3787587" y="3294530"/>
          <a:chExt cx="1490384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ログイン判定</a:t>
            </a:r>
          </a:p>
        </xdr:txBody>
      </xdr:sp>
    </xdr:grpSp>
    <xdr:clientData/>
  </xdr:twoCellAnchor>
  <xdr:twoCellAnchor>
    <xdr:from>
      <xdr:col>8</xdr:col>
      <xdr:colOff>224118</xdr:colOff>
      <xdr:row>22</xdr:row>
      <xdr:rowOff>67376</xdr:rowOff>
    </xdr:from>
    <xdr:to>
      <xdr:col>8</xdr:col>
      <xdr:colOff>224120</xdr:colOff>
      <xdr:row>24</xdr:row>
      <xdr:rowOff>123263</xdr:rowOff>
    </xdr:to>
    <xdr:cxnSp macro="">
      <xdr:nvCxnSpPr>
        <xdr:cNvPr id="16" name="カギ線コネクタ 15"/>
        <xdr:cNvCxnSpPr>
          <a:stCxn id="7" idx="2"/>
          <a:endCxn id="6" idx="0"/>
        </xdr:cNvCxnSpPr>
      </xdr:nvCxnSpPr>
      <xdr:spPr>
        <a:xfrm rot="16200000" flipH="1">
          <a:off x="4017381" y="3983760"/>
          <a:ext cx="392063" cy="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22411</xdr:colOff>
      <xdr:row>22</xdr:row>
      <xdr:rowOff>67378</xdr:rowOff>
    </xdr:from>
    <xdr:to>
      <xdr:col>7</xdr:col>
      <xdr:colOff>459442</xdr:colOff>
      <xdr:row>26</xdr:row>
      <xdr:rowOff>33687</xdr:rowOff>
    </xdr:to>
    <xdr:cxnSp macro="">
      <xdr:nvCxnSpPr>
        <xdr:cNvPr id="19" name="カギ線コネクタ 18"/>
        <xdr:cNvCxnSpPr>
          <a:stCxn id="6" idx="1"/>
          <a:endCxn id="3" idx="2"/>
        </xdr:cNvCxnSpPr>
      </xdr:nvCxnSpPr>
      <xdr:spPr>
        <a:xfrm rot="10800000">
          <a:off x="2442882" y="3787731"/>
          <a:ext cx="1221442" cy="63866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11205</xdr:colOff>
      <xdr:row>18</xdr:row>
      <xdr:rowOff>145676</xdr:rowOff>
    </xdr:from>
    <xdr:ext cx="184731" cy="264560"/>
    <xdr:sp macro="" textlink="">
      <xdr:nvSpPr>
        <xdr:cNvPr id="25" name="テキスト ボックス 24"/>
        <xdr:cNvSpPr txBox="1"/>
      </xdr:nvSpPr>
      <xdr:spPr>
        <a:xfrm>
          <a:off x="4784911" y="31936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235323</xdr:colOff>
      <xdr:row>22</xdr:row>
      <xdr:rowOff>56029</xdr:rowOff>
    </xdr:from>
    <xdr:ext cx="466794" cy="275717"/>
    <xdr:sp macro="" textlink="">
      <xdr:nvSpPr>
        <xdr:cNvPr id="26" name="テキスト ボックス 25"/>
        <xdr:cNvSpPr txBox="1"/>
      </xdr:nvSpPr>
      <xdr:spPr>
        <a:xfrm>
          <a:off x="4224617" y="3776382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失敗</a:t>
          </a:r>
        </a:p>
      </xdr:txBody>
    </xdr:sp>
    <xdr:clientData/>
  </xdr:oneCellAnchor>
  <xdr:oneCellAnchor>
    <xdr:from>
      <xdr:col>6</xdr:col>
      <xdr:colOff>503629</xdr:colOff>
      <xdr:row>21</xdr:row>
      <xdr:rowOff>0</xdr:rowOff>
    </xdr:from>
    <xdr:ext cx="740223" cy="392415"/>
    <xdr:sp macro="" textlink="">
      <xdr:nvSpPr>
        <xdr:cNvPr id="27" name="テキスト ボックス 26"/>
        <xdr:cNvSpPr txBox="1"/>
      </xdr:nvSpPr>
      <xdr:spPr>
        <a:xfrm>
          <a:off x="2924100" y="3552265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ログイン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oneCellAnchor>
    <xdr:from>
      <xdr:col>6</xdr:col>
      <xdr:colOff>268306</xdr:colOff>
      <xdr:row>26</xdr:row>
      <xdr:rowOff>56029</xdr:rowOff>
    </xdr:from>
    <xdr:ext cx="740223" cy="392415"/>
    <xdr:sp macro="" textlink="">
      <xdr:nvSpPr>
        <xdr:cNvPr id="31" name="テキスト ボックス 30"/>
        <xdr:cNvSpPr txBox="1"/>
      </xdr:nvSpPr>
      <xdr:spPr>
        <a:xfrm>
          <a:off x="2653697" y="4594899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戻る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7029011" y="1867971"/>
          <a:ext cx="940807" cy="392694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784411</xdr:colOff>
      <xdr:row>19</xdr:row>
      <xdr:rowOff>78442</xdr:rowOff>
    </xdr:from>
    <xdr:to>
      <xdr:col>11</xdr:col>
      <xdr:colOff>313765</xdr:colOff>
      <xdr:row>22</xdr:row>
      <xdr:rowOff>67377</xdr:rowOff>
    </xdr:to>
    <xdr:sp macro="" textlink="">
      <xdr:nvSpPr>
        <xdr:cNvPr id="29" name="正方形/長方形 28"/>
        <xdr:cNvSpPr/>
      </xdr:nvSpPr>
      <xdr:spPr>
        <a:xfrm>
          <a:off x="5558117" y="3294530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ホーム画面</a:t>
          </a:r>
        </a:p>
      </xdr:txBody>
    </xdr:sp>
    <xdr:clientData/>
  </xdr:twoCellAnchor>
  <xdr:twoCellAnchor>
    <xdr:from>
      <xdr:col>9</xdr:col>
      <xdr:colOff>190500</xdr:colOff>
      <xdr:row>20</xdr:row>
      <xdr:rowOff>156954</xdr:rowOff>
    </xdr:from>
    <xdr:to>
      <xdr:col>9</xdr:col>
      <xdr:colOff>784411</xdr:colOff>
      <xdr:row>20</xdr:row>
      <xdr:rowOff>160272</xdr:rowOff>
    </xdr:to>
    <xdr:cxnSp macro="">
      <xdr:nvCxnSpPr>
        <xdr:cNvPr id="35" name="カギ線コネクタ 34"/>
        <xdr:cNvCxnSpPr>
          <a:stCxn id="14" idx="3"/>
          <a:endCxn id="29" idx="1"/>
        </xdr:cNvCxnSpPr>
      </xdr:nvCxnSpPr>
      <xdr:spPr>
        <a:xfrm flipV="1">
          <a:off x="4964206" y="3541130"/>
          <a:ext cx="593911" cy="331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100852</xdr:colOff>
      <xdr:row>19</xdr:row>
      <xdr:rowOff>22412</xdr:rowOff>
    </xdr:from>
    <xdr:ext cx="415498" cy="242374"/>
    <xdr:sp macro="" textlink="">
      <xdr:nvSpPr>
        <xdr:cNvPr id="36" name="テキスト ボックス 35"/>
        <xdr:cNvSpPr txBox="1"/>
      </xdr:nvSpPr>
      <xdr:spPr>
        <a:xfrm>
          <a:off x="4821939" y="3343738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13</xdr:col>
      <xdr:colOff>203947</xdr:colOff>
      <xdr:row>15</xdr:row>
      <xdr:rowOff>173934</xdr:rowOff>
    </xdr:from>
    <xdr:to>
      <xdr:col>14</xdr:col>
      <xdr:colOff>579783</xdr:colOff>
      <xdr:row>18</xdr:row>
      <xdr:rowOff>157370</xdr:rowOff>
    </xdr:to>
    <xdr:sp macro="" textlink="">
      <xdr:nvSpPr>
        <xdr:cNvPr id="37" name="正方形/長方形 36"/>
        <xdr:cNvSpPr/>
      </xdr:nvSpPr>
      <xdr:spPr>
        <a:xfrm>
          <a:off x="8039295" y="2799521"/>
          <a:ext cx="1154401" cy="50524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6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，</a:t>
          </a:r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7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，</a:t>
          </a:r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8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，</a:t>
          </a:r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9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トーク画面</a:t>
          </a:r>
        </a:p>
      </xdr:txBody>
    </xdr:sp>
    <xdr:clientData/>
  </xdr:twoCellAnchor>
  <xdr:twoCellAnchor>
    <xdr:from>
      <xdr:col>13</xdr:col>
      <xdr:colOff>196833</xdr:colOff>
      <xdr:row>22</xdr:row>
      <xdr:rowOff>26797</xdr:rowOff>
    </xdr:from>
    <xdr:to>
      <xdr:col>14</xdr:col>
      <xdr:colOff>510598</xdr:colOff>
      <xdr:row>24</xdr:row>
      <xdr:rowOff>167113</xdr:rowOff>
    </xdr:to>
    <xdr:sp macro="" textlink="">
      <xdr:nvSpPr>
        <xdr:cNvPr id="38" name="正方形/長方形 37"/>
        <xdr:cNvSpPr/>
      </xdr:nvSpPr>
      <xdr:spPr>
        <a:xfrm>
          <a:off x="8032181" y="3869927"/>
          <a:ext cx="1092330" cy="4881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11</a:t>
          </a:r>
          <a:r>
            <a:rPr kumimoji="1" lang="ja-JP" altLang="en-US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友達リスト</a:t>
          </a:r>
        </a:p>
      </xdr:txBody>
    </xdr:sp>
    <xdr:clientData/>
  </xdr:twoCellAnchor>
  <xdr:twoCellAnchor>
    <xdr:from>
      <xdr:col>13</xdr:col>
      <xdr:colOff>191669</xdr:colOff>
      <xdr:row>27</xdr:row>
      <xdr:rowOff>52424</xdr:rowOff>
    </xdr:from>
    <xdr:to>
      <xdr:col>14</xdr:col>
      <xdr:colOff>514399</xdr:colOff>
      <xdr:row>30</xdr:row>
      <xdr:rowOff>27772</xdr:rowOff>
    </xdr:to>
    <xdr:sp macro="" textlink="">
      <xdr:nvSpPr>
        <xdr:cNvPr id="43" name="正方形/長方形 42"/>
        <xdr:cNvSpPr/>
      </xdr:nvSpPr>
      <xdr:spPr>
        <a:xfrm>
          <a:off x="8027017" y="4765228"/>
          <a:ext cx="1101295" cy="49715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12 </a:t>
          </a:r>
          <a:r>
            <a:rPr kumimoji="1" lang="ja-JP" altLang="en-US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友達の追加</a:t>
          </a:r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6</xdr:col>
      <xdr:colOff>8283</xdr:colOff>
      <xdr:row>30</xdr:row>
      <xdr:rowOff>49695</xdr:rowOff>
    </xdr:from>
    <xdr:to>
      <xdr:col>7</xdr:col>
      <xdr:colOff>695739</xdr:colOff>
      <xdr:row>33</xdr:row>
      <xdr:rowOff>140805</xdr:rowOff>
    </xdr:to>
    <xdr:sp macro="" textlink="">
      <xdr:nvSpPr>
        <xdr:cNvPr id="39" name="正方形/長方形 38"/>
        <xdr:cNvSpPr/>
      </xdr:nvSpPr>
      <xdr:spPr>
        <a:xfrm>
          <a:off x="2393674" y="5284304"/>
          <a:ext cx="1466022" cy="6129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15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新規登録画面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（エラーメッセージ含む）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405846</xdr:colOff>
      <xdr:row>22</xdr:row>
      <xdr:rowOff>66261</xdr:rowOff>
    </xdr:from>
    <xdr:to>
      <xdr:col>6</xdr:col>
      <xdr:colOff>8283</xdr:colOff>
      <xdr:row>32</xdr:row>
      <xdr:rowOff>8283</xdr:rowOff>
    </xdr:to>
    <xdr:cxnSp macro="">
      <xdr:nvCxnSpPr>
        <xdr:cNvPr id="44" name="カギ線コネクタ 43"/>
        <xdr:cNvCxnSpPr>
          <a:endCxn id="39" idx="1"/>
        </xdr:cNvCxnSpPr>
      </xdr:nvCxnSpPr>
      <xdr:spPr>
        <a:xfrm rot="16200000" flipH="1">
          <a:off x="1362488" y="4559575"/>
          <a:ext cx="1681370" cy="38100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687456</xdr:colOff>
      <xdr:row>32</xdr:row>
      <xdr:rowOff>2</xdr:rowOff>
    </xdr:from>
    <xdr:to>
      <xdr:col>8</xdr:col>
      <xdr:colOff>579779</xdr:colOff>
      <xdr:row>32</xdr:row>
      <xdr:rowOff>8283</xdr:rowOff>
    </xdr:to>
    <xdr:cxnSp macro="">
      <xdr:nvCxnSpPr>
        <xdr:cNvPr id="46" name="カギ線コネクタ 45"/>
        <xdr:cNvCxnSpPr>
          <a:endCxn id="47" idx="1"/>
        </xdr:cNvCxnSpPr>
      </xdr:nvCxnSpPr>
      <xdr:spPr>
        <a:xfrm flipV="1">
          <a:off x="3851413" y="5582480"/>
          <a:ext cx="670888" cy="8281"/>
        </a:xfrm>
        <a:prstGeom prst="bentConnector3">
          <a:avLst>
            <a:gd name="adj1" fmla="val 96914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579779</xdr:colOff>
      <xdr:row>30</xdr:row>
      <xdr:rowOff>49696</xdr:rowOff>
    </xdr:from>
    <xdr:to>
      <xdr:col>10</xdr:col>
      <xdr:colOff>231910</xdr:colOff>
      <xdr:row>33</xdr:row>
      <xdr:rowOff>124241</xdr:rowOff>
    </xdr:to>
    <xdr:sp macro="" textlink="">
      <xdr:nvSpPr>
        <xdr:cNvPr id="47" name="正方形/長方形 46"/>
        <xdr:cNvSpPr/>
      </xdr:nvSpPr>
      <xdr:spPr>
        <a:xfrm>
          <a:off x="4522301" y="5284305"/>
          <a:ext cx="1209261" cy="59634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17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登録完了画面</a:t>
          </a:r>
        </a:p>
      </xdr:txBody>
    </xdr:sp>
    <xdr:clientData/>
  </xdr:twoCellAnchor>
  <xdr:twoCellAnchor>
    <xdr:from>
      <xdr:col>13</xdr:col>
      <xdr:colOff>24847</xdr:colOff>
      <xdr:row>34</xdr:row>
      <xdr:rowOff>91108</xdr:rowOff>
    </xdr:from>
    <xdr:to>
      <xdr:col>14</xdr:col>
      <xdr:colOff>372717</xdr:colOff>
      <xdr:row>38</xdr:row>
      <xdr:rowOff>124238</xdr:rowOff>
    </xdr:to>
    <xdr:sp macro="" textlink="">
      <xdr:nvSpPr>
        <xdr:cNvPr id="48" name="正方形/長方形 47"/>
        <xdr:cNvSpPr/>
      </xdr:nvSpPr>
      <xdr:spPr>
        <a:xfrm>
          <a:off x="7860195" y="6021456"/>
          <a:ext cx="1126435" cy="72886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14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エラーメッセージ画面</a:t>
          </a:r>
        </a:p>
      </xdr:txBody>
    </xdr:sp>
    <xdr:clientData/>
  </xdr:twoCellAnchor>
  <xdr:twoCellAnchor>
    <xdr:from>
      <xdr:col>14</xdr:col>
      <xdr:colOff>514399</xdr:colOff>
      <xdr:row>28</xdr:row>
      <xdr:rowOff>127066</xdr:rowOff>
    </xdr:from>
    <xdr:to>
      <xdr:col>15</xdr:col>
      <xdr:colOff>278243</xdr:colOff>
      <xdr:row>32</xdr:row>
      <xdr:rowOff>91109</xdr:rowOff>
    </xdr:to>
    <xdr:cxnSp macro="">
      <xdr:nvCxnSpPr>
        <xdr:cNvPr id="49" name="カギ線コネクタ 48"/>
        <xdr:cNvCxnSpPr>
          <a:stCxn id="43" idx="3"/>
          <a:endCxn id="81" idx="0"/>
        </xdr:cNvCxnSpPr>
      </xdr:nvCxnSpPr>
      <xdr:spPr>
        <a:xfrm>
          <a:off x="9128312" y="5013805"/>
          <a:ext cx="542409" cy="65978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662609</xdr:colOff>
      <xdr:row>28</xdr:row>
      <xdr:rowOff>140804</xdr:rowOff>
    </xdr:from>
    <xdr:to>
      <xdr:col>9</xdr:col>
      <xdr:colOff>405845</xdr:colOff>
      <xdr:row>30</xdr:row>
      <xdr:rowOff>49696</xdr:rowOff>
    </xdr:to>
    <xdr:cxnSp macro="">
      <xdr:nvCxnSpPr>
        <xdr:cNvPr id="68" name="カギ線コネクタ 67"/>
        <xdr:cNvCxnSpPr>
          <a:stCxn id="47" idx="0"/>
        </xdr:cNvCxnSpPr>
      </xdr:nvCxnSpPr>
      <xdr:spPr>
        <a:xfrm rot="16200000" flipV="1">
          <a:off x="3569803" y="3727175"/>
          <a:ext cx="256762" cy="2857497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654326</xdr:colOff>
      <xdr:row>22</xdr:row>
      <xdr:rowOff>66262</xdr:rowOff>
    </xdr:from>
    <xdr:to>
      <xdr:col>5</xdr:col>
      <xdr:colOff>670891</xdr:colOff>
      <xdr:row>28</xdr:row>
      <xdr:rowOff>149087</xdr:rowOff>
    </xdr:to>
    <xdr:cxnSp macro="">
      <xdr:nvCxnSpPr>
        <xdr:cNvPr id="71" name="直線矢印コネクタ 70"/>
        <xdr:cNvCxnSpPr/>
      </xdr:nvCxnSpPr>
      <xdr:spPr>
        <a:xfrm flipH="1" flipV="1">
          <a:off x="2261152" y="3909392"/>
          <a:ext cx="16565" cy="112643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323022</xdr:colOff>
      <xdr:row>20</xdr:row>
      <xdr:rowOff>132522</xdr:rowOff>
    </xdr:from>
    <xdr:to>
      <xdr:col>13</xdr:col>
      <xdr:colOff>173935</xdr:colOff>
      <xdr:row>22</xdr:row>
      <xdr:rowOff>132522</xdr:rowOff>
    </xdr:to>
    <xdr:cxnSp macro="">
      <xdr:nvCxnSpPr>
        <xdr:cNvPr id="4" name="直線矢印コネクタ 3"/>
        <xdr:cNvCxnSpPr/>
      </xdr:nvCxnSpPr>
      <xdr:spPr>
        <a:xfrm>
          <a:off x="6601239" y="3627783"/>
          <a:ext cx="1408044" cy="34786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331305</xdr:colOff>
      <xdr:row>21</xdr:row>
      <xdr:rowOff>149087</xdr:rowOff>
    </xdr:from>
    <xdr:to>
      <xdr:col>13</xdr:col>
      <xdr:colOff>198782</xdr:colOff>
      <xdr:row>24</xdr:row>
      <xdr:rowOff>57978</xdr:rowOff>
    </xdr:to>
    <xdr:cxnSp macro="">
      <xdr:nvCxnSpPr>
        <xdr:cNvPr id="45" name="直線矢印コネクタ 44"/>
        <xdr:cNvCxnSpPr/>
      </xdr:nvCxnSpPr>
      <xdr:spPr>
        <a:xfrm flipH="1" flipV="1">
          <a:off x="6609522" y="3818283"/>
          <a:ext cx="1424608" cy="43069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298174</xdr:colOff>
      <xdr:row>18</xdr:row>
      <xdr:rowOff>165653</xdr:rowOff>
    </xdr:from>
    <xdr:to>
      <xdr:col>14</xdr:col>
      <xdr:colOff>306456</xdr:colOff>
      <xdr:row>22</xdr:row>
      <xdr:rowOff>16565</xdr:rowOff>
    </xdr:to>
    <xdr:cxnSp macro="">
      <xdr:nvCxnSpPr>
        <xdr:cNvPr id="53" name="直線矢印コネクタ 52"/>
        <xdr:cNvCxnSpPr/>
      </xdr:nvCxnSpPr>
      <xdr:spPr>
        <a:xfrm flipH="1" flipV="1">
          <a:off x="8912087" y="3313044"/>
          <a:ext cx="8282" cy="54665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397565</xdr:colOff>
      <xdr:row>19</xdr:row>
      <xdr:rowOff>0</xdr:rowOff>
    </xdr:from>
    <xdr:to>
      <xdr:col>14</xdr:col>
      <xdr:colOff>397566</xdr:colOff>
      <xdr:row>22</xdr:row>
      <xdr:rowOff>33131</xdr:rowOff>
    </xdr:to>
    <xdr:cxnSp macro="">
      <xdr:nvCxnSpPr>
        <xdr:cNvPr id="58" name="直線矢印コネクタ 57"/>
        <xdr:cNvCxnSpPr/>
      </xdr:nvCxnSpPr>
      <xdr:spPr>
        <a:xfrm>
          <a:off x="9011478" y="3321326"/>
          <a:ext cx="1" cy="55493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91110</xdr:colOff>
      <xdr:row>24</xdr:row>
      <xdr:rowOff>149088</xdr:rowOff>
    </xdr:from>
    <xdr:to>
      <xdr:col>14</xdr:col>
      <xdr:colOff>107674</xdr:colOff>
      <xdr:row>27</xdr:row>
      <xdr:rowOff>41413</xdr:rowOff>
    </xdr:to>
    <xdr:cxnSp macro="">
      <xdr:nvCxnSpPr>
        <xdr:cNvPr id="62" name="直線矢印コネクタ 61"/>
        <xdr:cNvCxnSpPr/>
      </xdr:nvCxnSpPr>
      <xdr:spPr>
        <a:xfrm flipH="1" flipV="1">
          <a:off x="8705023" y="4340088"/>
          <a:ext cx="16564" cy="41412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223632</xdr:colOff>
      <xdr:row>25</xdr:row>
      <xdr:rowOff>0</xdr:rowOff>
    </xdr:from>
    <xdr:to>
      <xdr:col>14</xdr:col>
      <xdr:colOff>231913</xdr:colOff>
      <xdr:row>27</xdr:row>
      <xdr:rowOff>49697</xdr:rowOff>
    </xdr:to>
    <xdr:cxnSp macro="">
      <xdr:nvCxnSpPr>
        <xdr:cNvPr id="63" name="直線矢印コネクタ 62"/>
        <xdr:cNvCxnSpPr/>
      </xdr:nvCxnSpPr>
      <xdr:spPr>
        <a:xfrm flipH="1">
          <a:off x="8837545" y="4364935"/>
          <a:ext cx="8281" cy="39756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174158</xdr:colOff>
      <xdr:row>33</xdr:row>
      <xdr:rowOff>24934</xdr:rowOff>
    </xdr:from>
    <xdr:to>
      <xdr:col>15</xdr:col>
      <xdr:colOff>62365</xdr:colOff>
      <xdr:row>34</xdr:row>
      <xdr:rowOff>115559</xdr:rowOff>
    </xdr:to>
    <xdr:sp macro="" textlink="">
      <xdr:nvSpPr>
        <xdr:cNvPr id="79" name="テキスト ボックス 78"/>
        <xdr:cNvSpPr txBox="1"/>
      </xdr:nvSpPr>
      <xdr:spPr>
        <a:xfrm>
          <a:off x="8009506" y="5781347"/>
          <a:ext cx="14453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14</xdr:col>
      <xdr:colOff>323022</xdr:colOff>
      <xdr:row>32</xdr:row>
      <xdr:rowOff>91109</xdr:rowOff>
    </xdr:from>
    <xdr:to>
      <xdr:col>15</xdr:col>
      <xdr:colOff>1023147</xdr:colOff>
      <xdr:row>35</xdr:row>
      <xdr:rowOff>80043</xdr:rowOff>
    </xdr:to>
    <xdr:grpSp>
      <xdr:nvGrpSpPr>
        <xdr:cNvPr id="80" name="グループ化 79"/>
        <xdr:cNvGrpSpPr/>
      </xdr:nvGrpSpPr>
      <xdr:grpSpPr>
        <a:xfrm>
          <a:off x="8936935" y="5673587"/>
          <a:ext cx="1478690" cy="510739"/>
          <a:chOff x="3787587" y="3294530"/>
          <a:chExt cx="1490384" cy="493200"/>
        </a:xfrm>
      </xdr:grpSpPr>
      <xdr:sp macro="" textlink="">
        <xdr:nvSpPr>
          <xdr:cNvPr id="81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テキスト ボックス 81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友達追加判定</a:t>
            </a:r>
          </a:p>
        </xdr:txBody>
      </xdr:sp>
    </xdr:grpSp>
    <xdr:clientData/>
  </xdr:twoCellAnchor>
  <xdr:twoCellAnchor>
    <xdr:from>
      <xdr:col>13</xdr:col>
      <xdr:colOff>24848</xdr:colOff>
      <xdr:row>33</xdr:row>
      <xdr:rowOff>172544</xdr:rowOff>
    </xdr:from>
    <xdr:to>
      <xdr:col>14</xdr:col>
      <xdr:colOff>323022</xdr:colOff>
      <xdr:row>34</xdr:row>
      <xdr:rowOff>0</xdr:rowOff>
    </xdr:to>
    <xdr:cxnSp macro="">
      <xdr:nvCxnSpPr>
        <xdr:cNvPr id="86" name="直線コネクタ 85"/>
        <xdr:cNvCxnSpPr>
          <a:stCxn id="81" idx="1"/>
        </xdr:cNvCxnSpPr>
      </xdr:nvCxnSpPr>
      <xdr:spPr>
        <a:xfrm flipH="1">
          <a:off x="7860196" y="5928957"/>
          <a:ext cx="1076739" cy="13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24848</xdr:colOff>
      <xdr:row>24</xdr:row>
      <xdr:rowOff>149088</xdr:rowOff>
    </xdr:from>
    <xdr:to>
      <xdr:col>13</xdr:col>
      <xdr:colOff>24848</xdr:colOff>
      <xdr:row>34</xdr:row>
      <xdr:rowOff>0</xdr:rowOff>
    </xdr:to>
    <xdr:cxnSp macro="">
      <xdr:nvCxnSpPr>
        <xdr:cNvPr id="88" name="直線コネクタ 87"/>
        <xdr:cNvCxnSpPr/>
      </xdr:nvCxnSpPr>
      <xdr:spPr>
        <a:xfrm flipV="1">
          <a:off x="7860196" y="4340088"/>
          <a:ext cx="0" cy="15902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33130</xdr:colOff>
      <xdr:row>24</xdr:row>
      <xdr:rowOff>149087</xdr:rowOff>
    </xdr:from>
    <xdr:to>
      <xdr:col>13</xdr:col>
      <xdr:colOff>207065</xdr:colOff>
      <xdr:row>24</xdr:row>
      <xdr:rowOff>149087</xdr:rowOff>
    </xdr:to>
    <xdr:cxnSp macro="">
      <xdr:nvCxnSpPr>
        <xdr:cNvPr id="90" name="直線矢印コネクタ 89"/>
        <xdr:cNvCxnSpPr/>
      </xdr:nvCxnSpPr>
      <xdr:spPr>
        <a:xfrm>
          <a:off x="7868478" y="4340087"/>
          <a:ext cx="173935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372718</xdr:colOff>
      <xdr:row>35</xdr:row>
      <xdr:rowOff>80043</xdr:rowOff>
    </xdr:from>
    <xdr:to>
      <xdr:col>15</xdr:col>
      <xdr:colOff>278244</xdr:colOff>
      <xdr:row>36</xdr:row>
      <xdr:rowOff>107674</xdr:rowOff>
    </xdr:to>
    <xdr:cxnSp macro="">
      <xdr:nvCxnSpPr>
        <xdr:cNvPr id="93" name="カギ線コネクタ 92"/>
        <xdr:cNvCxnSpPr>
          <a:stCxn id="81" idx="2"/>
          <a:endCxn id="48" idx="3"/>
        </xdr:cNvCxnSpPr>
      </xdr:nvCxnSpPr>
      <xdr:spPr>
        <a:xfrm rot="5400000">
          <a:off x="9227894" y="5943063"/>
          <a:ext cx="201565" cy="684091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604630</xdr:colOff>
      <xdr:row>30</xdr:row>
      <xdr:rowOff>33130</xdr:rowOff>
    </xdr:from>
    <xdr:to>
      <xdr:col>13</xdr:col>
      <xdr:colOff>604630</xdr:colOff>
      <xdr:row>34</xdr:row>
      <xdr:rowOff>91109</xdr:rowOff>
    </xdr:to>
    <xdr:cxnSp macro="">
      <xdr:nvCxnSpPr>
        <xdr:cNvPr id="95" name="直線矢印コネクタ 94"/>
        <xdr:cNvCxnSpPr/>
      </xdr:nvCxnSpPr>
      <xdr:spPr>
        <a:xfrm flipV="1">
          <a:off x="8439978" y="5267739"/>
          <a:ext cx="0" cy="75371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は８桁まで入力可能とする。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134470</xdr:colOff>
      <xdr:row>9</xdr:row>
      <xdr:rowOff>83920</xdr:rowOff>
    </xdr:from>
    <xdr:to>
      <xdr:col>11</xdr:col>
      <xdr:colOff>246530</xdr:colOff>
      <xdr:row>33</xdr:row>
      <xdr:rowOff>125700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294" y="1574302"/>
          <a:ext cx="6028765" cy="3806957"/>
        </a:xfrm>
        <a:prstGeom prst="rect">
          <a:avLst/>
        </a:prstGeom>
      </xdr:spPr>
    </xdr:pic>
    <xdr:clientData/>
  </xdr:twoCellAnchor>
  <xdr:twoCellAnchor>
    <xdr:from>
      <xdr:col>9</xdr:col>
      <xdr:colOff>672352</xdr:colOff>
      <xdr:row>30</xdr:row>
      <xdr:rowOff>11206</xdr:rowOff>
    </xdr:from>
    <xdr:to>
      <xdr:col>11</xdr:col>
      <xdr:colOff>313764</xdr:colOff>
      <xdr:row>32</xdr:row>
      <xdr:rowOff>56030</xdr:rowOff>
    </xdr:to>
    <xdr:sp macro="" textlink="">
      <xdr:nvSpPr>
        <xdr:cNvPr id="2" name="正方形/長方形 1"/>
        <xdr:cNvSpPr/>
      </xdr:nvSpPr>
      <xdr:spPr>
        <a:xfrm>
          <a:off x="5446058" y="5076265"/>
          <a:ext cx="1210235" cy="381000"/>
        </a:xfrm>
        <a:prstGeom prst="rect">
          <a:avLst/>
        </a:prstGeom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新規登録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33618</xdr:colOff>
      <xdr:row>8</xdr:row>
      <xdr:rowOff>0</xdr:rowOff>
    </xdr:from>
    <xdr:to>
      <xdr:col>11</xdr:col>
      <xdr:colOff>367345</xdr:colOff>
      <xdr:row>34</xdr:row>
      <xdr:rowOff>2437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530" y="1333500"/>
          <a:ext cx="6463344" cy="4081378"/>
        </a:xfrm>
        <a:prstGeom prst="rect">
          <a:avLst/>
        </a:prstGeom>
      </xdr:spPr>
    </xdr:pic>
    <xdr:clientData/>
  </xdr:twoCellAnchor>
  <xdr:twoCellAnchor>
    <xdr:from>
      <xdr:col>9</xdr:col>
      <xdr:colOff>593912</xdr:colOff>
      <xdr:row>30</xdr:row>
      <xdr:rowOff>67235</xdr:rowOff>
    </xdr:from>
    <xdr:to>
      <xdr:col>11</xdr:col>
      <xdr:colOff>235324</xdr:colOff>
      <xdr:row>32</xdr:row>
      <xdr:rowOff>112059</xdr:rowOff>
    </xdr:to>
    <xdr:sp macro="" textlink="">
      <xdr:nvSpPr>
        <xdr:cNvPr id="5" name="正方形/長方形 4"/>
        <xdr:cNvSpPr/>
      </xdr:nvSpPr>
      <xdr:spPr>
        <a:xfrm>
          <a:off x="5367618" y="5132294"/>
          <a:ext cx="1210235" cy="381000"/>
        </a:xfrm>
        <a:prstGeom prst="rect">
          <a:avLst/>
        </a:prstGeom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新規登録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" name="正方形/長方形 1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3" name="正方形/長方形 2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1.</a:t>
          </a:r>
          <a:r>
            <a:rPr kumimoji="1" lang="ja-JP" altLang="en-US" sz="1100">
              <a:solidFill>
                <a:sysClr val="windowText" lastClr="000000"/>
              </a:solidFill>
            </a:rPr>
            <a:t>友達リストを押すと友達リストに移る</a:t>
          </a:r>
        </a:p>
      </xdr:txBody>
    </xdr:sp>
    <xdr:clientData/>
  </xdr:twoCellAnchor>
  <xdr:twoCellAnchor editAs="oneCell">
    <xdr:from>
      <xdr:col>2</xdr:col>
      <xdr:colOff>100853</xdr:colOff>
      <xdr:row>8</xdr:row>
      <xdr:rowOff>142018</xdr:rowOff>
    </xdr:from>
    <xdr:to>
      <xdr:col>11</xdr:col>
      <xdr:colOff>425824</xdr:colOff>
      <xdr:row>33</xdr:row>
      <xdr:rowOff>11206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7683"/>
        <a:stretch/>
      </xdr:blipFill>
      <xdr:spPr>
        <a:xfrm>
          <a:off x="526677" y="1509136"/>
          <a:ext cx="6241676" cy="40713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" name="正方形/長方形 1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773206</xdr:colOff>
      <xdr:row>7</xdr:row>
      <xdr:rowOff>156883</xdr:rowOff>
    </xdr:from>
    <xdr:to>
      <xdr:col>15</xdr:col>
      <xdr:colOff>358589</xdr:colOff>
      <xdr:row>30</xdr:row>
      <xdr:rowOff>78442</xdr:rowOff>
    </xdr:to>
    <xdr:sp macro="" textlink="">
      <xdr:nvSpPr>
        <xdr:cNvPr id="3" name="正方形/長方形 2"/>
        <xdr:cNvSpPr/>
      </xdr:nvSpPr>
      <xdr:spPr>
        <a:xfrm>
          <a:off x="7078756" y="1376083"/>
          <a:ext cx="2709583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友達リストから移ることができる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本文のところを押すと本文を入力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  することができる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３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送信を押すと入力した本文が送信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  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４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更新ボタンを押すと送受信したメッセージ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  </a:t>
          </a:r>
          <a:r>
            <a:rPr kumimoji="1" lang="ja-JP" altLang="en-US" sz="1100">
              <a:solidFill>
                <a:sysClr val="windowText" lastClr="000000"/>
              </a:solidFill>
            </a:rPr>
            <a:t>の再読み込みを行う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33618</xdr:colOff>
      <xdr:row>7</xdr:row>
      <xdr:rowOff>168088</xdr:rowOff>
    </xdr:from>
    <xdr:to>
      <xdr:col>11</xdr:col>
      <xdr:colOff>470648</xdr:colOff>
      <xdr:row>37</xdr:row>
      <xdr:rowOff>56030</xdr:rowOff>
    </xdr:to>
    <xdr:grpSp>
      <xdr:nvGrpSpPr>
        <xdr:cNvPr id="18" name="グループ化 17"/>
        <xdr:cNvGrpSpPr/>
      </xdr:nvGrpSpPr>
      <xdr:grpSpPr>
        <a:xfrm>
          <a:off x="459442" y="1367117"/>
          <a:ext cx="6353735" cy="4930589"/>
          <a:chOff x="2438400" y="520700"/>
          <a:chExt cx="6667500" cy="5788024"/>
        </a:xfrm>
      </xdr:grpSpPr>
      <xdr:sp macro="" textlink="">
        <xdr:nvSpPr>
          <xdr:cNvPr id="19" name="正方形/長方形 18"/>
          <xdr:cNvSpPr/>
        </xdr:nvSpPr>
        <xdr:spPr>
          <a:xfrm>
            <a:off x="2438400" y="520700"/>
            <a:ext cx="6667500" cy="7493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3600"/>
              <a:t>友達</a:t>
            </a:r>
            <a:r>
              <a:rPr kumimoji="1" lang="en-US" altLang="ja-JP" sz="3600"/>
              <a:t>a</a:t>
            </a:r>
            <a:endParaRPr kumimoji="1" lang="ja-JP" altLang="en-US" sz="36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2527300" y="3238500"/>
            <a:ext cx="812800" cy="44450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/>
              <a:t>友達</a:t>
            </a:r>
            <a:endParaRPr kumimoji="1" lang="ja-JP" altLang="en-US"/>
          </a:p>
        </xdr:txBody>
      </xdr:sp>
      <xdr:sp macro="" textlink="">
        <xdr:nvSpPr>
          <xdr:cNvPr id="21" name="四角形吹き出し 20"/>
          <xdr:cNvSpPr/>
        </xdr:nvSpPr>
        <xdr:spPr>
          <a:xfrm>
            <a:off x="3517900" y="2559050"/>
            <a:ext cx="2019300" cy="546100"/>
          </a:xfrm>
          <a:prstGeom prst="wedgeRectCallout">
            <a:avLst>
              <a:gd name="adj1" fmla="val -54796"/>
              <a:gd name="adj2" fmla="val 115989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/>
              <a:t>メッセージ</a:t>
            </a:r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2527300" y="5130800"/>
            <a:ext cx="812800" cy="444500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/>
              <a:t>友達</a:t>
            </a:r>
            <a:endParaRPr kumimoji="1" lang="ja-JP" altLang="en-US"/>
          </a:p>
        </xdr:txBody>
      </xdr:sp>
      <xdr:sp macro="" textlink="">
        <xdr:nvSpPr>
          <xdr:cNvPr id="23" name="四角形吹き出し 22"/>
          <xdr:cNvSpPr/>
        </xdr:nvSpPr>
        <xdr:spPr>
          <a:xfrm>
            <a:off x="3517900" y="4457700"/>
            <a:ext cx="2019300" cy="546100"/>
          </a:xfrm>
          <a:prstGeom prst="wedgeRectCallout">
            <a:avLst>
              <a:gd name="adj1" fmla="val -54796"/>
              <a:gd name="adj2" fmla="val 115989"/>
            </a:avLst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/>
              <a:t>メッセージ</a:t>
            </a:r>
          </a:p>
        </xdr:txBody>
      </xdr:sp>
      <xdr:sp macro="" textlink="">
        <xdr:nvSpPr>
          <xdr:cNvPr id="24" name="正方形/長方形 23"/>
          <xdr:cNvSpPr/>
        </xdr:nvSpPr>
        <xdr:spPr>
          <a:xfrm>
            <a:off x="8191500" y="2146300"/>
            <a:ext cx="812800" cy="412750"/>
          </a:xfrm>
          <a:prstGeom prst="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/>
              <a:t>自分</a:t>
            </a:r>
          </a:p>
        </xdr:txBody>
      </xdr:sp>
      <xdr:sp macro="" textlink="">
        <xdr:nvSpPr>
          <xdr:cNvPr id="25" name="四角形吹き出し 24"/>
          <xdr:cNvSpPr/>
        </xdr:nvSpPr>
        <xdr:spPr>
          <a:xfrm>
            <a:off x="6108700" y="1571625"/>
            <a:ext cx="1993900" cy="622300"/>
          </a:xfrm>
          <a:prstGeom prst="wedgeRectCallout">
            <a:avLst>
              <a:gd name="adj1" fmla="val 49016"/>
              <a:gd name="adj2" fmla="val 76786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/>
              <a:t>メッセージ</a:t>
            </a:r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8191500" y="4227512"/>
            <a:ext cx="812800" cy="412750"/>
          </a:xfrm>
          <a:prstGeom prst="rect">
            <a:avLst/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/>
              <a:t>自分</a:t>
            </a:r>
          </a:p>
        </xdr:txBody>
      </xdr:sp>
      <xdr:sp macro="" textlink="">
        <xdr:nvSpPr>
          <xdr:cNvPr id="27" name="四角形吹き出し 26"/>
          <xdr:cNvSpPr/>
        </xdr:nvSpPr>
        <xdr:spPr>
          <a:xfrm>
            <a:off x="6108700" y="3652837"/>
            <a:ext cx="1993900" cy="622300"/>
          </a:xfrm>
          <a:prstGeom prst="wedgeRectCallout">
            <a:avLst>
              <a:gd name="adj1" fmla="val 49016"/>
              <a:gd name="adj2" fmla="val 76786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/>
              <a:t>メッセージ</a:t>
            </a:r>
          </a:p>
        </xdr:txBody>
      </xdr:sp>
      <xdr:sp macro="" textlink="">
        <xdr:nvSpPr>
          <xdr:cNvPr id="28" name="正方形/長方形 27"/>
          <xdr:cNvSpPr/>
        </xdr:nvSpPr>
        <xdr:spPr>
          <a:xfrm>
            <a:off x="3390899" y="5943598"/>
            <a:ext cx="4711700" cy="365126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>
                <a:solidFill>
                  <a:schemeClr val="tx1"/>
                </a:solidFill>
              </a:rPr>
              <a:t>本文</a:t>
            </a:r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8191500" y="5943599"/>
            <a:ext cx="863600" cy="365125"/>
          </a:xfrm>
          <a:prstGeom prst="rect">
            <a:avLst/>
          </a:prstGeom>
          <a:solidFill>
            <a:schemeClr val="accent5">
              <a:lumMod val="75000"/>
            </a:schemeClr>
          </a:solidFill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/>
              <a:t>送信</a:t>
            </a:r>
            <a:endParaRPr kumimoji="1" lang="ja-JP" altLang="en-US"/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2438400" y="5943599"/>
            <a:ext cx="863600" cy="365125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/>
              <a:t>更新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" name="正方形/長方形 1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773206</xdr:colOff>
      <xdr:row>7</xdr:row>
      <xdr:rowOff>156883</xdr:rowOff>
    </xdr:from>
    <xdr:to>
      <xdr:col>15</xdr:col>
      <xdr:colOff>358589</xdr:colOff>
      <xdr:row>30</xdr:row>
      <xdr:rowOff>78442</xdr:rowOff>
    </xdr:to>
    <xdr:sp macro="" textlink="">
      <xdr:nvSpPr>
        <xdr:cNvPr id="3" name="正方形/長方形 2"/>
        <xdr:cNvSpPr/>
      </xdr:nvSpPr>
      <xdr:spPr>
        <a:xfrm>
          <a:off x="7115735" y="135591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友達の名前を押すとトーク画面に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移る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３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プラスを押すと友達追加画面に移る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４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ホームを押すとホーム画面に移る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145677</xdr:colOff>
      <xdr:row>7</xdr:row>
      <xdr:rowOff>22412</xdr:rowOff>
    </xdr:from>
    <xdr:to>
      <xdr:col>11</xdr:col>
      <xdr:colOff>275094</xdr:colOff>
      <xdr:row>38</xdr:row>
      <xdr:rowOff>144991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89" y="1221441"/>
          <a:ext cx="6259034" cy="5333315"/>
        </a:xfrm>
        <a:prstGeom prst="rect">
          <a:avLst/>
        </a:prstGeom>
      </xdr:spPr>
    </xdr:pic>
    <xdr:clientData/>
  </xdr:twoCellAnchor>
  <xdr:twoCellAnchor>
    <xdr:from>
      <xdr:col>7</xdr:col>
      <xdr:colOff>168089</xdr:colOff>
      <xdr:row>36</xdr:row>
      <xdr:rowOff>22412</xdr:rowOff>
    </xdr:from>
    <xdr:to>
      <xdr:col>9</xdr:col>
      <xdr:colOff>750794</xdr:colOff>
      <xdr:row>38</xdr:row>
      <xdr:rowOff>100853</xdr:rowOff>
    </xdr:to>
    <xdr:sp macro="" textlink="">
      <xdr:nvSpPr>
        <xdr:cNvPr id="4" name="正方形/長方形 3"/>
        <xdr:cNvSpPr/>
      </xdr:nvSpPr>
      <xdr:spPr>
        <a:xfrm>
          <a:off x="3372971" y="6096000"/>
          <a:ext cx="2151529" cy="41461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44823</xdr:colOff>
      <xdr:row>36</xdr:row>
      <xdr:rowOff>11206</xdr:rowOff>
    </xdr:from>
    <xdr:to>
      <xdr:col>6</xdr:col>
      <xdr:colOff>123264</xdr:colOff>
      <xdr:row>38</xdr:row>
      <xdr:rowOff>100853</xdr:rowOff>
    </xdr:to>
    <xdr:sp macro="" textlink="">
      <xdr:nvSpPr>
        <xdr:cNvPr id="5" name="正方形/長方形 4"/>
        <xdr:cNvSpPr/>
      </xdr:nvSpPr>
      <xdr:spPr>
        <a:xfrm>
          <a:off x="470647" y="6084794"/>
          <a:ext cx="2073088" cy="4258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302559</xdr:colOff>
      <xdr:row>36</xdr:row>
      <xdr:rowOff>89647</xdr:rowOff>
    </xdr:from>
    <xdr:to>
      <xdr:col>8</xdr:col>
      <xdr:colOff>313765</xdr:colOff>
      <xdr:row>38</xdr:row>
      <xdr:rowOff>89647</xdr:rowOff>
    </xdr:to>
    <xdr:sp macro="" textlink="">
      <xdr:nvSpPr>
        <xdr:cNvPr id="7" name="正方形/長方形 6"/>
        <xdr:cNvSpPr/>
      </xdr:nvSpPr>
      <xdr:spPr>
        <a:xfrm>
          <a:off x="1938618" y="6163235"/>
          <a:ext cx="2364441" cy="336177"/>
        </a:xfrm>
        <a:prstGeom prst="rect">
          <a:avLst/>
        </a:prstGeom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ホーム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" name="正方形/長方形 1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773206</xdr:colOff>
      <xdr:row>7</xdr:row>
      <xdr:rowOff>156883</xdr:rowOff>
    </xdr:from>
    <xdr:to>
      <xdr:col>15</xdr:col>
      <xdr:colOff>358589</xdr:colOff>
      <xdr:row>30</xdr:row>
      <xdr:rowOff>78442</xdr:rowOff>
    </xdr:to>
    <xdr:sp macro="" textlink="">
      <xdr:nvSpPr>
        <xdr:cNvPr id="3" name="正方形/長方形 2"/>
        <xdr:cNvSpPr/>
      </xdr:nvSpPr>
      <xdr:spPr>
        <a:xfrm>
          <a:off x="7078756" y="1376083"/>
          <a:ext cx="2709583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</a:t>
          </a:r>
          <a:r>
            <a:rPr kumimoji="1" lang="en-US" altLang="ja-JP" sz="1100">
              <a:solidFill>
                <a:sysClr val="windowText" lastClr="000000"/>
              </a:solidFill>
            </a:rPr>
            <a:t>.ID</a:t>
          </a:r>
          <a:r>
            <a:rPr kumimoji="1" lang="ja-JP" altLang="en-US" sz="1100">
              <a:solidFill>
                <a:sysClr val="windowText" lastClr="000000"/>
              </a:solidFill>
            </a:rPr>
            <a:t>を入力して正しければ自動的に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追加されている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154193</xdr:colOff>
      <xdr:row>7</xdr:row>
      <xdr:rowOff>112059</xdr:rowOff>
    </xdr:from>
    <xdr:to>
      <xdr:col>11</xdr:col>
      <xdr:colOff>559488</xdr:colOff>
      <xdr:row>13</xdr:row>
      <xdr:rowOff>127657</xdr:rowOff>
    </xdr:to>
    <xdr:sp macro="" textlink="">
      <xdr:nvSpPr>
        <xdr:cNvPr id="5" name="正方形/長方形 4"/>
        <xdr:cNvSpPr/>
      </xdr:nvSpPr>
      <xdr:spPr>
        <a:xfrm>
          <a:off x="367105" y="1311088"/>
          <a:ext cx="6534912" cy="10241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4400"/>
            <a:t>友達追加</a:t>
          </a:r>
          <a:endParaRPr kumimoji="1" lang="ja-JP" altLang="en-US" sz="4400"/>
        </a:p>
      </xdr:txBody>
    </xdr:sp>
    <xdr:clientData/>
  </xdr:twoCellAnchor>
  <xdr:twoCellAnchor>
    <xdr:from>
      <xdr:col>5</xdr:col>
      <xdr:colOff>145677</xdr:colOff>
      <xdr:row>16</xdr:row>
      <xdr:rowOff>86688</xdr:rowOff>
    </xdr:from>
    <xdr:to>
      <xdr:col>10</xdr:col>
      <xdr:colOff>513947</xdr:colOff>
      <xdr:row>19</xdr:row>
      <xdr:rowOff>8246</xdr:rowOff>
    </xdr:to>
    <xdr:sp macro="" textlink="">
      <xdr:nvSpPr>
        <xdr:cNvPr id="6" name="テキスト ボックス 4"/>
        <xdr:cNvSpPr txBox="1"/>
      </xdr:nvSpPr>
      <xdr:spPr>
        <a:xfrm>
          <a:off x="1781736" y="2798512"/>
          <a:ext cx="4290329" cy="4258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000"/>
            <a:t>友達の</a:t>
          </a:r>
          <a:r>
            <a:rPr kumimoji="1" lang="en-US" altLang="ja-JP" sz="2000"/>
            <a:t>ID</a:t>
          </a:r>
          <a:r>
            <a:rPr kumimoji="1" lang="ja-JP" altLang="en-US" sz="2000"/>
            <a:t>と名前を入力してください</a:t>
          </a:r>
        </a:p>
      </xdr:txBody>
    </xdr:sp>
    <xdr:clientData/>
  </xdr:twoCellAnchor>
  <xdr:twoCellAnchor>
    <xdr:from>
      <xdr:col>2</xdr:col>
      <xdr:colOff>99777</xdr:colOff>
      <xdr:row>21</xdr:row>
      <xdr:rowOff>142579</xdr:rowOff>
    </xdr:from>
    <xdr:to>
      <xdr:col>4</xdr:col>
      <xdr:colOff>368898</xdr:colOff>
      <xdr:row>25</xdr:row>
      <xdr:rowOff>55001</xdr:rowOff>
    </xdr:to>
    <xdr:sp macro="" textlink="">
      <xdr:nvSpPr>
        <xdr:cNvPr id="7" name="テキスト ボックス 5"/>
        <xdr:cNvSpPr txBox="1"/>
      </xdr:nvSpPr>
      <xdr:spPr>
        <a:xfrm>
          <a:off x="525601" y="3694844"/>
          <a:ext cx="694944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3200"/>
            <a:t>ID</a:t>
          </a:r>
          <a:endParaRPr kumimoji="1" lang="ja-JP" altLang="en-US"/>
        </a:p>
      </xdr:txBody>
    </xdr:sp>
    <xdr:clientData/>
  </xdr:twoCellAnchor>
  <xdr:twoCellAnchor>
    <xdr:from>
      <xdr:col>4</xdr:col>
      <xdr:colOff>454242</xdr:colOff>
      <xdr:row>21</xdr:row>
      <xdr:rowOff>87495</xdr:rowOff>
    </xdr:from>
    <xdr:to>
      <xdr:col>10</xdr:col>
      <xdr:colOff>563611</xdr:colOff>
      <xdr:row>25</xdr:row>
      <xdr:rowOff>110086</xdr:rowOff>
    </xdr:to>
    <xdr:sp macro="" textlink="">
      <xdr:nvSpPr>
        <xdr:cNvPr id="8" name="正方形/長方形 7"/>
        <xdr:cNvSpPr/>
      </xdr:nvSpPr>
      <xdr:spPr>
        <a:xfrm>
          <a:off x="1305889" y="3639760"/>
          <a:ext cx="4815840" cy="69494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0</xdr:col>
      <xdr:colOff>123265</xdr:colOff>
      <xdr:row>26</xdr:row>
      <xdr:rowOff>102940</xdr:rowOff>
    </xdr:from>
    <xdr:to>
      <xdr:col>4</xdr:col>
      <xdr:colOff>368898</xdr:colOff>
      <xdr:row>30</xdr:row>
      <xdr:rowOff>15362</xdr:rowOff>
    </xdr:to>
    <xdr:sp macro="" textlink="">
      <xdr:nvSpPr>
        <xdr:cNvPr id="9" name="テキスト ボックス 7"/>
        <xdr:cNvSpPr txBox="1"/>
      </xdr:nvSpPr>
      <xdr:spPr>
        <a:xfrm>
          <a:off x="123265" y="4495646"/>
          <a:ext cx="109728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3200"/>
            <a:t>名前</a:t>
          </a:r>
        </a:p>
      </xdr:txBody>
    </xdr:sp>
    <xdr:clientData/>
  </xdr:twoCellAnchor>
  <xdr:twoCellAnchor>
    <xdr:from>
      <xdr:col>4</xdr:col>
      <xdr:colOff>454242</xdr:colOff>
      <xdr:row>26</xdr:row>
      <xdr:rowOff>47855</xdr:rowOff>
    </xdr:from>
    <xdr:to>
      <xdr:col>10</xdr:col>
      <xdr:colOff>563611</xdr:colOff>
      <xdr:row>30</xdr:row>
      <xdr:rowOff>70446</xdr:rowOff>
    </xdr:to>
    <xdr:sp macro="" textlink="">
      <xdr:nvSpPr>
        <xdr:cNvPr id="10" name="正方形/長方形 9"/>
        <xdr:cNvSpPr/>
      </xdr:nvSpPr>
      <xdr:spPr>
        <a:xfrm>
          <a:off x="1305889" y="4440561"/>
          <a:ext cx="4815840" cy="69494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244826</xdr:colOff>
      <xdr:row>32</xdr:row>
      <xdr:rowOff>150056</xdr:rowOff>
    </xdr:from>
    <xdr:to>
      <xdr:col>8</xdr:col>
      <xdr:colOff>614531</xdr:colOff>
      <xdr:row>38</xdr:row>
      <xdr:rowOff>31542</xdr:rowOff>
    </xdr:to>
    <xdr:sp macro="" textlink="">
      <xdr:nvSpPr>
        <xdr:cNvPr id="11" name="正方形/長方形 10"/>
        <xdr:cNvSpPr/>
      </xdr:nvSpPr>
      <xdr:spPr>
        <a:xfrm>
          <a:off x="2665297" y="5551291"/>
          <a:ext cx="1938528" cy="890016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3600"/>
            <a:t>追加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" name="正方形/長方形 1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773206</xdr:colOff>
      <xdr:row>7</xdr:row>
      <xdr:rowOff>156883</xdr:rowOff>
    </xdr:from>
    <xdr:to>
      <xdr:col>15</xdr:col>
      <xdr:colOff>358589</xdr:colOff>
      <xdr:row>30</xdr:row>
      <xdr:rowOff>78442</xdr:rowOff>
    </xdr:to>
    <xdr:sp macro="" textlink="">
      <xdr:nvSpPr>
        <xdr:cNvPr id="3" name="正方形/長方形 2"/>
        <xdr:cNvSpPr/>
      </xdr:nvSpPr>
      <xdr:spPr>
        <a:xfrm>
          <a:off x="7078756" y="1376083"/>
          <a:ext cx="2709583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友達追加画面で入力した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と名前が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一致しなかった場合，この画面へ移る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２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ja-JP" altLang="en-US" sz="1100">
              <a:solidFill>
                <a:sysClr val="windowText" lastClr="000000"/>
              </a:solidFill>
            </a:rPr>
            <a:t>友達追加画面へを押すと友達追加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画面へ移る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112059</xdr:colOff>
      <xdr:row>9</xdr:row>
      <xdr:rowOff>56030</xdr:rowOff>
    </xdr:from>
    <xdr:to>
      <xdr:col>11</xdr:col>
      <xdr:colOff>376563</xdr:colOff>
      <xdr:row>13</xdr:row>
      <xdr:rowOff>142859</xdr:rowOff>
    </xdr:to>
    <xdr:sp macro="" textlink="">
      <xdr:nvSpPr>
        <xdr:cNvPr id="5" name="テキスト ボックス 3"/>
        <xdr:cNvSpPr txBox="1"/>
      </xdr:nvSpPr>
      <xdr:spPr>
        <a:xfrm>
          <a:off x="750794" y="1591236"/>
          <a:ext cx="5968298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4000">
              <a:solidFill>
                <a:srgbClr val="FF0000"/>
              </a:solidFill>
            </a:rPr>
            <a:t>名前と</a:t>
          </a:r>
          <a:r>
            <a:rPr kumimoji="1" lang="en-US" altLang="ja-JP" sz="4000">
              <a:solidFill>
                <a:srgbClr val="FF0000"/>
              </a:solidFill>
            </a:rPr>
            <a:t>ID</a:t>
          </a:r>
          <a:r>
            <a:rPr kumimoji="1" lang="ja-JP" altLang="en-US" sz="4000">
              <a:solidFill>
                <a:srgbClr val="FF0000"/>
              </a:solidFill>
            </a:rPr>
            <a:t>が一致しません</a:t>
          </a:r>
        </a:p>
      </xdr:txBody>
    </xdr:sp>
    <xdr:clientData/>
  </xdr:twoCellAnchor>
  <xdr:twoCellAnchor>
    <xdr:from>
      <xdr:col>5</xdr:col>
      <xdr:colOff>53250</xdr:colOff>
      <xdr:row>24</xdr:row>
      <xdr:rowOff>68075</xdr:rowOff>
    </xdr:from>
    <xdr:to>
      <xdr:col>10</xdr:col>
      <xdr:colOff>244870</xdr:colOff>
      <xdr:row>29</xdr:row>
      <xdr:rowOff>117649</xdr:rowOff>
    </xdr:to>
    <xdr:sp macro="" textlink="">
      <xdr:nvSpPr>
        <xdr:cNvPr id="7" name="正方形/長方形 6"/>
        <xdr:cNvSpPr/>
      </xdr:nvSpPr>
      <xdr:spPr>
        <a:xfrm>
          <a:off x="1689309" y="4124604"/>
          <a:ext cx="4113679" cy="890016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3600"/>
            <a:t>友達追加画面へ</a:t>
          </a:r>
          <a:endParaRPr kumimoji="1" lang="ja-JP" altLang="en-US" sz="36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85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5" t="s">
        <v>117</v>
      </c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51" t="s">
        <v>78</v>
      </c>
      <c r="P1" s="68">
        <v>41802</v>
      </c>
      <c r="Q1" s="69"/>
    </row>
    <row r="2" spans="1:17" ht="21" x14ac:dyDescent="0.15">
      <c r="A2" s="3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0" t="s">
        <v>109</v>
      </c>
      <c r="P2" s="80"/>
      <c r="Q2" s="81"/>
    </row>
    <row r="3" spans="1:17" ht="18.75" x14ac:dyDescent="0.15">
      <c r="A3" s="3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8"/>
      <c r="P3" s="47"/>
      <c r="Q3" s="49"/>
    </row>
    <row r="4" spans="1:17" ht="18.75" x14ac:dyDescent="0.15">
      <c r="A4" s="3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0"/>
      <c r="P4" s="47"/>
      <c r="Q4" s="49"/>
    </row>
    <row r="5" spans="1:17" x14ac:dyDescent="0.15">
      <c r="A5" s="39"/>
      <c r="B5" s="16"/>
      <c r="C5" s="16"/>
      <c r="D5" s="2"/>
      <c r="E5" s="85" t="s">
        <v>71</v>
      </c>
      <c r="F5" s="86"/>
      <c r="G5" s="86"/>
      <c r="H5" s="86"/>
      <c r="I5" s="86"/>
      <c r="J5" s="86"/>
      <c r="K5" s="86"/>
      <c r="L5" s="86"/>
      <c r="M5" s="86"/>
      <c r="N5" s="2"/>
      <c r="O5" s="2"/>
      <c r="P5" s="2"/>
      <c r="Q5" s="40"/>
    </row>
    <row r="6" spans="1:17" x14ac:dyDescent="0.15">
      <c r="A6" s="39"/>
      <c r="B6" s="16"/>
      <c r="C6" s="16"/>
      <c r="D6" s="2"/>
      <c r="E6" s="86"/>
      <c r="F6" s="86"/>
      <c r="G6" s="86"/>
      <c r="H6" s="86"/>
      <c r="I6" s="86"/>
      <c r="J6" s="86"/>
      <c r="K6" s="86"/>
      <c r="L6" s="86"/>
      <c r="M6" s="86"/>
      <c r="N6" s="2"/>
      <c r="O6" s="2"/>
      <c r="P6" s="2"/>
      <c r="Q6" s="40"/>
    </row>
    <row r="7" spans="1:17" x14ac:dyDescent="0.15">
      <c r="A7" s="39"/>
      <c r="B7" s="16"/>
      <c r="C7" s="16"/>
      <c r="D7" s="2"/>
      <c r="E7" s="86"/>
      <c r="F7" s="86"/>
      <c r="G7" s="86"/>
      <c r="H7" s="86"/>
      <c r="I7" s="86"/>
      <c r="J7" s="86"/>
      <c r="K7" s="86"/>
      <c r="L7" s="86"/>
      <c r="M7" s="86"/>
      <c r="N7" s="2"/>
      <c r="O7" s="2"/>
      <c r="P7" s="2"/>
      <c r="Q7" s="40"/>
    </row>
    <row r="8" spans="1:17" x14ac:dyDescent="0.15">
      <c r="A8" s="3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0"/>
    </row>
    <row r="9" spans="1:17" x14ac:dyDescent="0.15">
      <c r="A9" s="3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0"/>
    </row>
    <row r="10" spans="1:17" ht="13.5" customHeight="1" x14ac:dyDescent="0.15">
      <c r="A10" s="39"/>
      <c r="B10" s="16"/>
      <c r="C10" s="16"/>
      <c r="D10" s="88" t="s">
        <v>73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2"/>
      <c r="P10" s="2"/>
      <c r="Q10" s="40"/>
    </row>
    <row r="11" spans="1:17" ht="13.5" customHeight="1" x14ac:dyDescent="0.15">
      <c r="A11" s="39"/>
      <c r="B11" s="16"/>
      <c r="C11" s="16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2"/>
      <c r="P11" s="2"/>
      <c r="Q11" s="40"/>
    </row>
    <row r="12" spans="1:17" ht="13.5" customHeight="1" x14ac:dyDescent="0.15">
      <c r="A12" s="39"/>
      <c r="B12" s="16"/>
      <c r="C12" s="16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2"/>
      <c r="P12" s="2"/>
      <c r="Q12" s="40"/>
    </row>
    <row r="13" spans="1:17" x14ac:dyDescent="0.15">
      <c r="A13" s="39"/>
      <c r="B13" s="16"/>
      <c r="C13" s="16"/>
      <c r="D13" s="2"/>
      <c r="E13" s="87" t="s">
        <v>72</v>
      </c>
      <c r="F13" s="87"/>
      <c r="G13" s="87"/>
      <c r="H13" s="87"/>
      <c r="I13" s="87"/>
      <c r="J13" s="87"/>
      <c r="K13" s="87"/>
      <c r="L13" s="87"/>
      <c r="M13" s="87"/>
      <c r="N13" s="2"/>
      <c r="O13" s="2"/>
      <c r="P13" s="2"/>
      <c r="Q13" s="40"/>
    </row>
    <row r="14" spans="1:17" x14ac:dyDescent="0.15">
      <c r="A14" s="39"/>
      <c r="B14" s="16"/>
      <c r="C14" s="16"/>
      <c r="D14" s="2"/>
      <c r="E14" s="87"/>
      <c r="F14" s="87"/>
      <c r="G14" s="87"/>
      <c r="H14" s="87"/>
      <c r="I14" s="87"/>
      <c r="J14" s="87"/>
      <c r="K14" s="87"/>
      <c r="L14" s="87"/>
      <c r="M14" s="87"/>
      <c r="N14" s="2"/>
      <c r="O14" s="2"/>
      <c r="P14" s="2"/>
      <c r="Q14" s="40"/>
    </row>
    <row r="15" spans="1:17" x14ac:dyDescent="0.15">
      <c r="A15" s="39"/>
      <c r="B15" s="16"/>
      <c r="C15" s="16"/>
      <c r="D15" s="2"/>
      <c r="E15" s="87"/>
      <c r="F15" s="87"/>
      <c r="G15" s="87"/>
      <c r="H15" s="87"/>
      <c r="I15" s="87"/>
      <c r="J15" s="87"/>
      <c r="K15" s="87"/>
      <c r="L15" s="87"/>
      <c r="M15" s="87"/>
      <c r="N15" s="2"/>
      <c r="O15" s="2"/>
      <c r="P15" s="2"/>
      <c r="Q15" s="40"/>
    </row>
    <row r="16" spans="1:17" x14ac:dyDescent="0.15">
      <c r="A16" s="39"/>
      <c r="B16" s="16"/>
      <c r="C16" s="16"/>
      <c r="D16" s="2"/>
      <c r="E16" s="87"/>
      <c r="F16" s="87"/>
      <c r="G16" s="87"/>
      <c r="H16" s="87"/>
      <c r="I16" s="87"/>
      <c r="J16" s="87"/>
      <c r="K16" s="87"/>
      <c r="L16" s="87"/>
      <c r="M16" s="87"/>
      <c r="N16" s="2"/>
      <c r="O16" s="2"/>
      <c r="P16" s="2"/>
      <c r="Q16" s="40"/>
    </row>
    <row r="17" spans="1:17" x14ac:dyDescent="0.15">
      <c r="A17" s="39"/>
      <c r="B17" s="16"/>
      <c r="C17" s="16"/>
      <c r="D17" s="2"/>
      <c r="E17" s="87"/>
      <c r="F17" s="87"/>
      <c r="G17" s="87"/>
      <c r="H17" s="87"/>
      <c r="I17" s="87"/>
      <c r="J17" s="87"/>
      <c r="K17" s="87"/>
      <c r="L17" s="87"/>
      <c r="M17" s="87"/>
      <c r="N17" s="2"/>
      <c r="O17" s="2"/>
      <c r="P17" s="2"/>
      <c r="Q17" s="40"/>
    </row>
    <row r="18" spans="1:17" x14ac:dyDescent="0.15">
      <c r="A18" s="3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0"/>
    </row>
    <row r="19" spans="1:17" ht="13.5" customHeight="1" x14ac:dyDescent="0.15">
      <c r="A19" s="39"/>
      <c r="B19" s="16"/>
      <c r="C19" s="16"/>
      <c r="D19" s="2"/>
      <c r="E19" s="35"/>
      <c r="F19" s="79" t="s">
        <v>74</v>
      </c>
      <c r="G19" s="79"/>
      <c r="H19" s="79"/>
      <c r="I19" s="79"/>
      <c r="J19" s="79"/>
      <c r="K19" s="79"/>
      <c r="L19" s="79"/>
      <c r="M19" s="36"/>
      <c r="N19" s="2"/>
      <c r="O19" s="2"/>
      <c r="P19" s="2"/>
      <c r="Q19" s="40"/>
    </row>
    <row r="20" spans="1:17" ht="13.5" customHeight="1" x14ac:dyDescent="0.15">
      <c r="A20" s="39"/>
      <c r="B20" s="16"/>
      <c r="C20" s="16"/>
      <c r="D20" s="2"/>
      <c r="E20" s="36"/>
      <c r="F20" s="79"/>
      <c r="G20" s="79"/>
      <c r="H20" s="79"/>
      <c r="I20" s="79"/>
      <c r="J20" s="79"/>
      <c r="K20" s="79"/>
      <c r="L20" s="79"/>
      <c r="M20" s="36"/>
      <c r="N20" s="2"/>
      <c r="O20" s="2"/>
      <c r="P20" s="2"/>
      <c r="Q20" s="40"/>
    </row>
    <row r="21" spans="1:17" ht="13.5" customHeight="1" x14ac:dyDescent="0.15">
      <c r="A21" s="39"/>
      <c r="B21" s="16"/>
      <c r="C21" s="16"/>
      <c r="D21" s="2"/>
      <c r="E21" s="36"/>
      <c r="F21" s="79"/>
      <c r="G21" s="79"/>
      <c r="H21" s="79"/>
      <c r="I21" s="79"/>
      <c r="J21" s="79"/>
      <c r="K21" s="79"/>
      <c r="L21" s="79"/>
      <c r="M21" s="36"/>
      <c r="N21" s="2"/>
      <c r="O21" s="2"/>
      <c r="P21" s="2"/>
      <c r="Q21" s="40"/>
    </row>
    <row r="22" spans="1:17" ht="13.5" customHeight="1" x14ac:dyDescent="0.15">
      <c r="A22" s="39"/>
      <c r="B22" s="16"/>
      <c r="C22" s="16"/>
      <c r="D22" s="2"/>
      <c r="E22" s="36"/>
      <c r="F22" s="79"/>
      <c r="G22" s="79"/>
      <c r="H22" s="79"/>
      <c r="I22" s="79"/>
      <c r="J22" s="79"/>
      <c r="K22" s="79"/>
      <c r="L22" s="79"/>
      <c r="M22" s="36"/>
      <c r="N22" s="2"/>
      <c r="O22" s="2"/>
      <c r="P22" s="2"/>
      <c r="Q22" s="40"/>
    </row>
    <row r="23" spans="1:17" ht="13.5" customHeight="1" x14ac:dyDescent="0.15">
      <c r="A23" s="39"/>
      <c r="B23" s="16"/>
      <c r="C23" s="16"/>
      <c r="D23" s="2"/>
      <c r="E23" s="36"/>
      <c r="F23" s="79"/>
      <c r="G23" s="79"/>
      <c r="H23" s="79"/>
      <c r="I23" s="79"/>
      <c r="J23" s="79"/>
      <c r="K23" s="79"/>
      <c r="L23" s="79"/>
      <c r="M23" s="36"/>
      <c r="N23" s="2"/>
      <c r="O23" s="2"/>
      <c r="P23" s="2"/>
      <c r="Q23" s="40"/>
    </row>
    <row r="24" spans="1:17" ht="13.5" customHeight="1" x14ac:dyDescent="0.15">
      <c r="A24" s="39"/>
      <c r="B24" s="16"/>
      <c r="C24" s="16"/>
      <c r="D24" s="2"/>
      <c r="E24" s="36"/>
      <c r="F24" s="79"/>
      <c r="G24" s="79"/>
      <c r="H24" s="79"/>
      <c r="I24" s="79"/>
      <c r="J24" s="79"/>
      <c r="K24" s="79"/>
      <c r="L24" s="79"/>
      <c r="M24" s="36"/>
      <c r="N24" s="2"/>
      <c r="O24" s="2"/>
      <c r="P24" s="2"/>
      <c r="Q24" s="40"/>
    </row>
    <row r="25" spans="1:17" ht="13.5" customHeight="1" x14ac:dyDescent="0.15">
      <c r="A25" s="39"/>
      <c r="B25" s="16"/>
      <c r="C25" s="16"/>
      <c r="D25" s="2"/>
      <c r="E25" s="36"/>
      <c r="F25" s="79"/>
      <c r="G25" s="79"/>
      <c r="H25" s="79"/>
      <c r="I25" s="79"/>
      <c r="J25" s="79"/>
      <c r="K25" s="79"/>
      <c r="L25" s="79"/>
      <c r="M25" s="36"/>
      <c r="N25" s="2"/>
      <c r="O25" s="2"/>
      <c r="P25" s="2"/>
      <c r="Q25" s="40"/>
    </row>
    <row r="26" spans="1:17" ht="13.5" customHeight="1" x14ac:dyDescent="0.15">
      <c r="A26" s="39"/>
      <c r="B26" s="16"/>
      <c r="C26" s="16"/>
      <c r="D26" s="2"/>
      <c r="E26" s="36"/>
      <c r="F26" s="79"/>
      <c r="G26" s="79"/>
      <c r="H26" s="79"/>
      <c r="I26" s="79"/>
      <c r="J26" s="79"/>
      <c r="K26" s="79"/>
      <c r="L26" s="79"/>
      <c r="M26" s="36"/>
      <c r="N26" s="2"/>
      <c r="O26" s="2"/>
      <c r="P26" s="2"/>
      <c r="Q26" s="40"/>
    </row>
    <row r="27" spans="1:17" ht="13.5" customHeight="1" x14ac:dyDescent="0.15">
      <c r="A27" s="39"/>
      <c r="B27" s="16"/>
      <c r="C27" s="16"/>
      <c r="D27" s="2"/>
      <c r="E27" s="36"/>
      <c r="F27" s="46"/>
      <c r="G27" s="46"/>
      <c r="H27" s="46"/>
      <c r="I27" s="46"/>
      <c r="J27" s="46"/>
      <c r="K27" s="46"/>
      <c r="L27" s="46"/>
      <c r="M27" s="36"/>
      <c r="N27" s="2"/>
      <c r="O27" s="2"/>
      <c r="P27" s="2"/>
      <c r="Q27" s="40"/>
    </row>
    <row r="28" spans="1:17" ht="13.5" customHeight="1" thickBot="1" x14ac:dyDescent="0.2">
      <c r="A28" s="39"/>
      <c r="B28" s="16"/>
      <c r="C28" s="16"/>
      <c r="D28" s="2"/>
      <c r="E28" s="36"/>
      <c r="F28" s="46"/>
      <c r="G28" s="46"/>
      <c r="H28" s="46"/>
      <c r="I28" s="46"/>
      <c r="J28" s="46"/>
      <c r="K28" s="46"/>
      <c r="L28" s="46"/>
      <c r="M28" s="36"/>
      <c r="N28" s="2"/>
      <c r="O28" s="2"/>
      <c r="P28" s="2"/>
      <c r="Q28" s="40"/>
    </row>
    <row r="29" spans="1:17" ht="17.25" x14ac:dyDescent="0.15">
      <c r="A29" s="39"/>
      <c r="B29" s="16"/>
      <c r="C29" s="16"/>
      <c r="D29" s="2"/>
      <c r="E29" s="2"/>
      <c r="F29" s="2"/>
      <c r="G29" s="2"/>
      <c r="H29" s="2"/>
      <c r="I29" s="2"/>
      <c r="J29" s="2"/>
      <c r="K29" s="82" t="s">
        <v>79</v>
      </c>
      <c r="L29" s="83"/>
      <c r="M29" s="83"/>
      <c r="N29" s="83"/>
      <c r="O29" s="83"/>
      <c r="P29" s="84"/>
      <c r="Q29" s="40"/>
    </row>
    <row r="30" spans="1:17" ht="17.25" x14ac:dyDescent="0.15">
      <c r="A30" s="39"/>
      <c r="B30" s="16"/>
      <c r="C30" s="16"/>
      <c r="D30" s="2"/>
      <c r="E30" s="2"/>
      <c r="F30" s="2"/>
      <c r="G30" s="2"/>
      <c r="H30" s="2"/>
      <c r="I30" s="2"/>
      <c r="J30" s="2"/>
      <c r="K30" s="70" t="s">
        <v>77</v>
      </c>
      <c r="L30" s="71"/>
      <c r="M30" s="71" t="s">
        <v>75</v>
      </c>
      <c r="N30" s="71"/>
      <c r="O30" s="71" t="s">
        <v>76</v>
      </c>
      <c r="P30" s="76"/>
      <c r="Q30" s="40"/>
    </row>
    <row r="31" spans="1:17" x14ac:dyDescent="0.15">
      <c r="A31" s="39"/>
      <c r="B31" s="16"/>
      <c r="C31" s="16"/>
      <c r="D31" s="2"/>
      <c r="E31" s="2"/>
      <c r="F31" s="2"/>
      <c r="G31" s="2"/>
      <c r="H31" s="2"/>
      <c r="I31" s="2"/>
      <c r="J31" s="2"/>
      <c r="K31" s="72"/>
      <c r="L31" s="73"/>
      <c r="M31" s="73"/>
      <c r="N31" s="73"/>
      <c r="O31" s="73"/>
      <c r="P31" s="77"/>
      <c r="Q31" s="40"/>
    </row>
    <row r="32" spans="1:17" x14ac:dyDescent="0.15">
      <c r="A32" s="39"/>
      <c r="B32" s="16"/>
      <c r="C32" s="16"/>
      <c r="D32" s="2"/>
      <c r="E32" s="2"/>
      <c r="F32" s="2"/>
      <c r="G32" s="2"/>
      <c r="H32" s="2"/>
      <c r="I32" s="2"/>
      <c r="J32" s="2"/>
      <c r="K32" s="72"/>
      <c r="L32" s="73"/>
      <c r="M32" s="73"/>
      <c r="N32" s="73"/>
      <c r="O32" s="73"/>
      <c r="P32" s="77"/>
      <c r="Q32" s="40"/>
    </row>
    <row r="33" spans="1:17" x14ac:dyDescent="0.15">
      <c r="A33" s="39"/>
      <c r="B33" s="16"/>
      <c r="C33" s="16"/>
      <c r="D33" s="2"/>
      <c r="E33" s="2"/>
      <c r="F33" s="2"/>
      <c r="G33" s="2"/>
      <c r="H33" s="2"/>
      <c r="I33" s="2"/>
      <c r="J33" s="2"/>
      <c r="K33" s="72"/>
      <c r="L33" s="73"/>
      <c r="M33" s="73"/>
      <c r="N33" s="73"/>
      <c r="O33" s="73"/>
      <c r="P33" s="77"/>
      <c r="Q33" s="40"/>
    </row>
    <row r="34" spans="1:17" x14ac:dyDescent="0.15">
      <c r="A34" s="39"/>
      <c r="B34" s="16"/>
      <c r="C34" s="16"/>
      <c r="D34" s="2"/>
      <c r="E34" s="2"/>
      <c r="F34" s="2"/>
      <c r="G34" s="2"/>
      <c r="H34" s="2"/>
      <c r="I34" s="2"/>
      <c r="J34" s="2"/>
      <c r="K34" s="72"/>
      <c r="L34" s="73"/>
      <c r="M34" s="73"/>
      <c r="N34" s="73"/>
      <c r="O34" s="73"/>
      <c r="P34" s="77"/>
      <c r="Q34" s="40"/>
    </row>
    <row r="35" spans="1:17" x14ac:dyDescent="0.15">
      <c r="A35" s="39"/>
      <c r="B35" s="16"/>
      <c r="C35" s="16"/>
      <c r="D35" s="2"/>
      <c r="E35" s="2"/>
      <c r="F35" s="2"/>
      <c r="G35" s="2"/>
      <c r="H35" s="2"/>
      <c r="I35" s="2"/>
      <c r="J35" s="2"/>
      <c r="K35" s="72"/>
      <c r="L35" s="73"/>
      <c r="M35" s="73"/>
      <c r="N35" s="73"/>
      <c r="O35" s="73"/>
      <c r="P35" s="77"/>
      <c r="Q35" s="40"/>
    </row>
    <row r="36" spans="1:17" ht="14.25" thickBot="1" x14ac:dyDescent="0.2">
      <c r="A36" s="39"/>
      <c r="B36" s="16"/>
      <c r="C36" s="16"/>
      <c r="D36" s="2"/>
      <c r="E36" s="2"/>
      <c r="F36" s="2"/>
      <c r="G36" s="2"/>
      <c r="H36" s="2"/>
      <c r="I36" s="2"/>
      <c r="J36" s="2"/>
      <c r="K36" s="74"/>
      <c r="L36" s="75"/>
      <c r="M36" s="75"/>
      <c r="N36" s="75"/>
      <c r="O36" s="75"/>
      <c r="P36" s="78"/>
      <c r="Q36" s="40"/>
    </row>
    <row r="37" spans="1:17" ht="14.25" thickBot="1" x14ac:dyDescent="0.2">
      <c r="A37" s="41"/>
      <c r="B37" s="42"/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7" sqref="C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56" t="s">
        <v>0</v>
      </c>
      <c r="H1" s="95" t="s">
        <v>40</v>
      </c>
      <c r="I1" s="96"/>
      <c r="J1" s="96"/>
      <c r="K1" s="97"/>
      <c r="L1" s="56" t="s">
        <v>2</v>
      </c>
      <c r="M1" s="55">
        <v>3.3</v>
      </c>
      <c r="N1" s="56" t="s">
        <v>3</v>
      </c>
      <c r="O1" s="6" t="s">
        <v>114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12</v>
      </c>
      <c r="C4" s="16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167</v>
      </c>
      <c r="D7" s="26" t="s">
        <v>91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7" sqref="C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56" t="s">
        <v>0</v>
      </c>
      <c r="H1" s="95" t="s">
        <v>40</v>
      </c>
      <c r="I1" s="96"/>
      <c r="J1" s="96"/>
      <c r="K1" s="97"/>
      <c r="L1" s="56" t="s">
        <v>2</v>
      </c>
      <c r="M1" s="55">
        <v>3.3</v>
      </c>
      <c r="N1" s="56" t="s">
        <v>3</v>
      </c>
      <c r="O1" s="6" t="s">
        <v>113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12</v>
      </c>
      <c r="C4" s="16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128</v>
      </c>
      <c r="D7" s="26" t="s">
        <v>88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B1" zoomScale="85" zoomScaleNormal="85" zoomScaleSheetLayoutView="85" workbookViewId="0">
      <selection activeCell="D7" sqref="D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56" t="s">
        <v>0</v>
      </c>
      <c r="H1" s="95" t="s">
        <v>40</v>
      </c>
      <c r="I1" s="96"/>
      <c r="J1" s="96"/>
      <c r="K1" s="97"/>
      <c r="L1" s="56" t="s">
        <v>2</v>
      </c>
      <c r="M1" s="55">
        <v>3.3</v>
      </c>
      <c r="N1" s="56" t="s">
        <v>3</v>
      </c>
      <c r="O1" s="6" t="s">
        <v>113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12</v>
      </c>
      <c r="C4" s="16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/>
      <c r="D7" s="26" t="s">
        <v>181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N36" sqref="N3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56" t="s">
        <v>0</v>
      </c>
      <c r="H1" s="95" t="s">
        <v>40</v>
      </c>
      <c r="I1" s="96"/>
      <c r="J1" s="96"/>
      <c r="K1" s="97"/>
      <c r="L1" s="56" t="s">
        <v>2</v>
      </c>
      <c r="M1" s="55">
        <v>3.3</v>
      </c>
      <c r="N1" s="56" t="s">
        <v>3</v>
      </c>
      <c r="O1" s="6" t="s">
        <v>113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12</v>
      </c>
      <c r="C4" s="16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166</v>
      </c>
      <c r="D7" s="26" t="s">
        <v>90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85" zoomScaleNormal="85" zoomScaleSheetLayoutView="85" workbookViewId="0">
      <selection activeCell="Y55" sqref="Y55:Z5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56" t="s">
        <v>0</v>
      </c>
      <c r="H1" s="95" t="s">
        <v>40</v>
      </c>
      <c r="I1" s="96"/>
      <c r="J1" s="96"/>
      <c r="K1" s="97"/>
      <c r="L1" s="56" t="s">
        <v>2</v>
      </c>
      <c r="M1" s="55">
        <v>3.3</v>
      </c>
      <c r="N1" s="56" t="s">
        <v>3</v>
      </c>
      <c r="O1" s="6" t="s">
        <v>113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12</v>
      </c>
      <c r="C4" s="16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169</v>
      </c>
      <c r="D7" s="26" t="s">
        <v>89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Normal="85" zoomScaleSheetLayoutView="100" workbookViewId="0">
      <selection activeCell="H11" sqref="H1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21" t="s">
        <v>0</v>
      </c>
      <c r="H1" s="95" t="s">
        <v>56</v>
      </c>
      <c r="I1" s="96"/>
      <c r="J1" s="96"/>
      <c r="K1" s="97"/>
      <c r="L1" s="21" t="s">
        <v>2</v>
      </c>
      <c r="M1" s="5">
        <v>3.3</v>
      </c>
      <c r="N1" s="21" t="s">
        <v>3</v>
      </c>
      <c r="O1" s="6" t="s">
        <v>112</v>
      </c>
      <c r="P1" s="19">
        <v>41802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69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16"/>
      <c r="C7" s="27"/>
      <c r="D7" s="27"/>
      <c r="E7" s="102" t="s">
        <v>118</v>
      </c>
      <c r="F7" s="103"/>
      <c r="G7" s="104"/>
      <c r="H7" s="26"/>
      <c r="I7" s="102" t="s">
        <v>144</v>
      </c>
      <c r="J7" s="103"/>
      <c r="K7" s="104"/>
      <c r="L7" s="2"/>
      <c r="P7" s="9"/>
    </row>
    <row r="8" spans="1:16" x14ac:dyDescent="0.15">
      <c r="A8" s="15"/>
      <c r="B8" s="16"/>
      <c r="C8" s="27"/>
      <c r="D8" s="27"/>
      <c r="E8" s="29" t="s">
        <v>59</v>
      </c>
      <c r="F8" s="102" t="s">
        <v>58</v>
      </c>
      <c r="G8" s="104"/>
      <c r="H8" s="26"/>
      <c r="I8" s="57" t="s">
        <v>59</v>
      </c>
      <c r="J8" s="102" t="s">
        <v>58</v>
      </c>
      <c r="K8" s="104"/>
      <c r="L8" s="2"/>
      <c r="P8" s="9"/>
    </row>
    <row r="9" spans="1:16" x14ac:dyDescent="0.15">
      <c r="A9" s="15"/>
      <c r="B9" s="16"/>
      <c r="C9" s="27"/>
      <c r="D9" s="27"/>
      <c r="E9" s="28" t="s">
        <v>115</v>
      </c>
      <c r="F9" s="112" t="s">
        <v>95</v>
      </c>
      <c r="G9" s="113"/>
      <c r="H9" s="60"/>
      <c r="I9" s="28" t="s">
        <v>97</v>
      </c>
      <c r="J9" s="112" t="s">
        <v>95</v>
      </c>
      <c r="K9" s="113"/>
      <c r="P9" s="9"/>
    </row>
    <row r="10" spans="1:16" x14ac:dyDescent="0.15">
      <c r="A10" s="15"/>
      <c r="B10" s="16"/>
      <c r="C10" s="27"/>
      <c r="D10" s="27"/>
      <c r="E10" s="28"/>
      <c r="F10" s="112" t="s">
        <v>98</v>
      </c>
      <c r="G10" s="113"/>
      <c r="H10" s="26"/>
      <c r="I10" s="28" t="s">
        <v>93</v>
      </c>
      <c r="J10" s="112" t="s">
        <v>137</v>
      </c>
      <c r="K10" s="113"/>
      <c r="L10" s="59"/>
      <c r="P10" s="9"/>
    </row>
    <row r="11" spans="1:16" x14ac:dyDescent="0.15">
      <c r="A11" s="15"/>
      <c r="B11" s="16"/>
      <c r="C11" s="27"/>
      <c r="D11" s="27"/>
      <c r="E11" s="28"/>
      <c r="F11" s="112" t="s">
        <v>96</v>
      </c>
      <c r="G11" s="113"/>
      <c r="H11" s="26"/>
      <c r="I11" s="28" t="s">
        <v>93</v>
      </c>
      <c r="J11" s="112" t="s">
        <v>138</v>
      </c>
      <c r="K11" s="113"/>
      <c r="P11" s="9"/>
    </row>
    <row r="12" spans="1:16" x14ac:dyDescent="0.15">
      <c r="A12" s="15"/>
      <c r="B12" s="16"/>
      <c r="C12" s="27"/>
      <c r="D12" s="27"/>
      <c r="E12" s="28"/>
      <c r="F12" s="112" t="s">
        <v>136</v>
      </c>
      <c r="G12" s="113"/>
      <c r="H12" s="60"/>
      <c r="I12" s="28"/>
      <c r="J12" s="112" t="s">
        <v>139</v>
      </c>
      <c r="K12" s="113"/>
      <c r="P12" s="9"/>
    </row>
    <row r="13" spans="1:16" x14ac:dyDescent="0.15">
      <c r="A13" s="15"/>
      <c r="B13" s="16"/>
      <c r="C13" s="27"/>
      <c r="D13" s="27"/>
      <c r="E13" s="28"/>
      <c r="F13" s="112"/>
      <c r="G13" s="113"/>
      <c r="H13" s="26"/>
      <c r="I13" s="28"/>
      <c r="J13" s="112" t="s">
        <v>140</v>
      </c>
      <c r="K13" s="113"/>
      <c r="P13" s="9"/>
    </row>
    <row r="14" spans="1:16" x14ac:dyDescent="0.15">
      <c r="A14" s="15"/>
      <c r="B14" s="16"/>
      <c r="C14" s="27"/>
      <c r="D14" s="27"/>
      <c r="E14" s="28"/>
      <c r="F14" s="112"/>
      <c r="G14" s="113"/>
      <c r="H14" s="26"/>
      <c r="I14" s="28"/>
      <c r="J14" s="112"/>
      <c r="K14" s="113"/>
      <c r="P14" s="9"/>
    </row>
    <row r="15" spans="1:16" x14ac:dyDescent="0.15">
      <c r="A15" s="15"/>
      <c r="B15" s="16"/>
      <c r="C15" s="27"/>
      <c r="D15" s="27"/>
      <c r="E15" s="28"/>
      <c r="F15" s="112"/>
      <c r="G15" s="113"/>
      <c r="H15" s="26"/>
      <c r="I15" s="28"/>
      <c r="J15" s="112"/>
      <c r="K15" s="113"/>
      <c r="P15" s="9"/>
    </row>
    <row r="16" spans="1:16" x14ac:dyDescent="0.15">
      <c r="A16" s="15"/>
      <c r="B16" s="16"/>
      <c r="C16" s="16"/>
      <c r="D16" s="2"/>
      <c r="E16" s="28"/>
      <c r="F16" s="112"/>
      <c r="G16" s="113"/>
      <c r="H16" s="2"/>
      <c r="I16" s="28"/>
      <c r="J16" s="112"/>
      <c r="K16" s="113"/>
      <c r="P16" s="9"/>
    </row>
    <row r="17" spans="1:16" x14ac:dyDescent="0.15">
      <c r="A17" s="15"/>
      <c r="B17" s="16"/>
      <c r="C17" s="16"/>
      <c r="D17" s="2"/>
      <c r="E17" s="28"/>
      <c r="F17" s="112"/>
      <c r="G17" s="113"/>
      <c r="H17" s="2"/>
      <c r="I17" s="28"/>
      <c r="J17" s="112"/>
      <c r="K17" s="113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6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6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6"/>
      <c r="J20" s="26"/>
      <c r="K20" s="26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6"/>
      <c r="J21" s="26"/>
      <c r="K21" s="26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6"/>
      <c r="J22" s="26"/>
      <c r="K22" s="26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102" t="s">
        <v>143</v>
      </c>
      <c r="J23" s="103"/>
      <c r="K23" s="104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58" t="s">
        <v>59</v>
      </c>
      <c r="J24" s="102" t="s">
        <v>58</v>
      </c>
      <c r="K24" s="104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8" t="s">
        <v>94</v>
      </c>
      <c r="J25" s="112" t="s">
        <v>138</v>
      </c>
      <c r="K25" s="113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8" t="s">
        <v>93</v>
      </c>
      <c r="J26" s="112" t="s">
        <v>141</v>
      </c>
      <c r="K26" s="113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8" t="s">
        <v>93</v>
      </c>
      <c r="J27" s="112" t="s">
        <v>142</v>
      </c>
      <c r="K27" s="113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8"/>
      <c r="J28" s="112"/>
      <c r="K28" s="113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8"/>
      <c r="J29" s="112"/>
      <c r="K29" s="113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8"/>
      <c r="J30" s="112"/>
      <c r="K30" s="113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8"/>
      <c r="J31" s="112"/>
      <c r="K31" s="113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8"/>
      <c r="J32" s="112"/>
      <c r="K32" s="113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8"/>
      <c r="J33" s="112"/>
      <c r="K33" s="113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6">
    <mergeCell ref="J33:K33"/>
    <mergeCell ref="J28:K28"/>
    <mergeCell ref="J29:K29"/>
    <mergeCell ref="J30:K30"/>
    <mergeCell ref="J31:K31"/>
    <mergeCell ref="J32:K32"/>
    <mergeCell ref="I23:K23"/>
    <mergeCell ref="J24:K24"/>
    <mergeCell ref="J25:K25"/>
    <mergeCell ref="J26:K26"/>
    <mergeCell ref="J27:K27"/>
    <mergeCell ref="F17:G17"/>
    <mergeCell ref="F15:G15"/>
    <mergeCell ref="F16:G16"/>
    <mergeCell ref="F10:G10"/>
    <mergeCell ref="F11:G11"/>
    <mergeCell ref="F12:G12"/>
    <mergeCell ref="F13:G13"/>
    <mergeCell ref="F14:G14"/>
    <mergeCell ref="A1:C1"/>
    <mergeCell ref="D1:F1"/>
    <mergeCell ref="H1:K1"/>
    <mergeCell ref="E7:G7"/>
    <mergeCell ref="F8:G8"/>
    <mergeCell ref="F9:G9"/>
    <mergeCell ref="J10:K10"/>
    <mergeCell ref="J11:K11"/>
    <mergeCell ref="J12:K12"/>
    <mergeCell ref="J13:K13"/>
    <mergeCell ref="J14:K14"/>
    <mergeCell ref="J15:K15"/>
    <mergeCell ref="J17:K17"/>
    <mergeCell ref="J16:K16"/>
    <mergeCell ref="I7:K7"/>
    <mergeCell ref="J8:K8"/>
    <mergeCell ref="J9:K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30" zoomScaleNormal="85" zoomScaleSheetLayoutView="130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84</v>
      </c>
      <c r="E1" s="93"/>
      <c r="F1" s="94"/>
      <c r="G1" s="4" t="s">
        <v>0</v>
      </c>
      <c r="H1" s="95" t="s">
        <v>17</v>
      </c>
      <c r="I1" s="96"/>
      <c r="J1" s="96"/>
      <c r="K1" s="97"/>
      <c r="L1" s="4" t="s">
        <v>2</v>
      </c>
      <c r="M1" s="5">
        <v>3.3</v>
      </c>
      <c r="N1" s="4" t="s">
        <v>3</v>
      </c>
      <c r="O1" s="6" t="s">
        <v>111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 t="s">
        <v>6</v>
      </c>
      <c r="C8" s="16" t="s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86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 t="s">
        <v>10</v>
      </c>
      <c r="D12" s="2" t="s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 t="s">
        <v>80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 t="s">
        <v>12</v>
      </c>
      <c r="C19" s="16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 t="s">
        <v>15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 t="s">
        <v>14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 t="s">
        <v>16</v>
      </c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5" zoomScaleNormal="85" zoomScaleSheetLayoutView="115" workbookViewId="0">
      <selection activeCell="G21" sqref="G21:H2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4" t="s">
        <v>0</v>
      </c>
      <c r="H1" s="95" t="s">
        <v>18</v>
      </c>
      <c r="I1" s="96"/>
      <c r="J1" s="96"/>
      <c r="K1" s="97"/>
      <c r="L1" s="4" t="s">
        <v>2</v>
      </c>
      <c r="M1" s="5">
        <v>3.3</v>
      </c>
      <c r="N1" s="4" t="s">
        <v>3</v>
      </c>
      <c r="O1" s="6" t="s">
        <v>112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21</v>
      </c>
      <c r="E7" s="102" t="s">
        <v>22</v>
      </c>
      <c r="F7" s="104"/>
      <c r="G7" s="102" t="s">
        <v>23</v>
      </c>
      <c r="H7" s="104"/>
      <c r="I7" s="102" t="s">
        <v>24</v>
      </c>
      <c r="J7" s="103"/>
      <c r="K7" s="103"/>
      <c r="L7" s="104"/>
      <c r="M7" s="30" t="s">
        <v>25</v>
      </c>
      <c r="N7" s="30" t="s">
        <v>26</v>
      </c>
      <c r="O7" s="30" t="s">
        <v>53</v>
      </c>
      <c r="P7" s="34" t="s">
        <v>60</v>
      </c>
    </row>
    <row r="8" spans="1:16" ht="27.75" customHeight="1" x14ac:dyDescent="0.15">
      <c r="A8" s="15"/>
      <c r="B8" s="16"/>
      <c r="C8" s="16"/>
      <c r="D8" s="22">
        <f t="shared" ref="D8:D21" si="0">ROW()-7</f>
        <v>1</v>
      </c>
      <c r="E8" s="99" t="s">
        <v>27</v>
      </c>
      <c r="F8" s="101"/>
      <c r="G8" s="99" t="s">
        <v>28</v>
      </c>
      <c r="H8" s="101"/>
      <c r="I8" s="99" t="s">
        <v>32</v>
      </c>
      <c r="J8" s="100"/>
      <c r="K8" s="100"/>
      <c r="L8" s="101"/>
      <c r="M8" s="23" t="s">
        <v>34</v>
      </c>
      <c r="N8" s="23" t="s">
        <v>37</v>
      </c>
      <c r="O8" s="23" t="s">
        <v>127</v>
      </c>
      <c r="P8" s="9">
        <f t="shared" ref="P8:P21" si="1">IF(N8="",0,IF(O8="",0,IF(N8="低",$N$24,IF(N8="中",$N$25,$N$26))*IF(O8="小",$O$24,IF(O8="中",$O$25,$O$26))))</f>
        <v>50</v>
      </c>
    </row>
    <row r="9" spans="1:16" ht="27.75" customHeight="1" x14ac:dyDescent="0.15">
      <c r="A9" s="15"/>
      <c r="B9" s="16"/>
      <c r="C9" s="16"/>
      <c r="D9" s="22">
        <f t="shared" si="0"/>
        <v>2</v>
      </c>
      <c r="E9" s="99"/>
      <c r="F9" s="101"/>
      <c r="G9" s="99" t="s">
        <v>29</v>
      </c>
      <c r="H9" s="101"/>
      <c r="I9" s="99" t="s">
        <v>33</v>
      </c>
      <c r="J9" s="100"/>
      <c r="K9" s="100"/>
      <c r="L9" s="101"/>
      <c r="M9" s="23" t="s">
        <v>35</v>
      </c>
      <c r="N9" s="23" t="s">
        <v>38</v>
      </c>
      <c r="O9" s="23" t="s">
        <v>54</v>
      </c>
      <c r="P9" s="9">
        <f t="shared" si="1"/>
        <v>60</v>
      </c>
    </row>
    <row r="10" spans="1:16" ht="27.75" customHeight="1" x14ac:dyDescent="0.15">
      <c r="A10" s="15"/>
      <c r="B10" s="16"/>
      <c r="C10" s="16"/>
      <c r="D10" s="22">
        <f t="shared" si="0"/>
        <v>3</v>
      </c>
      <c r="E10" s="99"/>
      <c r="F10" s="101"/>
      <c r="G10" s="99" t="s">
        <v>30</v>
      </c>
      <c r="H10" s="101"/>
      <c r="I10" s="99" t="s">
        <v>31</v>
      </c>
      <c r="J10" s="100"/>
      <c r="K10" s="100"/>
      <c r="L10" s="101"/>
      <c r="M10" s="23" t="s">
        <v>36</v>
      </c>
      <c r="N10" s="23" t="s">
        <v>39</v>
      </c>
      <c r="O10" s="23" t="s">
        <v>55</v>
      </c>
      <c r="P10" s="9">
        <f t="shared" si="1"/>
        <v>420</v>
      </c>
    </row>
    <row r="11" spans="1:16" ht="27.75" customHeight="1" x14ac:dyDescent="0.15">
      <c r="A11" s="15"/>
      <c r="B11" s="16"/>
      <c r="C11" s="16"/>
      <c r="D11" s="22">
        <f t="shared" si="0"/>
        <v>4</v>
      </c>
      <c r="E11" s="99"/>
      <c r="F11" s="101"/>
      <c r="G11" s="99" t="s">
        <v>62</v>
      </c>
      <c r="H11" s="101"/>
      <c r="I11" s="99" t="s">
        <v>63</v>
      </c>
      <c r="J11" s="100"/>
      <c r="K11" s="100"/>
      <c r="L11" s="101"/>
      <c r="M11" s="23" t="s">
        <v>64</v>
      </c>
      <c r="N11" s="23" t="s">
        <v>65</v>
      </c>
      <c r="O11" s="23" t="s">
        <v>127</v>
      </c>
      <c r="P11" s="9">
        <f t="shared" si="1"/>
        <v>50</v>
      </c>
    </row>
    <row r="12" spans="1:16" ht="27.75" customHeight="1" x14ac:dyDescent="0.15">
      <c r="A12" s="15"/>
      <c r="B12" s="16"/>
      <c r="C12" s="16"/>
      <c r="D12" s="22">
        <f t="shared" si="0"/>
        <v>5</v>
      </c>
      <c r="E12" s="99" t="s">
        <v>99</v>
      </c>
      <c r="F12" s="101"/>
      <c r="G12" s="99" t="s">
        <v>106</v>
      </c>
      <c r="H12" s="101"/>
      <c r="I12" s="99" t="s">
        <v>130</v>
      </c>
      <c r="J12" s="100"/>
      <c r="K12" s="100"/>
      <c r="L12" s="101"/>
      <c r="M12" s="23" t="s">
        <v>34</v>
      </c>
      <c r="N12" s="23" t="s">
        <v>37</v>
      </c>
      <c r="O12" s="23" t="s">
        <v>127</v>
      </c>
      <c r="P12" s="9">
        <f t="shared" si="1"/>
        <v>50</v>
      </c>
    </row>
    <row r="13" spans="1:16" ht="27.75" customHeight="1" x14ac:dyDescent="0.15">
      <c r="A13" s="15"/>
      <c r="B13" s="16"/>
      <c r="C13" s="16"/>
      <c r="D13" s="22">
        <f t="shared" si="0"/>
        <v>6</v>
      </c>
      <c r="E13" s="99" t="s">
        <v>92</v>
      </c>
      <c r="F13" s="101"/>
      <c r="G13" s="99" t="s">
        <v>81</v>
      </c>
      <c r="H13" s="101"/>
      <c r="I13" s="99" t="s">
        <v>107</v>
      </c>
      <c r="J13" s="100"/>
      <c r="K13" s="100"/>
      <c r="L13" s="101"/>
      <c r="M13" s="23" t="s">
        <v>34</v>
      </c>
      <c r="N13" s="23" t="s">
        <v>37</v>
      </c>
      <c r="O13" s="23" t="s">
        <v>127</v>
      </c>
      <c r="P13" s="9">
        <f t="shared" si="1"/>
        <v>50</v>
      </c>
    </row>
    <row r="14" spans="1:16" ht="27.75" customHeight="1" x14ac:dyDescent="0.15">
      <c r="A14" s="15"/>
      <c r="B14" s="16"/>
      <c r="C14" s="16"/>
      <c r="D14" s="22">
        <f t="shared" si="0"/>
        <v>7</v>
      </c>
      <c r="E14" s="99"/>
      <c r="F14" s="101"/>
      <c r="G14" s="99" t="s">
        <v>101</v>
      </c>
      <c r="H14" s="101"/>
      <c r="I14" s="99" t="s">
        <v>105</v>
      </c>
      <c r="J14" s="100"/>
      <c r="K14" s="100"/>
      <c r="L14" s="101"/>
      <c r="M14" s="23" t="s">
        <v>64</v>
      </c>
      <c r="N14" s="23" t="s">
        <v>39</v>
      </c>
      <c r="O14" s="23" t="s">
        <v>103</v>
      </c>
      <c r="P14" s="9">
        <f t="shared" si="1"/>
        <v>420</v>
      </c>
    </row>
    <row r="15" spans="1:16" ht="27.75" customHeight="1" x14ac:dyDescent="0.15">
      <c r="A15" s="15"/>
      <c r="B15" s="16"/>
      <c r="C15" s="16"/>
      <c r="D15" s="22">
        <f t="shared" si="0"/>
        <v>8</v>
      </c>
      <c r="E15" s="99"/>
      <c r="F15" s="101"/>
      <c r="G15" s="99" t="s">
        <v>146</v>
      </c>
      <c r="H15" s="101"/>
      <c r="I15" s="99" t="s">
        <v>147</v>
      </c>
      <c r="J15" s="100"/>
      <c r="K15" s="100"/>
      <c r="L15" s="101"/>
      <c r="M15" s="23" t="s">
        <v>36</v>
      </c>
      <c r="N15" s="23" t="s">
        <v>39</v>
      </c>
      <c r="O15" s="23" t="s">
        <v>103</v>
      </c>
      <c r="P15" s="9">
        <f t="shared" si="1"/>
        <v>420</v>
      </c>
    </row>
    <row r="16" spans="1:16" ht="27.75" customHeight="1" x14ac:dyDescent="0.15">
      <c r="A16" s="15"/>
      <c r="B16" s="16"/>
      <c r="C16" s="16"/>
      <c r="D16" s="22">
        <f t="shared" si="0"/>
        <v>9</v>
      </c>
      <c r="E16" s="64"/>
      <c r="F16" s="65"/>
      <c r="G16" s="99" t="s">
        <v>148</v>
      </c>
      <c r="H16" s="101"/>
      <c r="I16" s="99" t="s">
        <v>154</v>
      </c>
      <c r="J16" s="100"/>
      <c r="K16" s="100"/>
      <c r="L16" s="101"/>
      <c r="M16" s="23" t="s">
        <v>36</v>
      </c>
      <c r="N16" s="23" t="s">
        <v>39</v>
      </c>
      <c r="O16" s="23" t="s">
        <v>103</v>
      </c>
      <c r="P16" s="9">
        <f t="shared" si="1"/>
        <v>420</v>
      </c>
    </row>
    <row r="17" spans="1:16" ht="27.75" customHeight="1" x14ac:dyDescent="0.15">
      <c r="A17" s="15"/>
      <c r="B17" s="16"/>
      <c r="C17" s="16"/>
      <c r="D17" s="22">
        <f t="shared" si="0"/>
        <v>10</v>
      </c>
      <c r="E17" s="99"/>
      <c r="F17" s="101"/>
      <c r="G17" s="99" t="s">
        <v>163</v>
      </c>
      <c r="H17" s="101"/>
      <c r="I17" s="99" t="s">
        <v>164</v>
      </c>
      <c r="J17" s="100"/>
      <c r="K17" s="100"/>
      <c r="L17" s="101"/>
      <c r="M17" s="23" t="s">
        <v>36</v>
      </c>
      <c r="N17" s="23" t="s">
        <v>39</v>
      </c>
      <c r="O17" s="23" t="s">
        <v>38</v>
      </c>
      <c r="P17" s="9">
        <f t="shared" si="1"/>
        <v>210</v>
      </c>
    </row>
    <row r="18" spans="1:16" ht="27.75" customHeight="1" x14ac:dyDescent="0.15">
      <c r="A18" s="15"/>
      <c r="B18" s="16"/>
      <c r="C18" s="16"/>
      <c r="D18" s="22">
        <f t="shared" si="0"/>
        <v>11</v>
      </c>
      <c r="E18" s="99" t="s">
        <v>83</v>
      </c>
      <c r="F18" s="101"/>
      <c r="G18" s="99" t="s">
        <v>82</v>
      </c>
      <c r="H18" s="101"/>
      <c r="I18" s="99" t="s">
        <v>153</v>
      </c>
      <c r="J18" s="100"/>
      <c r="K18" s="100"/>
      <c r="L18" s="101"/>
      <c r="M18" s="23" t="s">
        <v>34</v>
      </c>
      <c r="N18" s="23" t="s">
        <v>37</v>
      </c>
      <c r="O18" s="23" t="s">
        <v>127</v>
      </c>
      <c r="P18" s="9">
        <f t="shared" si="1"/>
        <v>50</v>
      </c>
    </row>
    <row r="19" spans="1:16" ht="27.75" customHeight="1" x14ac:dyDescent="0.15">
      <c r="A19" s="15"/>
      <c r="B19" s="16"/>
      <c r="C19" s="16"/>
      <c r="D19" s="22">
        <f t="shared" si="0"/>
        <v>12</v>
      </c>
      <c r="E19" s="99"/>
      <c r="F19" s="101"/>
      <c r="G19" s="99" t="s">
        <v>149</v>
      </c>
      <c r="H19" s="101"/>
      <c r="I19" s="99" t="s">
        <v>150</v>
      </c>
      <c r="J19" s="100"/>
      <c r="K19" s="100"/>
      <c r="L19" s="101"/>
      <c r="M19" s="23" t="s">
        <v>34</v>
      </c>
      <c r="N19" s="23" t="s">
        <v>37</v>
      </c>
      <c r="O19" s="23" t="s">
        <v>127</v>
      </c>
      <c r="P19" s="9">
        <f t="shared" si="1"/>
        <v>50</v>
      </c>
    </row>
    <row r="20" spans="1:16" ht="27.75" customHeight="1" x14ac:dyDescent="0.15">
      <c r="A20" s="15"/>
      <c r="B20" s="16"/>
      <c r="C20" s="16"/>
      <c r="D20" s="22">
        <f t="shared" si="0"/>
        <v>13</v>
      </c>
      <c r="E20" s="99"/>
      <c r="F20" s="101"/>
      <c r="G20" s="99" t="s">
        <v>123</v>
      </c>
      <c r="H20" s="101"/>
      <c r="I20" s="99" t="s">
        <v>124</v>
      </c>
      <c r="J20" s="100"/>
      <c r="K20" s="100"/>
      <c r="L20" s="101"/>
      <c r="M20" s="23" t="s">
        <v>36</v>
      </c>
      <c r="N20" s="23" t="s">
        <v>39</v>
      </c>
      <c r="O20" s="23" t="s">
        <v>103</v>
      </c>
      <c r="P20" s="9">
        <f t="shared" si="1"/>
        <v>420</v>
      </c>
    </row>
    <row r="21" spans="1:16" ht="27.75" customHeight="1" x14ac:dyDescent="0.15">
      <c r="A21" s="15"/>
      <c r="B21" s="16"/>
      <c r="C21" s="16"/>
      <c r="D21" s="22">
        <f t="shared" si="0"/>
        <v>14</v>
      </c>
      <c r="E21" s="99"/>
      <c r="F21" s="101"/>
      <c r="G21" s="99" t="s">
        <v>125</v>
      </c>
      <c r="H21" s="101"/>
      <c r="I21" s="99" t="s">
        <v>145</v>
      </c>
      <c r="J21" s="100"/>
      <c r="K21" s="100"/>
      <c r="L21" s="101"/>
      <c r="M21" s="23" t="s">
        <v>34</v>
      </c>
      <c r="N21" s="23" t="s">
        <v>37</v>
      </c>
      <c r="O21" s="23" t="s">
        <v>127</v>
      </c>
      <c r="P21" s="9">
        <f t="shared" si="1"/>
        <v>50</v>
      </c>
    </row>
    <row r="22" spans="1:16" ht="27.75" customHeight="1" x14ac:dyDescent="0.15">
      <c r="A22" s="15"/>
      <c r="B22" s="16"/>
      <c r="C22" s="16"/>
      <c r="D22" s="24"/>
      <c r="E22" s="98"/>
      <c r="F22" s="98"/>
      <c r="G22" s="98"/>
      <c r="H22" s="98"/>
      <c r="I22" s="98"/>
      <c r="J22" s="98"/>
      <c r="K22" s="98"/>
      <c r="L22" s="98"/>
      <c r="M22" s="24"/>
      <c r="N22" s="25"/>
      <c r="O22" s="33" t="s">
        <v>61</v>
      </c>
      <c r="P22" s="9">
        <f>SUM(P8:P21)</f>
        <v>2720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31">
        <v>1</v>
      </c>
      <c r="O24" s="31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32">
        <v>1.2</v>
      </c>
      <c r="O25" s="32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32">
        <v>1.4</v>
      </c>
      <c r="O26" s="32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  <mergeCell ref="E22:F22"/>
    <mergeCell ref="E17:F17"/>
    <mergeCell ref="E18:F18"/>
    <mergeCell ref="E19:F19"/>
    <mergeCell ref="E20:F20"/>
    <mergeCell ref="E21:F21"/>
    <mergeCell ref="G11:H11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I12:L12"/>
    <mergeCell ref="I13:L13"/>
    <mergeCell ref="I14:L14"/>
    <mergeCell ref="I15:L15"/>
    <mergeCell ref="G19:H19"/>
    <mergeCell ref="G12:H12"/>
    <mergeCell ref="I7:L7"/>
    <mergeCell ref="I8:L8"/>
    <mergeCell ref="I9:L9"/>
    <mergeCell ref="I10:L10"/>
    <mergeCell ref="I11:L11"/>
    <mergeCell ref="I22:L22"/>
    <mergeCell ref="I16:L16"/>
    <mergeCell ref="I17:L17"/>
    <mergeCell ref="I18:L18"/>
    <mergeCell ref="I19:L19"/>
    <mergeCell ref="I20:L20"/>
    <mergeCell ref="I21:L2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zoomScale="115" zoomScaleNormal="85" zoomScaleSheetLayoutView="115" workbookViewId="0">
      <selection activeCell="M13" sqref="M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66" t="s">
        <v>0</v>
      </c>
      <c r="H1" s="95" t="s">
        <v>18</v>
      </c>
      <c r="I1" s="96"/>
      <c r="J1" s="96"/>
      <c r="K1" s="97"/>
      <c r="L1" s="66" t="s">
        <v>2</v>
      </c>
      <c r="M1" s="63">
        <v>3.3</v>
      </c>
      <c r="N1" s="66" t="s">
        <v>3</v>
      </c>
      <c r="O1" s="6" t="s">
        <v>112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21</v>
      </c>
      <c r="E7" s="102" t="s">
        <v>22</v>
      </c>
      <c r="F7" s="104"/>
      <c r="G7" s="102" t="s">
        <v>23</v>
      </c>
      <c r="H7" s="104"/>
      <c r="I7" s="102" t="s">
        <v>24</v>
      </c>
      <c r="J7" s="103"/>
      <c r="K7" s="103"/>
      <c r="L7" s="104"/>
      <c r="M7" s="66" t="s">
        <v>25</v>
      </c>
      <c r="N7" s="66" t="s">
        <v>26</v>
      </c>
      <c r="O7" s="66" t="s">
        <v>53</v>
      </c>
      <c r="P7" s="34" t="s">
        <v>60</v>
      </c>
    </row>
    <row r="8" spans="1:16" ht="27.75" customHeight="1" x14ac:dyDescent="0.15">
      <c r="A8" s="15"/>
      <c r="B8" s="16"/>
      <c r="C8" s="16"/>
      <c r="D8" s="22">
        <v>15</v>
      </c>
      <c r="E8" s="99" t="s">
        <v>126</v>
      </c>
      <c r="F8" s="101"/>
      <c r="G8" s="99" t="s">
        <v>151</v>
      </c>
      <c r="H8" s="101"/>
      <c r="I8" s="99" t="s">
        <v>152</v>
      </c>
      <c r="J8" s="100"/>
      <c r="K8" s="100"/>
      <c r="L8" s="101"/>
      <c r="M8" s="23" t="s">
        <v>34</v>
      </c>
      <c r="N8" s="23" t="s">
        <v>37</v>
      </c>
      <c r="O8" s="23" t="s">
        <v>127</v>
      </c>
      <c r="P8" s="9">
        <f>IF(N8="",0,IF(O8="",0,IF(N8="低",$N$24,IF(N8="中",$N$25,$N$26))*IF(O8="小",$O$24,IF(O8="中",$O$25,$O$26))))</f>
        <v>50</v>
      </c>
    </row>
    <row r="9" spans="1:16" ht="27.75" customHeight="1" x14ac:dyDescent="0.15">
      <c r="A9" s="15"/>
      <c r="B9" s="16"/>
      <c r="C9" s="16"/>
      <c r="D9" s="22">
        <v>16</v>
      </c>
      <c r="E9" s="99"/>
      <c r="F9" s="101"/>
      <c r="G9" s="99" t="s">
        <v>121</v>
      </c>
      <c r="H9" s="101"/>
      <c r="I9" s="99" t="s">
        <v>165</v>
      </c>
      <c r="J9" s="100"/>
      <c r="K9" s="100"/>
      <c r="L9" s="101"/>
      <c r="M9" s="23" t="s">
        <v>36</v>
      </c>
      <c r="N9" s="23" t="s">
        <v>39</v>
      </c>
      <c r="O9" s="23" t="s">
        <v>38</v>
      </c>
      <c r="P9" s="9">
        <f t="shared" ref="P9:P14" si="0">IF(N9="",0,IF(O9="",0,IF(N9="低",$N$24,IF(N9="中",$N$25,$N$26))*IF(O9="小",$O$24,IF(O9="中",$O$25,$O$26))))</f>
        <v>210</v>
      </c>
    </row>
    <row r="10" spans="1:16" ht="27.75" customHeight="1" x14ac:dyDescent="0.15">
      <c r="A10" s="15"/>
      <c r="B10" s="16"/>
      <c r="C10" s="16"/>
      <c r="D10" s="22">
        <v>17</v>
      </c>
      <c r="E10" s="99"/>
      <c r="F10" s="101"/>
      <c r="G10" s="99" t="s">
        <v>122</v>
      </c>
      <c r="H10" s="101"/>
      <c r="I10" s="99" t="s">
        <v>102</v>
      </c>
      <c r="J10" s="100"/>
      <c r="K10" s="100"/>
      <c r="L10" s="101"/>
      <c r="M10" s="23" t="s">
        <v>34</v>
      </c>
      <c r="N10" s="23" t="s">
        <v>37</v>
      </c>
      <c r="O10" s="23" t="s">
        <v>127</v>
      </c>
      <c r="P10" s="9">
        <f t="shared" si="0"/>
        <v>50</v>
      </c>
    </row>
    <row r="11" spans="1:16" ht="27.75" customHeight="1" x14ac:dyDescent="0.15">
      <c r="A11" s="15"/>
      <c r="B11" s="16"/>
      <c r="C11" s="16"/>
      <c r="D11" s="22"/>
      <c r="E11" s="99"/>
      <c r="F11" s="101"/>
      <c r="G11" s="99"/>
      <c r="H11" s="101"/>
      <c r="I11" s="99"/>
      <c r="J11" s="100"/>
      <c r="K11" s="100"/>
      <c r="L11" s="101"/>
      <c r="M11" s="23"/>
      <c r="N11" s="23"/>
      <c r="O11" s="23"/>
      <c r="P11" s="9">
        <f t="shared" si="0"/>
        <v>0</v>
      </c>
    </row>
    <row r="12" spans="1:16" ht="27.75" customHeight="1" x14ac:dyDescent="0.15">
      <c r="A12" s="15"/>
      <c r="B12" s="16"/>
      <c r="C12" s="16"/>
      <c r="D12" s="22"/>
      <c r="E12" s="99"/>
      <c r="F12" s="101"/>
      <c r="G12" s="99"/>
      <c r="H12" s="101"/>
      <c r="I12" s="99"/>
      <c r="J12" s="100"/>
      <c r="K12" s="100"/>
      <c r="L12" s="101"/>
      <c r="M12" s="23"/>
      <c r="N12" s="23"/>
      <c r="O12" s="23"/>
      <c r="P12" s="9">
        <f t="shared" si="0"/>
        <v>0</v>
      </c>
    </row>
    <row r="13" spans="1:16" ht="27.75" customHeight="1" x14ac:dyDescent="0.15">
      <c r="A13" s="15"/>
      <c r="B13" s="16"/>
      <c r="C13" s="16"/>
      <c r="D13" s="22"/>
      <c r="E13" s="99"/>
      <c r="F13" s="101"/>
      <c r="G13" s="99"/>
      <c r="H13" s="101"/>
      <c r="I13" s="99"/>
      <c r="J13" s="100"/>
      <c r="K13" s="100"/>
      <c r="L13" s="101"/>
      <c r="M13" s="23"/>
      <c r="N13" s="23"/>
      <c r="O13" s="23"/>
      <c r="P13" s="9">
        <f t="shared" si="0"/>
        <v>0</v>
      </c>
    </row>
    <row r="14" spans="1:16" ht="27.75" customHeight="1" x14ac:dyDescent="0.15">
      <c r="A14" s="15"/>
      <c r="B14" s="16"/>
      <c r="C14" s="16"/>
      <c r="D14" s="22"/>
      <c r="E14" s="99"/>
      <c r="F14" s="101"/>
      <c r="G14" s="99"/>
      <c r="H14" s="101"/>
      <c r="I14" s="99"/>
      <c r="J14" s="100"/>
      <c r="K14" s="100"/>
      <c r="L14" s="101"/>
      <c r="M14" s="23"/>
      <c r="N14" s="23"/>
      <c r="O14" s="23"/>
      <c r="P14" s="9">
        <f t="shared" si="0"/>
        <v>0</v>
      </c>
    </row>
    <row r="15" spans="1:16" ht="27.75" customHeight="1" x14ac:dyDescent="0.15">
      <c r="A15" s="15"/>
      <c r="B15" s="16"/>
      <c r="C15" s="16"/>
      <c r="D15" s="22"/>
      <c r="E15" s="99"/>
      <c r="F15" s="101"/>
      <c r="G15" s="99"/>
      <c r="H15" s="101"/>
      <c r="I15" s="99"/>
      <c r="J15" s="100"/>
      <c r="K15" s="100"/>
      <c r="L15" s="101"/>
      <c r="M15" s="23"/>
      <c r="N15" s="23"/>
      <c r="O15" s="23"/>
      <c r="P15" s="9">
        <f t="shared" ref="P15:P21" si="1">IF(N15="",0,IF(O15="",0,IF(N15="低",$N$24,IF(N15="中",$N$25,$N$26))*IF(O15="小",$O$24,IF(O15="中",$O$25,$O$26))))</f>
        <v>0</v>
      </c>
    </row>
    <row r="16" spans="1:16" ht="27.75" customHeight="1" x14ac:dyDescent="0.15">
      <c r="A16" s="15"/>
      <c r="B16" s="16"/>
      <c r="C16" s="16"/>
      <c r="D16" s="22"/>
      <c r="E16" s="64"/>
      <c r="F16" s="65"/>
      <c r="G16" s="99"/>
      <c r="H16" s="101"/>
      <c r="I16" s="99"/>
      <c r="J16" s="100"/>
      <c r="K16" s="100"/>
      <c r="L16" s="101"/>
      <c r="M16" s="23"/>
      <c r="N16" s="23"/>
      <c r="O16" s="23"/>
      <c r="P16" s="9">
        <f t="shared" si="1"/>
        <v>0</v>
      </c>
    </row>
    <row r="17" spans="1:16" ht="27.75" customHeight="1" x14ac:dyDescent="0.15">
      <c r="A17" s="15"/>
      <c r="B17" s="16"/>
      <c r="C17" s="16"/>
      <c r="D17" s="22"/>
      <c r="E17" s="99"/>
      <c r="F17" s="101"/>
      <c r="G17" s="99"/>
      <c r="H17" s="101"/>
      <c r="I17" s="99"/>
      <c r="J17" s="100"/>
      <c r="K17" s="100"/>
      <c r="L17" s="101"/>
      <c r="M17" s="23"/>
      <c r="N17" s="23"/>
      <c r="O17" s="23"/>
      <c r="P17" s="9">
        <f t="shared" si="1"/>
        <v>0</v>
      </c>
    </row>
    <row r="18" spans="1:16" ht="27.75" customHeight="1" x14ac:dyDescent="0.15">
      <c r="A18" s="15"/>
      <c r="B18" s="16"/>
      <c r="C18" s="16"/>
      <c r="D18" s="22"/>
      <c r="E18" s="99"/>
      <c r="F18" s="101"/>
      <c r="G18" s="99"/>
      <c r="H18" s="101"/>
      <c r="I18" s="99"/>
      <c r="J18" s="100"/>
      <c r="K18" s="100"/>
      <c r="L18" s="101"/>
      <c r="M18" s="23"/>
      <c r="N18" s="23"/>
      <c r="O18" s="23"/>
      <c r="P18" s="9">
        <f t="shared" si="1"/>
        <v>0</v>
      </c>
    </row>
    <row r="19" spans="1:16" ht="27.75" customHeight="1" x14ac:dyDescent="0.15">
      <c r="A19" s="15"/>
      <c r="B19" s="16"/>
      <c r="C19" s="16"/>
      <c r="D19" s="22"/>
      <c r="E19" s="99"/>
      <c r="F19" s="101"/>
      <c r="G19" s="99"/>
      <c r="H19" s="101"/>
      <c r="I19" s="99"/>
      <c r="J19" s="100"/>
      <c r="K19" s="100"/>
      <c r="L19" s="101"/>
      <c r="M19" s="23"/>
      <c r="N19" s="23"/>
      <c r="O19" s="23"/>
      <c r="P19" s="9">
        <f t="shared" si="1"/>
        <v>0</v>
      </c>
    </row>
    <row r="20" spans="1:16" ht="27.75" customHeight="1" x14ac:dyDescent="0.15">
      <c r="A20" s="15"/>
      <c r="B20" s="16"/>
      <c r="C20" s="16"/>
      <c r="D20" s="22"/>
      <c r="E20" s="99"/>
      <c r="F20" s="101"/>
      <c r="G20" s="99"/>
      <c r="H20" s="101"/>
      <c r="I20" s="99"/>
      <c r="J20" s="100"/>
      <c r="K20" s="100"/>
      <c r="L20" s="101"/>
      <c r="M20" s="23"/>
      <c r="N20" s="23"/>
      <c r="O20" s="23"/>
      <c r="P20" s="9">
        <f t="shared" si="1"/>
        <v>0</v>
      </c>
    </row>
    <row r="21" spans="1:16" ht="27.75" customHeight="1" x14ac:dyDescent="0.15">
      <c r="A21" s="15"/>
      <c r="B21" s="16"/>
      <c r="C21" s="16"/>
      <c r="D21" s="22"/>
      <c r="E21" s="99"/>
      <c r="F21" s="101"/>
      <c r="G21" s="99"/>
      <c r="H21" s="101"/>
      <c r="I21" s="99"/>
      <c r="J21" s="100"/>
      <c r="K21" s="100"/>
      <c r="L21" s="101"/>
      <c r="M21" s="23"/>
      <c r="N21" s="23"/>
      <c r="O21" s="23"/>
      <c r="P21" s="9">
        <f t="shared" si="1"/>
        <v>0</v>
      </c>
    </row>
    <row r="22" spans="1:16" ht="27.75" customHeight="1" x14ac:dyDescent="0.15">
      <c r="A22" s="15"/>
      <c r="B22" s="16"/>
      <c r="C22" s="16"/>
      <c r="D22" s="24"/>
      <c r="E22" s="98"/>
      <c r="F22" s="98"/>
      <c r="G22" s="98"/>
      <c r="H22" s="98"/>
      <c r="I22" s="98"/>
      <c r="J22" s="98"/>
      <c r="K22" s="98"/>
      <c r="L22" s="98"/>
      <c r="M22" s="24"/>
      <c r="N22" s="25"/>
      <c r="O22" s="33" t="s">
        <v>61</v>
      </c>
      <c r="P22" s="9">
        <f>SUM(P8:P21)</f>
        <v>310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31">
        <v>1</v>
      </c>
      <c r="O24" s="31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32">
        <v>1.2</v>
      </c>
      <c r="O25" s="32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32">
        <v>1.4</v>
      </c>
      <c r="O26" s="32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A1:C1"/>
    <mergeCell ref="D1:F1"/>
    <mergeCell ref="H1:K1"/>
    <mergeCell ref="E7:F7"/>
    <mergeCell ref="G7:H7"/>
    <mergeCell ref="I7:L7"/>
    <mergeCell ref="E8:F8"/>
    <mergeCell ref="G8:H8"/>
    <mergeCell ref="I8:L8"/>
    <mergeCell ref="E9:F9"/>
    <mergeCell ref="G9:H9"/>
    <mergeCell ref="I9:L9"/>
    <mergeCell ref="E10:F10"/>
    <mergeCell ref="G10:H10"/>
    <mergeCell ref="I10:L10"/>
    <mergeCell ref="E11:F11"/>
    <mergeCell ref="G11:H11"/>
    <mergeCell ref="I11:L11"/>
    <mergeCell ref="E12:F12"/>
    <mergeCell ref="G12:H12"/>
    <mergeCell ref="I12:L12"/>
    <mergeCell ref="E13:F13"/>
    <mergeCell ref="G13:H13"/>
    <mergeCell ref="I13:L13"/>
    <mergeCell ref="E18:F18"/>
    <mergeCell ref="G18:H18"/>
    <mergeCell ref="I18:L18"/>
    <mergeCell ref="E14:F14"/>
    <mergeCell ref="G14:H14"/>
    <mergeCell ref="I14:L14"/>
    <mergeCell ref="E15:F15"/>
    <mergeCell ref="G15:H15"/>
    <mergeCell ref="I15:L15"/>
    <mergeCell ref="G16:H16"/>
    <mergeCell ref="I16:L16"/>
    <mergeCell ref="E17:F17"/>
    <mergeCell ref="G17:H17"/>
    <mergeCell ref="I17:L17"/>
    <mergeCell ref="E19:F19"/>
    <mergeCell ref="G19:H19"/>
    <mergeCell ref="I19:L19"/>
    <mergeCell ref="E20:F20"/>
    <mergeCell ref="G20:H20"/>
    <mergeCell ref="I20:L20"/>
    <mergeCell ref="E21:F21"/>
    <mergeCell ref="G21:H21"/>
    <mergeCell ref="I21:L21"/>
    <mergeCell ref="E22:F22"/>
    <mergeCell ref="G22:H22"/>
    <mergeCell ref="I22:L22"/>
  </mergeCells>
  <phoneticPr fontId="1"/>
  <dataValidations count="3">
    <dataValidation type="list" allowBlank="1" showInputMessage="1" showErrorMessage="1" sqref="O8:O21">
      <formula1>"小,中,大"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M8:M21">
      <formula1>"入力,出力,処理,その他"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7" zoomScale="115" zoomScaleNormal="85" zoomScaleSheetLayoutView="115" workbookViewId="0">
      <selection activeCell="J38" sqref="J3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4" t="s">
        <v>0</v>
      </c>
      <c r="H1" s="95" t="s">
        <v>40</v>
      </c>
      <c r="I1" s="96"/>
      <c r="J1" s="96"/>
      <c r="K1" s="97"/>
      <c r="L1" s="4" t="s">
        <v>2</v>
      </c>
      <c r="M1" s="5">
        <v>3.3</v>
      </c>
      <c r="N1" s="4" t="s">
        <v>3</v>
      </c>
      <c r="O1" s="6" t="s">
        <v>111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09" t="s">
        <v>52</v>
      </c>
      <c r="D6" s="109"/>
      <c r="E6" s="102" t="s">
        <v>43</v>
      </c>
      <c r="F6" s="104"/>
      <c r="G6" s="110" t="s">
        <v>44</v>
      </c>
      <c r="H6" s="110"/>
      <c r="I6" s="110"/>
      <c r="J6" s="110"/>
      <c r="K6" s="110"/>
      <c r="L6" s="2"/>
      <c r="M6" s="2" t="s">
        <v>68</v>
      </c>
      <c r="N6" s="2"/>
      <c r="O6" s="2"/>
      <c r="P6" s="9"/>
    </row>
    <row r="7" spans="1:16" x14ac:dyDescent="0.15">
      <c r="A7" s="15"/>
      <c r="B7" s="16"/>
      <c r="C7" s="106" t="s">
        <v>66</v>
      </c>
      <c r="D7" s="106"/>
      <c r="E7" s="107" t="s">
        <v>129</v>
      </c>
      <c r="F7" s="108"/>
      <c r="G7" s="105" t="s">
        <v>45</v>
      </c>
      <c r="H7" s="105"/>
      <c r="I7" s="105"/>
      <c r="J7" s="105"/>
      <c r="K7" s="105"/>
      <c r="L7" s="2"/>
      <c r="M7" s="2"/>
      <c r="N7" s="2"/>
      <c r="O7" s="2"/>
      <c r="P7" s="9"/>
    </row>
    <row r="8" spans="1:16" x14ac:dyDescent="0.15">
      <c r="A8" s="15"/>
      <c r="B8" s="16"/>
      <c r="C8" s="106" t="s">
        <v>67</v>
      </c>
      <c r="D8" s="106"/>
      <c r="E8" s="107" t="s">
        <v>49</v>
      </c>
      <c r="F8" s="108"/>
      <c r="G8" s="105" t="s">
        <v>46</v>
      </c>
      <c r="H8" s="105"/>
      <c r="I8" s="105"/>
      <c r="J8" s="105"/>
      <c r="K8" s="105"/>
      <c r="L8" s="2"/>
      <c r="M8" s="2"/>
      <c r="N8" s="2"/>
      <c r="O8" s="2"/>
      <c r="P8" s="9"/>
    </row>
    <row r="9" spans="1:16" x14ac:dyDescent="0.15">
      <c r="A9" s="15"/>
      <c r="B9" s="16"/>
      <c r="C9" s="106" t="s">
        <v>100</v>
      </c>
      <c r="D9" s="106"/>
      <c r="E9" s="107" t="s">
        <v>87</v>
      </c>
      <c r="F9" s="108"/>
      <c r="G9" s="105" t="s">
        <v>104</v>
      </c>
      <c r="H9" s="105"/>
      <c r="I9" s="105"/>
      <c r="J9" s="105"/>
      <c r="K9" s="105"/>
      <c r="L9" s="2"/>
      <c r="M9" s="2"/>
      <c r="N9" s="2"/>
      <c r="O9" s="2"/>
      <c r="P9" s="9"/>
    </row>
    <row r="10" spans="1:16" x14ac:dyDescent="0.15">
      <c r="A10" s="15"/>
      <c r="B10" s="16"/>
      <c r="C10" s="106" t="s">
        <v>170</v>
      </c>
      <c r="D10" s="106"/>
      <c r="E10" s="107" t="s">
        <v>92</v>
      </c>
      <c r="F10" s="108"/>
      <c r="G10" s="105" t="s">
        <v>108</v>
      </c>
      <c r="H10" s="105"/>
      <c r="I10" s="105"/>
      <c r="J10" s="105"/>
      <c r="K10" s="105"/>
      <c r="L10" s="2"/>
      <c r="M10" s="2"/>
      <c r="N10" s="2"/>
      <c r="O10" s="2"/>
      <c r="P10" s="9"/>
    </row>
    <row r="11" spans="1:16" x14ac:dyDescent="0.15">
      <c r="A11" s="15"/>
      <c r="B11" s="16"/>
      <c r="C11" s="106" t="s">
        <v>167</v>
      </c>
      <c r="D11" s="106"/>
      <c r="E11" s="107" t="s">
        <v>83</v>
      </c>
      <c r="F11" s="108"/>
      <c r="G11" s="105" t="s">
        <v>131</v>
      </c>
      <c r="H11" s="105"/>
      <c r="I11" s="105"/>
      <c r="J11" s="105"/>
      <c r="K11" s="105"/>
      <c r="L11" s="2"/>
      <c r="M11" s="2"/>
      <c r="N11" s="2"/>
      <c r="O11" s="2"/>
      <c r="P11" s="9"/>
    </row>
    <row r="12" spans="1:16" x14ac:dyDescent="0.15">
      <c r="A12" s="15"/>
      <c r="B12" s="16"/>
      <c r="C12" s="106" t="s">
        <v>128</v>
      </c>
      <c r="D12" s="106"/>
      <c r="E12" s="107" t="s">
        <v>116</v>
      </c>
      <c r="F12" s="108"/>
      <c r="G12" s="105" t="s">
        <v>134</v>
      </c>
      <c r="H12" s="105"/>
      <c r="I12" s="105"/>
      <c r="J12" s="105"/>
      <c r="K12" s="105"/>
      <c r="L12" s="2"/>
      <c r="M12" s="2"/>
      <c r="N12" s="2"/>
      <c r="O12" s="2"/>
      <c r="P12" s="9"/>
    </row>
    <row r="13" spans="1:16" x14ac:dyDescent="0.15">
      <c r="A13" s="15"/>
      <c r="B13" s="16"/>
      <c r="C13" s="106" t="s">
        <v>168</v>
      </c>
      <c r="D13" s="106"/>
      <c r="E13" s="107" t="s">
        <v>172</v>
      </c>
      <c r="F13" s="108"/>
      <c r="G13" s="105" t="s">
        <v>159</v>
      </c>
      <c r="H13" s="105"/>
      <c r="I13" s="105"/>
      <c r="J13" s="105"/>
      <c r="K13" s="105"/>
      <c r="L13" s="2"/>
      <c r="M13" s="2"/>
      <c r="N13" s="2"/>
      <c r="O13" s="2"/>
      <c r="P13" s="9"/>
    </row>
    <row r="14" spans="1:16" x14ac:dyDescent="0.15">
      <c r="A14" s="15"/>
      <c r="B14" s="16"/>
      <c r="C14" s="106" t="s">
        <v>166</v>
      </c>
      <c r="D14" s="106"/>
      <c r="E14" s="107" t="s">
        <v>173</v>
      </c>
      <c r="F14" s="108"/>
      <c r="G14" s="105" t="s">
        <v>132</v>
      </c>
      <c r="H14" s="105"/>
      <c r="I14" s="105"/>
      <c r="J14" s="105"/>
      <c r="K14" s="105"/>
      <c r="L14" s="2"/>
      <c r="M14" s="2" t="s">
        <v>70</v>
      </c>
      <c r="N14" s="2"/>
      <c r="O14" s="2"/>
      <c r="P14" s="9"/>
    </row>
    <row r="15" spans="1:16" x14ac:dyDescent="0.15">
      <c r="A15" s="15"/>
      <c r="B15" s="16"/>
      <c r="C15" s="114" t="s">
        <v>169</v>
      </c>
      <c r="D15" s="114"/>
      <c r="E15" s="115" t="s">
        <v>174</v>
      </c>
      <c r="F15" s="116"/>
      <c r="G15" s="117" t="s">
        <v>133</v>
      </c>
      <c r="H15" s="117"/>
      <c r="I15" s="117"/>
      <c r="J15" s="117"/>
      <c r="K15" s="117"/>
      <c r="L15" s="2"/>
      <c r="M15" s="2"/>
      <c r="N15" s="2"/>
      <c r="O15" s="2"/>
      <c r="P15" s="9"/>
    </row>
    <row r="16" spans="1:16" x14ac:dyDescent="0.15">
      <c r="A16" s="15"/>
      <c r="B16" s="16"/>
      <c r="C16" s="118"/>
      <c r="D16" s="118"/>
      <c r="E16" s="119"/>
      <c r="F16" s="119"/>
      <c r="G16" s="119"/>
      <c r="H16" s="119"/>
      <c r="I16" s="119"/>
      <c r="J16" s="119"/>
      <c r="K16" s="119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47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48</v>
      </c>
      <c r="D18" s="2"/>
      <c r="E18" s="2"/>
      <c r="F18" s="2"/>
      <c r="G18" s="2"/>
      <c r="H18" s="2"/>
      <c r="I18" s="2"/>
      <c r="J18" s="2"/>
      <c r="K18" s="2"/>
      <c r="L18" s="5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L21" s="1" t="s">
        <v>179</v>
      </c>
      <c r="M21" s="52"/>
      <c r="N21" s="52" t="s">
        <v>155</v>
      </c>
      <c r="O21" s="2"/>
      <c r="P21" s="67" t="s">
        <v>178</v>
      </c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52" t="s">
        <v>180</v>
      </c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52" t="s">
        <v>135</v>
      </c>
      <c r="F27" s="2"/>
      <c r="G27" s="2"/>
      <c r="H27" s="2"/>
      <c r="I27" s="2"/>
      <c r="J27" s="2"/>
      <c r="K27" s="2"/>
      <c r="L27" s="2"/>
      <c r="M27" s="2"/>
      <c r="N27" s="52" t="s">
        <v>156</v>
      </c>
      <c r="O27" s="2"/>
      <c r="P27" s="67" t="s">
        <v>177</v>
      </c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52" t="s">
        <v>175</v>
      </c>
      <c r="J30" s="2"/>
      <c r="K30" s="2"/>
      <c r="L30" s="2"/>
      <c r="M30" s="2" t="s">
        <v>158</v>
      </c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 t="s">
        <v>157</v>
      </c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 t="s">
        <v>161</v>
      </c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5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 t="s">
        <v>183</v>
      </c>
      <c r="K34" s="5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 t="s">
        <v>176</v>
      </c>
      <c r="I35" s="52" t="s">
        <v>182</v>
      </c>
      <c r="J35" s="2" t="s">
        <v>162</v>
      </c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 t="s">
        <v>160</v>
      </c>
    </row>
    <row r="38" spans="1:16" x14ac:dyDescent="0.15">
      <c r="A38" s="15"/>
      <c r="B38" s="16"/>
      <c r="C38" s="16"/>
      <c r="D38" s="2"/>
      <c r="E38" s="2"/>
      <c r="F38" s="2"/>
      <c r="G38" s="2"/>
      <c r="H38" s="5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6">
    <mergeCell ref="C16:D16"/>
    <mergeCell ref="E16:F16"/>
    <mergeCell ref="G16:K16"/>
    <mergeCell ref="E6:F6"/>
    <mergeCell ref="C6:D6"/>
    <mergeCell ref="C7:D7"/>
    <mergeCell ref="C8:D8"/>
    <mergeCell ref="C11:D11"/>
    <mergeCell ref="C12:D12"/>
    <mergeCell ref="C13:D13"/>
    <mergeCell ref="G14:K14"/>
    <mergeCell ref="G15:K15"/>
    <mergeCell ref="G6:K6"/>
    <mergeCell ref="G7:K7"/>
    <mergeCell ref="G8:K8"/>
    <mergeCell ref="G9:K9"/>
    <mergeCell ref="A1:C1"/>
    <mergeCell ref="D1:F1"/>
    <mergeCell ref="C14:D14"/>
    <mergeCell ref="C15:D15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G10:K10"/>
    <mergeCell ref="G11:K11"/>
    <mergeCell ref="G12:K12"/>
    <mergeCell ref="G13:K13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34" sqref="M3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54" t="s">
        <v>0</v>
      </c>
      <c r="H1" s="95" t="s">
        <v>40</v>
      </c>
      <c r="I1" s="96"/>
      <c r="J1" s="96"/>
      <c r="K1" s="97"/>
      <c r="L1" s="54" t="s">
        <v>2</v>
      </c>
      <c r="M1" s="53">
        <v>3.3</v>
      </c>
      <c r="N1" s="54" t="s">
        <v>3</v>
      </c>
      <c r="O1" s="6" t="s">
        <v>114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12</v>
      </c>
      <c r="C4" s="16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66</v>
      </c>
      <c r="D7" s="26" t="s">
        <v>119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1" sqref="M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21" t="s">
        <v>0</v>
      </c>
      <c r="H1" s="95" t="s">
        <v>40</v>
      </c>
      <c r="I1" s="96"/>
      <c r="J1" s="96"/>
      <c r="K1" s="97"/>
      <c r="L1" s="21" t="s">
        <v>2</v>
      </c>
      <c r="M1" s="5">
        <v>3.3</v>
      </c>
      <c r="N1" s="21" t="s">
        <v>3</v>
      </c>
      <c r="O1" s="6" t="s">
        <v>113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12</v>
      </c>
      <c r="C4" s="16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67</v>
      </c>
      <c r="D7" s="26" t="s">
        <v>49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1" sqref="M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56" t="s">
        <v>0</v>
      </c>
      <c r="H1" s="95" t="s">
        <v>40</v>
      </c>
      <c r="I1" s="96"/>
      <c r="J1" s="96"/>
      <c r="K1" s="97"/>
      <c r="L1" s="56" t="s">
        <v>2</v>
      </c>
      <c r="M1" s="55">
        <v>3.3</v>
      </c>
      <c r="N1" s="56" t="s">
        <v>3</v>
      </c>
      <c r="O1" s="6" t="s">
        <v>113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12</v>
      </c>
      <c r="C4" s="16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120</v>
      </c>
      <c r="D7" s="26" t="s">
        <v>87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G8" sqref="G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9" t="s">
        <v>1</v>
      </c>
      <c r="B1" s="90"/>
      <c r="C1" s="91"/>
      <c r="D1" s="92" t="s">
        <v>110</v>
      </c>
      <c r="E1" s="93"/>
      <c r="F1" s="94"/>
      <c r="G1" s="56" t="s">
        <v>0</v>
      </c>
      <c r="H1" s="95" t="s">
        <v>40</v>
      </c>
      <c r="I1" s="96"/>
      <c r="J1" s="96"/>
      <c r="K1" s="97"/>
      <c r="L1" s="56" t="s">
        <v>2</v>
      </c>
      <c r="M1" s="55">
        <v>3.3</v>
      </c>
      <c r="N1" s="56" t="s">
        <v>3</v>
      </c>
      <c r="O1" s="6" t="s">
        <v>113</v>
      </c>
      <c r="P1" s="19">
        <v>41793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12</v>
      </c>
      <c r="C4" s="16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62"/>
      <c r="B7" s="61"/>
      <c r="C7" s="111" t="s">
        <v>170</v>
      </c>
      <c r="D7" s="111"/>
      <c r="E7" s="26" t="s">
        <v>171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">
    <mergeCell ref="A1:C1"/>
    <mergeCell ref="D1:F1"/>
    <mergeCell ref="H1:K1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21</vt:i4>
      </vt:variant>
    </vt:vector>
  </HeadingPairs>
  <TitlesOfParts>
    <vt:vector size="36" baseType="lpstr">
      <vt:lpstr>表紙_基本</vt:lpstr>
      <vt:lpstr>概略</vt:lpstr>
      <vt:lpstr>機能</vt:lpstr>
      <vt:lpstr>機能2</vt:lpstr>
      <vt:lpstr>画面一覧</vt:lpstr>
      <vt:lpstr>画面1</vt:lpstr>
      <vt:lpstr>画面4</vt:lpstr>
      <vt:lpstr>画面5</vt:lpstr>
      <vt:lpstr>画面6，7，8，9</vt:lpstr>
      <vt:lpstr>画面11</vt:lpstr>
      <vt:lpstr>画面12</vt:lpstr>
      <vt:lpstr>画面14</vt:lpstr>
      <vt:lpstr>画面15</vt:lpstr>
      <vt:lpstr>画面17</vt:lpstr>
      <vt:lpstr>論理データ</vt:lpstr>
      <vt:lpstr>画面1!Print_Area</vt:lpstr>
      <vt:lpstr>画面11!Print_Area</vt:lpstr>
      <vt:lpstr>画面12!Print_Area</vt:lpstr>
      <vt:lpstr>画面14!Print_Area</vt:lpstr>
      <vt:lpstr>画面15!Print_Area</vt:lpstr>
      <vt:lpstr>画面17!Print_Area</vt:lpstr>
      <vt:lpstr>画面4!Print_Area</vt:lpstr>
      <vt:lpstr>画面5!Print_Area</vt:lpstr>
      <vt:lpstr>'画面6，7，8，9'!Print_Area</vt:lpstr>
      <vt:lpstr>機能!Print_Area</vt:lpstr>
      <vt:lpstr>機能2!Print_Area</vt:lpstr>
      <vt:lpstr>表紙_基本!Print_Area</vt:lpstr>
      <vt:lpstr>画面1!Print_Titles</vt:lpstr>
      <vt:lpstr>画面11!Print_Titles</vt:lpstr>
      <vt:lpstr>画面12!Print_Titles</vt:lpstr>
      <vt:lpstr>画面14!Print_Titles</vt:lpstr>
      <vt:lpstr>画面15!Print_Titles</vt:lpstr>
      <vt:lpstr>画面17!Print_Titles</vt:lpstr>
      <vt:lpstr>画面4!Print_Titles</vt:lpstr>
      <vt:lpstr>画面5!Print_Titles</vt:lpstr>
      <vt:lpstr>'画面6，7，8，9'!Print_Titles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yoshino</cp:lastModifiedBy>
  <cp:lastPrinted>2014-07-11T05:30:21Z</cp:lastPrinted>
  <dcterms:created xsi:type="dcterms:W3CDTF">2010-05-01T02:42:37Z</dcterms:created>
  <dcterms:modified xsi:type="dcterms:W3CDTF">2014-07-19T07:59:32Z</dcterms:modified>
</cp:coreProperties>
</file>