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erver-pc\win鯖\3年生\yabuki-b\"/>
    </mc:Choice>
  </mc:AlternateContent>
  <bookViews>
    <workbookView xWindow="0" yWindow="0" windowWidth="19200" windowHeight="12195"/>
  </bookViews>
  <sheets>
    <sheet name="納品書1" sheetId="1" r:id="rId1"/>
  </sheets>
  <definedNames>
    <definedName name="_xlnm.Print_Area" localSheetId="0">納品書1!$A$1:$L$43</definedName>
    <definedName name="printarea">納品書1!$B$2:$K$42</definedName>
  </definedNames>
  <calcPr calcId="152511"/>
</workbook>
</file>

<file path=xl/calcChain.xml><?xml version="1.0" encoding="utf-8"?>
<calcChain xmlns="http://schemas.openxmlformats.org/spreadsheetml/2006/main">
  <c r="I21" i="1" l="1"/>
  <c r="I23" i="1"/>
  <c r="I25" i="1"/>
  <c r="I27" i="1"/>
  <c r="I29" i="1"/>
  <c r="I31" i="1"/>
  <c r="I33" i="1"/>
  <c r="I35" i="1"/>
  <c r="I37" i="1"/>
  <c r="I39" i="1"/>
  <c r="F42" i="1" l="1"/>
  <c r="H42" i="1" s="1"/>
  <c r="J42" i="1" s="1"/>
</calcChain>
</file>

<file path=xl/sharedStrings.xml><?xml version="1.0" encoding="utf-8"?>
<sst xmlns="http://schemas.openxmlformats.org/spreadsheetml/2006/main" count="36" uniqueCount="35">
  <si>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</si>
  <si>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</si>
  <si>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</si>
  <si>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</si>
  <si>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</si>
  <si>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</si>
  <si>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</si>
  <si>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</si>
  <si>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</si>
  <si>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</si>
  <si>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納     品     書</t>
    <rPh sb="0" eb="1">
      <t>オサム</t>
    </rPh>
    <rPh sb="6" eb="7">
      <t>シナ</t>
    </rPh>
    <rPh sb="12" eb="13">
      <t>ショ</t>
    </rPh>
    <phoneticPr fontId="2"/>
  </si>
  <si>
    <t>下記の通り納品いたします。ご査収ください。</t>
    <rPh sb="0" eb="2">
      <t>カキ</t>
    </rPh>
    <rPh sb="3" eb="4">
      <t>トオ</t>
    </rPh>
    <rPh sb="5" eb="7">
      <t>ノウヒン</t>
    </rPh>
    <rPh sb="14" eb="16">
      <t>サシュウ</t>
    </rPh>
    <phoneticPr fontId="2"/>
  </si>
  <si>
    <t>総  額</t>
    <rPh sb="0" eb="1">
      <t>フサ</t>
    </rPh>
    <rPh sb="3" eb="4">
      <t>ガク</t>
    </rPh>
    <phoneticPr fontId="2"/>
  </si>
  <si>
    <t>商品名</t>
  </si>
  <si>
    <t>商品番号</t>
    <rPh sb="0" eb="2">
      <t>ショウヒン</t>
    </rPh>
    <rPh sb="2" eb="4">
      <t>バンゴウ</t>
    </rPh>
    <phoneticPr fontId="2"/>
  </si>
  <si>
    <t>〒 275-0016</t>
    <phoneticPr fontId="2"/>
  </si>
  <si>
    <t>千葉県習志野市</t>
    <rPh sb="0" eb="2">
      <t>チバ</t>
    </rPh>
    <rPh sb="2" eb="3">
      <t>ケン</t>
    </rPh>
    <rPh sb="3" eb="6">
      <t>ナラシノ</t>
    </rPh>
    <rPh sb="6" eb="7">
      <t>シ</t>
    </rPh>
    <phoneticPr fontId="2"/>
  </si>
  <si>
    <t>津田沼2-17-1</t>
    <rPh sb="0" eb="3">
      <t>ツダヌマ</t>
    </rPh>
    <phoneticPr fontId="2"/>
  </si>
  <si>
    <t>千葉工業大学</t>
    <rPh sb="0" eb="6">
      <t>チバコウギョウダイガク</t>
    </rPh>
    <phoneticPr fontId="2"/>
  </si>
  <si>
    <t>矢吹研究室B班</t>
    <rPh sb="0" eb="5">
      <t>ヤブキケンキュウシツ</t>
    </rPh>
    <rPh sb="6" eb="7">
      <t>ハン</t>
    </rPh>
    <phoneticPr fontId="2"/>
  </si>
  <si>
    <t>千葉県習志野市津田沼2-17-1</t>
    <rPh sb="0" eb="2">
      <t>チバ</t>
    </rPh>
    <rPh sb="2" eb="3">
      <t>ケン</t>
    </rPh>
    <rPh sb="3" eb="6">
      <t>ナラシノ</t>
    </rPh>
    <rPh sb="6" eb="7">
      <t>シ</t>
    </rPh>
    <rPh sb="7" eb="10">
      <t>ツダヌマ</t>
    </rPh>
    <phoneticPr fontId="2"/>
  </si>
  <si>
    <t>001</t>
    <phoneticPr fontId="2"/>
  </si>
  <si>
    <t>002</t>
    <phoneticPr fontId="2"/>
  </si>
  <si>
    <t>003</t>
    <phoneticPr fontId="2"/>
  </si>
  <si>
    <t>テスト報告書</t>
    <rPh sb="3" eb="6">
      <t>ホウコクショ</t>
    </rPh>
    <phoneticPr fontId="2"/>
  </si>
  <si>
    <t>01-001</t>
    <phoneticPr fontId="2"/>
  </si>
  <si>
    <t>三宅 琢己</t>
    <rPh sb="0" eb="2">
      <t>ミヤケ</t>
    </rPh>
    <rPh sb="3" eb="5">
      <t>タクミ</t>
    </rPh>
    <phoneticPr fontId="2"/>
  </si>
  <si>
    <t>矢吹研究室A班 御中</t>
    <rPh sb="0" eb="5">
      <t>ヤブキケンキュウシツ</t>
    </rPh>
    <rPh sb="6" eb="7">
      <t>ハン</t>
    </rPh>
    <rPh sb="8" eb="10">
      <t>オンチュウ</t>
    </rPh>
    <phoneticPr fontId="2"/>
  </si>
  <si>
    <t>内部設計書（三宅メッセンジャー）</t>
    <rPh sb="0" eb="5">
      <t>ナイブセッケイショ</t>
    </rPh>
    <rPh sb="6" eb="8">
      <t>ミヤケ</t>
    </rPh>
    <phoneticPr fontId="2"/>
  </si>
  <si>
    <t>プログラム</t>
    <phoneticPr fontId="2"/>
  </si>
  <si>
    <t>004</t>
    <phoneticPr fontId="2"/>
  </si>
  <si>
    <t>納品書</t>
    <rPh sb="0" eb="3">
      <t>ノウヒンショ</t>
    </rPh>
    <phoneticPr fontId="2"/>
  </si>
  <si>
    <t>005</t>
    <phoneticPr fontId="2"/>
  </si>
  <si>
    <t>マニュアル</t>
    <phoneticPr fontId="2"/>
  </si>
  <si>
    <t>　　　　　　　　㊞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</si>
</sst>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_ &quot;%&quot;"/>
    <numFmt numFmtId="177" formatCode="[$-411]ggge&quot;年&quot;m&quot;月&quot;d&quot;日&quot;;@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/>
    <xf numFmtId="176" fontId="0" fillId="0" borderId="4" xfId="0" applyNumberFormat="1" applyBorder="1"/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/>
    </xf>
    <xf numFmtId="177" fontId="0" fillId="0" borderId="0" xfId="0" applyNumberFormat="1"/>
    <xf numFmtId="49" fontId="0" fillId="0" borderId="7" xfId="0" applyNumberFormat="1" applyBorder="1" applyAlignment="1">
      <alignment horizontal="center" vertical="center" shrinkToFit="1"/>
    </xf>
    <xf numFmtId="49" fontId="0" fillId="0" borderId="9" xfId="0" applyNumberFormat="1" applyBorder="1" applyAlignment="1">
      <alignment horizontal="center" vertical="center" shrinkToFit="1"/>
    </xf>
    <xf numFmtId="49" fontId="0" fillId="0" borderId="8" xfId="1" applyNumberFormat="1" applyFont="1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  <xf numFmtId="6" fontId="6" fillId="0" borderId="19" xfId="0" applyNumberFormat="1" applyFont="1" applyBorder="1" applyAlignment="1">
      <alignment shrinkToFit="1"/>
    </xf>
    <xf numFmtId="0" fontId="0" fillId="0" borderId="20" xfId="0" applyBorder="1" applyAlignment="1">
      <alignment shrinkToFit="1"/>
    </xf>
    <xf numFmtId="38" fontId="6" fillId="0" borderId="19" xfId="1" applyFont="1" applyBorder="1" applyAlignment="1">
      <alignment shrinkToFit="1"/>
    </xf>
    <xf numFmtId="0" fontId="0" fillId="0" borderId="21" xfId="0" applyBorder="1" applyAlignment="1">
      <alignment shrinkToFit="1"/>
    </xf>
    <xf numFmtId="38" fontId="6" fillId="0" borderId="19" xfId="0" applyNumberFormat="1" applyFont="1" applyBorder="1" applyAlignment="1">
      <alignment shrinkToFit="1"/>
    </xf>
    <xf numFmtId="0" fontId="0" fillId="0" borderId="22" xfId="0" applyBorder="1" applyAlignment="1">
      <alignment horizontal="left" vertical="center" shrinkToFit="1"/>
    </xf>
    <xf numFmtId="0" fontId="0" fillId="0" borderId="9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25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38" fontId="0" fillId="0" borderId="28" xfId="1" applyFont="1" applyBorder="1" applyAlignment="1">
      <alignment vertical="center"/>
    </xf>
    <xf numFmtId="38" fontId="0" fillId="0" borderId="29" xfId="1" applyFont="1" applyBorder="1" applyAlignment="1">
      <alignment vertical="center"/>
    </xf>
    <xf numFmtId="6" fontId="0" fillId="0" borderId="30" xfId="1" applyNumberFormat="1" applyFont="1" applyBorder="1" applyAlignment="1">
      <alignment vertical="center"/>
    </xf>
    <xf numFmtId="6" fontId="0" fillId="0" borderId="29" xfId="1" applyNumberFormat="1" applyFont="1" applyBorder="1" applyAlignment="1">
      <alignment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shrinkToFit="1"/>
    </xf>
    <xf numFmtId="0" fontId="0" fillId="0" borderId="7" xfId="0" applyBorder="1" applyAlignment="1">
      <alignment horizontal="left" vertical="center" shrinkToFit="1"/>
    </xf>
    <xf numFmtId="0" fontId="0" fillId="0" borderId="34" xfId="0" applyBorder="1" applyAlignment="1">
      <alignment horizontal="left" vertical="center" shrinkToFit="1"/>
    </xf>
    <xf numFmtId="38" fontId="0" fillId="0" borderId="30" xfId="1" applyFont="1" applyBorder="1" applyAlignment="1">
      <alignment vertical="center"/>
    </xf>
    <xf numFmtId="0" fontId="0" fillId="0" borderId="9" xfId="0" applyBorder="1" applyAlignment="1">
      <alignment horizontal="left" vertical="center" shrinkToFit="1"/>
    </xf>
    <xf numFmtId="0" fontId="0" fillId="0" borderId="23" xfId="0" applyBorder="1" applyAlignment="1">
      <alignment horizontal="left" vertical="center" shrinkToFit="1"/>
    </xf>
    <xf numFmtId="0" fontId="0" fillId="0" borderId="35" xfId="0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3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38" fontId="0" fillId="0" borderId="44" xfId="1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showZeros="0" tabSelected="1" topLeftCell="A31" zoomScaleNormal="100" workbookViewId="0">
      <selection activeCell="J44" sqref="J44"/>
    </sheetView>
  </sheetViews>
  <sheetFormatPr defaultRowHeight="13.5"/>
  <cols>
    <col min="1" max="1" width="4.125" customWidth="1"/>
    <col min="2" max="2" width="2.75" customWidth="1"/>
    <col min="3" max="3" width="11.5" customWidth="1"/>
    <col min="4" max="4" width="7.75" customWidth="1"/>
    <col min="5" max="8" width="9.25" customWidth="1"/>
    <col min="10" max="10" width="17" customWidth="1"/>
    <col min="11" max="11" width="4.625" customWidth="1"/>
    <col min="12" max="12" width="4" customWidth="1"/>
  </cols>
  <sheetData>
    <row r="1" spans="2:10" ht="24.75" customHeight="1"/>
    <row r="2" spans="2:10" ht="14.25" thickBot="1">
      <c r="I2" t="s">
        <v>1</v>
      </c>
      <c r="J2" s="18">
        <v>41842</v>
      </c>
    </row>
    <row r="3" spans="2:10" ht="21.75" customHeight="1">
      <c r="I3" s="13" t="s">
        <v>0</v>
      </c>
      <c r="J3" s="14" t="s">
        <v>2</v>
      </c>
    </row>
    <row r="4" spans="2:10" ht="14.25" thickBot="1">
      <c r="B4" s="4" t="s">
        <v>15</v>
      </c>
      <c r="I4" s="2" t="s">
        <v>25</v>
      </c>
      <c r="J4" s="3" t="s">
        <v>26</v>
      </c>
    </row>
    <row r="5" spans="2:10">
      <c r="B5" t="s">
        <v>16</v>
      </c>
      <c r="E5" s="53" t="s">
        <v>10</v>
      </c>
      <c r="F5" s="53"/>
      <c r="G5" s="53"/>
      <c r="H5" s="53"/>
    </row>
    <row r="6" spans="2:10" ht="14.25" thickBot="1">
      <c r="B6" s="1" t="s">
        <v>17</v>
      </c>
      <c r="E6" s="54"/>
      <c r="F6" s="54"/>
      <c r="G6" s="54"/>
      <c r="H6" s="54"/>
    </row>
    <row r="7" spans="2:10" ht="14.25" thickTop="1">
      <c r="B7" t="s">
        <v>18</v>
      </c>
    </row>
    <row r="9" spans="2:10">
      <c r="B9" t="s">
        <v>27</v>
      </c>
      <c r="H9" t="s">
        <v>19</v>
      </c>
    </row>
    <row r="10" spans="2:10">
      <c r="H10" s="4" t="s">
        <v>15</v>
      </c>
    </row>
    <row r="11" spans="2:10">
      <c r="H11" s="4" t="s">
        <v>20</v>
      </c>
    </row>
    <row r="12" spans="2:10">
      <c r="H12" s="4"/>
    </row>
    <row r="13" spans="2:10">
      <c r="G13" s="4"/>
      <c r="H13" s="4"/>
    </row>
    <row r="14" spans="2:10" ht="3.75" customHeight="1">
      <c r="G14" s="4"/>
    </row>
    <row r="15" spans="2:10">
      <c r="G15" s="4"/>
      <c r="H15" s="4"/>
      <c r="I15" s="4"/>
    </row>
    <row r="16" spans="2:10">
      <c r="G16" s="4"/>
      <c r="H16" s="4"/>
    </row>
    <row r="17" spans="2:11" ht="3.75" customHeight="1">
      <c r="G17" s="4"/>
      <c r="H17" s="4"/>
      <c r="I17" s="4"/>
      <c r="J17" s="4"/>
    </row>
    <row r="18" spans="2:11">
      <c r="B18" t="s">
        <v>11</v>
      </c>
    </row>
    <row r="19" spans="2:11" ht="14.25" thickBot="1"/>
    <row r="20" spans="2:11" ht="24.75" customHeight="1" thickBot="1">
      <c r="B20" s="15"/>
      <c r="C20" s="16" t="s">
        <v>14</v>
      </c>
      <c r="D20" s="43" t="s">
        <v>13</v>
      </c>
      <c r="E20" s="44"/>
      <c r="F20" s="45"/>
      <c r="G20" s="17" t="s">
        <v>3</v>
      </c>
      <c r="H20" s="17" t="s">
        <v>4</v>
      </c>
      <c r="I20" s="17" t="s">
        <v>5</v>
      </c>
      <c r="J20" s="59" t="s">
        <v>6</v>
      </c>
      <c r="K20" s="60"/>
    </row>
    <row r="21" spans="2:11" ht="18.75" customHeight="1">
      <c r="B21" s="52">
        <v>1</v>
      </c>
      <c r="C21" s="19" t="s">
        <v>21</v>
      </c>
      <c r="D21" s="46"/>
      <c r="E21" s="47"/>
      <c r="F21" s="48"/>
      <c r="G21" s="49">
        <v>1</v>
      </c>
      <c r="H21" s="49">
        <v>27000</v>
      </c>
      <c r="I21" s="41">
        <f t="shared" ref="I21:I31" si="0">G21*H21</f>
        <v>27000</v>
      </c>
      <c r="J21" s="61"/>
      <c r="K21" s="62"/>
    </row>
    <row r="22" spans="2:11" ht="18.75" customHeight="1">
      <c r="B22" s="23"/>
      <c r="C22" s="10"/>
      <c r="D22" s="33" t="s">
        <v>28</v>
      </c>
      <c r="E22" s="34"/>
      <c r="F22" s="35"/>
      <c r="G22" s="40"/>
      <c r="H22" s="40"/>
      <c r="I22" s="42"/>
      <c r="J22" s="57"/>
      <c r="K22" s="58"/>
    </row>
    <row r="23" spans="2:11" ht="18.75" customHeight="1">
      <c r="B23" s="22">
        <v>2</v>
      </c>
      <c r="C23" s="20" t="s">
        <v>22</v>
      </c>
      <c r="D23" s="30"/>
      <c r="E23" s="50"/>
      <c r="F23" s="51"/>
      <c r="G23" s="39">
        <v>1</v>
      </c>
      <c r="H23" s="39">
        <v>192000</v>
      </c>
      <c r="I23" s="39">
        <f t="shared" si="0"/>
        <v>192000</v>
      </c>
      <c r="J23" s="55"/>
      <c r="K23" s="56"/>
    </row>
    <row r="24" spans="2:11" ht="18.75" customHeight="1">
      <c r="B24" s="23"/>
      <c r="C24" s="10"/>
      <c r="D24" s="33" t="s">
        <v>29</v>
      </c>
      <c r="E24" s="34"/>
      <c r="F24" s="35"/>
      <c r="G24" s="40"/>
      <c r="H24" s="40"/>
      <c r="I24" s="40"/>
      <c r="J24" s="57"/>
      <c r="K24" s="58"/>
    </row>
    <row r="25" spans="2:11" ht="18.75" customHeight="1">
      <c r="B25" s="22">
        <v>3</v>
      </c>
      <c r="C25" s="20" t="s">
        <v>23</v>
      </c>
      <c r="D25" s="30"/>
      <c r="E25" s="50"/>
      <c r="F25" s="51"/>
      <c r="G25" s="39">
        <v>1</v>
      </c>
      <c r="H25" s="39">
        <v>18000</v>
      </c>
      <c r="I25" s="39">
        <f t="shared" si="0"/>
        <v>18000</v>
      </c>
      <c r="J25" s="55"/>
      <c r="K25" s="56"/>
    </row>
    <row r="26" spans="2:11" ht="18.75" customHeight="1">
      <c r="B26" s="23"/>
      <c r="C26" s="10"/>
      <c r="D26" s="33" t="s">
        <v>24</v>
      </c>
      <c r="E26" s="34"/>
      <c r="F26" s="35"/>
      <c r="G26" s="40"/>
      <c r="H26" s="40"/>
      <c r="I26" s="40"/>
      <c r="J26" s="57"/>
      <c r="K26" s="58"/>
    </row>
    <row r="27" spans="2:11" ht="18.75" customHeight="1">
      <c r="B27" s="22">
        <v>4</v>
      </c>
      <c r="C27" s="20" t="s">
        <v>30</v>
      </c>
      <c r="D27" s="30"/>
      <c r="E27" s="31"/>
      <c r="F27" s="32"/>
      <c r="G27" s="39">
        <v>1</v>
      </c>
      <c r="H27" s="39">
        <v>2000</v>
      </c>
      <c r="I27" s="39">
        <f t="shared" si="0"/>
        <v>2000</v>
      </c>
      <c r="J27" s="55"/>
      <c r="K27" s="56"/>
    </row>
    <row r="28" spans="2:11" ht="18.75" customHeight="1">
      <c r="B28" s="23"/>
      <c r="C28" s="10"/>
      <c r="D28" s="33" t="s">
        <v>31</v>
      </c>
      <c r="E28" s="34"/>
      <c r="F28" s="35"/>
      <c r="G28" s="40"/>
      <c r="H28" s="40"/>
      <c r="I28" s="40"/>
      <c r="J28" s="57"/>
      <c r="K28" s="58"/>
    </row>
    <row r="29" spans="2:11" ht="18.75" customHeight="1">
      <c r="B29" s="22">
        <v>5</v>
      </c>
      <c r="C29" s="20" t="s">
        <v>32</v>
      </c>
      <c r="D29" s="30"/>
      <c r="E29" s="31"/>
      <c r="F29" s="32"/>
      <c r="G29" s="39">
        <v>1</v>
      </c>
      <c r="H29" s="39">
        <v>6000</v>
      </c>
      <c r="I29" s="39">
        <f t="shared" si="0"/>
        <v>6000</v>
      </c>
      <c r="J29" s="55"/>
      <c r="K29" s="56"/>
    </row>
    <row r="30" spans="2:11" ht="18.75" customHeight="1">
      <c r="B30" s="23"/>
      <c r="C30" s="21"/>
      <c r="D30" s="33" t="s">
        <v>33</v>
      </c>
      <c r="E30" s="34"/>
      <c r="F30" s="35"/>
      <c r="G30" s="40"/>
      <c r="H30" s="40"/>
      <c r="I30" s="40"/>
      <c r="J30" s="57"/>
      <c r="K30" s="58"/>
    </row>
    <row r="31" spans="2:11" ht="18.75" customHeight="1">
      <c r="B31" s="22">
        <v>6</v>
      </c>
      <c r="C31" s="11"/>
      <c r="D31" s="30"/>
      <c r="E31" s="31"/>
      <c r="F31" s="32"/>
      <c r="G31" s="39"/>
      <c r="H31" s="39"/>
      <c r="I31" s="39">
        <f t="shared" si="0"/>
        <v>0</v>
      </c>
      <c r="J31" s="55"/>
      <c r="K31" s="56"/>
    </row>
    <row r="32" spans="2:11" ht="18.75" customHeight="1">
      <c r="B32" s="23"/>
      <c r="C32" s="10"/>
      <c r="D32" s="33"/>
      <c r="E32" s="34"/>
      <c r="F32" s="35"/>
      <c r="G32" s="40"/>
      <c r="H32" s="40"/>
      <c r="I32" s="40"/>
      <c r="J32" s="57"/>
      <c r="K32" s="58"/>
    </row>
    <row r="33" spans="2:11" ht="18.75" customHeight="1">
      <c r="B33" s="22">
        <v>7</v>
      </c>
      <c r="C33" s="11"/>
      <c r="D33" s="30"/>
      <c r="E33" s="31"/>
      <c r="F33" s="32"/>
      <c r="G33" s="39"/>
      <c r="H33" s="39"/>
      <c r="I33" s="39">
        <f>G33*H33</f>
        <v>0</v>
      </c>
      <c r="J33" s="55"/>
      <c r="K33" s="56"/>
    </row>
    <row r="34" spans="2:11" ht="18.75" customHeight="1">
      <c r="B34" s="23"/>
      <c r="C34" s="10"/>
      <c r="D34" s="33"/>
      <c r="E34" s="34"/>
      <c r="F34" s="35"/>
      <c r="G34" s="40"/>
      <c r="H34" s="40"/>
      <c r="I34" s="40"/>
      <c r="J34" s="57"/>
      <c r="K34" s="58"/>
    </row>
    <row r="35" spans="2:11" ht="18.75" customHeight="1">
      <c r="B35" s="22">
        <v>8</v>
      </c>
      <c r="C35" s="11"/>
      <c r="D35" s="30"/>
      <c r="E35" s="31"/>
      <c r="F35" s="32"/>
      <c r="G35" s="39"/>
      <c r="H35" s="39"/>
      <c r="I35" s="39">
        <f>G35*H35</f>
        <v>0</v>
      </c>
      <c r="J35" s="55"/>
      <c r="K35" s="56"/>
    </row>
    <row r="36" spans="2:11" ht="18.75" customHeight="1">
      <c r="B36" s="23"/>
      <c r="C36" s="10"/>
      <c r="D36" s="33"/>
      <c r="E36" s="34"/>
      <c r="F36" s="35"/>
      <c r="G36" s="40"/>
      <c r="H36" s="40"/>
      <c r="I36" s="40"/>
      <c r="J36" s="57"/>
      <c r="K36" s="58"/>
    </row>
    <row r="37" spans="2:11" ht="18.75" customHeight="1">
      <c r="B37" s="22">
        <v>9</v>
      </c>
      <c r="C37" s="11"/>
      <c r="D37" s="30"/>
      <c r="E37" s="31"/>
      <c r="F37" s="32"/>
      <c r="G37" s="39"/>
      <c r="H37" s="39"/>
      <c r="I37" s="39">
        <f>G37*H37</f>
        <v>0</v>
      </c>
      <c r="J37" s="55"/>
      <c r="K37" s="56"/>
    </row>
    <row r="38" spans="2:11" ht="18.75" customHeight="1">
      <c r="B38" s="23"/>
      <c r="C38" s="10"/>
      <c r="D38" s="33"/>
      <c r="E38" s="34"/>
      <c r="F38" s="35"/>
      <c r="G38" s="40"/>
      <c r="H38" s="40"/>
      <c r="I38" s="40"/>
      <c r="J38" s="57"/>
      <c r="K38" s="58"/>
    </row>
    <row r="39" spans="2:11" ht="18.75" customHeight="1">
      <c r="B39" s="22">
        <v>10</v>
      </c>
      <c r="C39" s="11"/>
      <c r="D39" s="30"/>
      <c r="E39" s="31"/>
      <c r="F39" s="32"/>
      <c r="G39" s="39"/>
      <c r="H39" s="39"/>
      <c r="I39" s="39">
        <f>G39*H39</f>
        <v>0</v>
      </c>
      <c r="J39" s="55"/>
      <c r="K39" s="56"/>
    </row>
    <row r="40" spans="2:11" ht="18.75" customHeight="1" thickBot="1">
      <c r="B40" s="24"/>
      <c r="C40" s="12"/>
      <c r="D40" s="36"/>
      <c r="E40" s="37"/>
      <c r="F40" s="38"/>
      <c r="G40" s="67"/>
      <c r="H40" s="67"/>
      <c r="I40" s="67"/>
      <c r="J40" s="63"/>
      <c r="K40" s="64"/>
    </row>
    <row r="41" spans="2:11">
      <c r="E41" s="65" t="s">
        <v>7</v>
      </c>
      <c r="F41" s="8" t="s">
        <v>9</v>
      </c>
      <c r="G41" s="6"/>
      <c r="H41" s="5" t="s">
        <v>8</v>
      </c>
      <c r="I41" s="9">
        <v>8</v>
      </c>
      <c r="J41" s="5" t="s">
        <v>12</v>
      </c>
      <c r="K41" s="7"/>
    </row>
    <row r="42" spans="2:11" ht="15" thickBot="1">
      <c r="E42" s="66"/>
      <c r="F42" s="29">
        <f>SUM(I21:I40)</f>
        <v>245000</v>
      </c>
      <c r="G42" s="28"/>
      <c r="H42" s="27">
        <f>F42*0.01*I41</f>
        <v>19600</v>
      </c>
      <c r="I42" s="28"/>
      <c r="J42" s="25">
        <f>F42+H42</f>
        <v>264600</v>
      </c>
      <c r="K42" s="26"/>
    </row>
    <row r="43" spans="2:11" ht="24.75" customHeight="1">
      <c r="J43" t="s">
        <v>34</v>
      </c>
    </row>
  </sheetData>
  <mergeCells count="77">
    <mergeCell ref="J35:K36"/>
    <mergeCell ref="I35:I36"/>
    <mergeCell ref="G31:G32"/>
    <mergeCell ref="J39:K40"/>
    <mergeCell ref="E41:E42"/>
    <mergeCell ref="G39:G40"/>
    <mergeCell ref="H39:H40"/>
    <mergeCell ref="I39:I40"/>
    <mergeCell ref="J37:K38"/>
    <mergeCell ref="G35:G36"/>
    <mergeCell ref="G37:G38"/>
    <mergeCell ref="H37:H38"/>
    <mergeCell ref="H35:H36"/>
    <mergeCell ref="I31:I32"/>
    <mergeCell ref="D33:F33"/>
    <mergeCell ref="D34:F34"/>
    <mergeCell ref="J27:K28"/>
    <mergeCell ref="J29:K30"/>
    <mergeCell ref="J31:K32"/>
    <mergeCell ref="J33:K34"/>
    <mergeCell ref="J20:K20"/>
    <mergeCell ref="J21:K22"/>
    <mergeCell ref="J23:K24"/>
    <mergeCell ref="J25:K26"/>
    <mergeCell ref="I23:I24"/>
    <mergeCell ref="I25:I26"/>
    <mergeCell ref="I27:I28"/>
    <mergeCell ref="G33:G34"/>
    <mergeCell ref="H33:H34"/>
    <mergeCell ref="I33:I34"/>
    <mergeCell ref="H23:H24"/>
    <mergeCell ref="H25:H26"/>
    <mergeCell ref="H31:H32"/>
    <mergeCell ref="I29:I30"/>
    <mergeCell ref="H29:H30"/>
    <mergeCell ref="G25:G26"/>
    <mergeCell ref="G27:G28"/>
    <mergeCell ref="G29:G30"/>
    <mergeCell ref="H27:H28"/>
    <mergeCell ref="G23:G24"/>
    <mergeCell ref="B25:B26"/>
    <mergeCell ref="B27:B28"/>
    <mergeCell ref="D29:F29"/>
    <mergeCell ref="D30:F30"/>
    <mergeCell ref="D26:F26"/>
    <mergeCell ref="D25:F25"/>
    <mergeCell ref="D27:F27"/>
    <mergeCell ref="D28:F28"/>
    <mergeCell ref="D23:F23"/>
    <mergeCell ref="D24:F24"/>
    <mergeCell ref="B21:B22"/>
    <mergeCell ref="B23:B24"/>
    <mergeCell ref="E5:H6"/>
    <mergeCell ref="I21:I22"/>
    <mergeCell ref="D20:F20"/>
    <mergeCell ref="D22:F22"/>
    <mergeCell ref="D21:F21"/>
    <mergeCell ref="G21:G22"/>
    <mergeCell ref="H21:H22"/>
    <mergeCell ref="D35:F35"/>
    <mergeCell ref="D36:F36"/>
    <mergeCell ref="B29:B30"/>
    <mergeCell ref="B31:B32"/>
    <mergeCell ref="B33:B34"/>
    <mergeCell ref="B35:B36"/>
    <mergeCell ref="D31:F31"/>
    <mergeCell ref="D32:F32"/>
    <mergeCell ref="B37:B38"/>
    <mergeCell ref="B39:B40"/>
    <mergeCell ref="J42:K42"/>
    <mergeCell ref="H42:I42"/>
    <mergeCell ref="F42:G42"/>
    <mergeCell ref="D37:F37"/>
    <mergeCell ref="D38:F38"/>
    <mergeCell ref="D39:F39"/>
    <mergeCell ref="D40:F40"/>
    <mergeCell ref="I37:I38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7" orientation="portrait" horizontalDpi="4294967293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ericAssetId xmlns="145c5697-5eb5-440b-b2f1-a8273fb59250" xsi:nil="true"/>
    <AssetType xmlns="145c5697-5eb5-440b-b2f1-a8273fb59250">TP</AssetType>
    <Markets xmlns="145c5697-5eb5-440b-b2f1-a8273fb59250" xsi:nil="true"/>
    <AppVer xmlns="145c5697-5eb5-440b-b2f1-a8273fb59250" xsi:nil="true"/>
    <AuthoringAssetId xmlns="145c5697-5eb5-440b-b2f1-a8273fb59250">TP001059362</AuthoringAssetId>
    <AssetId xmlns="145c5697-5eb5-440b-b2f1-a8273fb59250">TS001059362</AssetId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2C93CD0671112145BBD0848D642DA392" ma:contentTypeVersion="7" ma:contentTypeDescription="Create a new document." ma:contentTypeScope="" ma:versionID="d780e42b14699edca0a052684c1df376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5c2db6c5baa0ac3fc502334ce7d6a781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FA0474-3060-477A-8B75-69060759B8F3}">
  <ds:schemaRefs>
    <ds:schemaRef ds:uri="http://schemas.microsoft.com/office/2006/metadata/properties"/>
    <ds:schemaRef ds:uri="http://schemas.microsoft.com/office/infopath/2007/PartnerControls"/>
    <ds:schemaRef ds:uri="145c5697-5eb5-440b-b2f1-a8273fb59250"/>
  </ds:schemaRefs>
</ds:datastoreItem>
</file>

<file path=customXml/itemProps2.xml><?xml version="1.0" encoding="utf-8"?>
<ds:datastoreItem xmlns:ds="http://schemas.openxmlformats.org/officeDocument/2006/customXml" ds:itemID="{B1FD9DDB-D3FD-4551-A0D2-FDD50A94CD3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68323FC0-34E0-402E-9CDB-61302F0214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C5A8F1A-0AF9-40E8-A88D-903FED6C8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納品書1</vt:lpstr>
      <vt:lpstr>納品書1!Print_Area</vt:lpstr>
      <vt:lpstr>printarea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納品書 1 Excel</dc:title>
  <dc:subject/>
  <dc:creator>yoshino</dc:creator>
  <cp:keywords/>
  <dc:description/>
  <cp:lastModifiedBy>yoshino</cp:lastModifiedBy>
  <cp:lastPrinted>2014-07-24T04:20:45Z</cp:lastPrinted>
  <dcterms:created xsi:type="dcterms:W3CDTF">2003-03-19T15:00:00Z</dcterms:created>
  <dcterms:modified xsi:type="dcterms:W3CDTF">2014-07-24T07:51:54Z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rectSourceMarket">
    <vt:lpwstr>english</vt:lpwstr>
  </property>
  <property fmtid="{D5CDD505-2E9C-101B-9397-08002B2CF9AE}" pid="3" name="OriginalSourceMarket">
    <vt:lpwstr>english</vt:lpwstr>
  </property>
  <property fmtid="{D5CDD505-2E9C-101B-9397-08002B2CF9AE}" pid="4" name="Markets">
    <vt:lpwstr/>
  </property>
  <property fmtid="{D5CDD505-2E9C-101B-9397-08002B2CF9AE}" pid="5" name="AssetType">
    <vt:lpwstr>TP</vt:lpwstr>
  </property>
  <property fmtid="{D5CDD505-2E9C-101B-9397-08002B2CF9AE}" pid="6" name="TPInstallLocation">
    <vt:lpwstr>{My Templates}</vt:lpwstr>
  </property>
  <property fmtid="{D5CDD505-2E9C-101B-9397-08002B2CF9AE}" pid="7" name="PrimaryImageGen">
    <vt:lpwstr>1</vt:lpwstr>
  </property>
  <property fmtid="{D5CDD505-2E9C-101B-9397-08002B2CF9AE}" pid="8" name="display_urn:schemas-microsoft-com:office:office#APAuthor">
    <vt:lpwstr>FAREAST\v-fashai</vt:lpwstr>
  </property>
  <property fmtid="{D5CDD505-2E9C-101B-9397-08002B2CF9AE}" pid="9" name="APAuthor">
    <vt:lpwstr>311</vt:lpwstr>
  </property>
  <property fmtid="{D5CDD505-2E9C-101B-9397-08002B2CF9AE}" pid="10" name="CHMName">
    <vt:lpwstr/>
  </property>
  <property fmtid="{D5CDD505-2E9C-101B-9397-08002B2CF9AE}" pid="11" name="Milestone">
    <vt:lpwstr>Continuous</vt:lpwstr>
  </property>
  <property fmtid="{D5CDD505-2E9C-101B-9397-08002B2CF9AE}" pid="12" name="TPAppVersion">
    <vt:lpwstr>11</vt:lpwstr>
  </property>
  <property fmtid="{D5CDD505-2E9C-101B-9397-08002B2CF9AE}" pid="13" name="TPCommandLine">
    <vt:lpwstr>{XL} /t {FilePath}</vt:lpwstr>
  </property>
  <property fmtid="{D5CDD505-2E9C-101B-9397-08002B2CF9AE}" pid="14" name="TPComponent">
    <vt:lpwstr>EXCELFiles</vt:lpwstr>
  </property>
  <property fmtid="{D5CDD505-2E9C-101B-9397-08002B2CF9AE}" pid="15" name="AssetId">
    <vt:lpwstr>TS001059362</vt:lpwstr>
  </property>
  <property fmtid="{D5CDD505-2E9C-101B-9397-08002B2CF9AE}" pid="16" name="EditorialStatus">
    <vt:lpwstr/>
  </property>
  <property fmtid="{D5CDD505-2E9C-101B-9397-08002B2CF9AE}" pid="17" name="NumericId">
    <vt:lpwstr>-1.00000000000000</vt:lpwstr>
  </property>
  <property fmtid="{D5CDD505-2E9C-101B-9397-08002B2CF9AE}" pid="18" name="PublishTargets">
    <vt:lpwstr>OfficeOnline</vt:lpwstr>
  </property>
  <property fmtid="{D5CDD505-2E9C-101B-9397-08002B2CF9AE}" pid="19" name="TPLaunchHelpLinkType">
    <vt:lpwstr>Template</vt:lpwstr>
  </property>
  <property fmtid="{D5CDD505-2E9C-101B-9397-08002B2CF9AE}" pid="20" name="TPFriendlyName">
    <vt:lpwstr>納品書 1 Excel</vt:lpwstr>
  </property>
  <property fmtid="{D5CDD505-2E9C-101B-9397-08002B2CF9AE}" pid="21" name="display_urn:schemas-microsoft-com:office:office#APEditor">
    <vt:lpwstr>FAREAST\yukitoa</vt:lpwstr>
  </property>
  <property fmtid="{D5CDD505-2E9C-101B-9397-08002B2CF9AE}" pid="22" name="APEditor">
    <vt:lpwstr>82</vt:lpwstr>
  </property>
  <property fmtid="{D5CDD505-2E9C-101B-9397-08002B2CF9AE}" pid="23" name="Provider">
    <vt:lpwstr>EY006220130</vt:lpwstr>
  </property>
  <property fmtid="{D5CDD505-2E9C-101B-9397-08002B2CF9AE}" pid="24" name="SourceTitle">
    <vt:lpwstr>納品書 1 Excel</vt:lpwstr>
  </property>
  <property fmtid="{D5CDD505-2E9C-101B-9397-08002B2CF9AE}" pid="25" name="TPApplication">
    <vt:lpwstr>Excel</vt:lpwstr>
  </property>
  <property fmtid="{D5CDD505-2E9C-101B-9397-08002B2CF9AE}" pid="26" name="TPLaunchHelpLink">
    <vt:lpwstr/>
  </property>
  <property fmtid="{D5CDD505-2E9C-101B-9397-08002B2CF9AE}" pid="27" name="OpenTemplate">
    <vt:lpwstr>1</vt:lpwstr>
  </property>
  <property fmtid="{D5CDD505-2E9C-101B-9397-08002B2CF9AE}" pid="28" name="UACurrentWords">
    <vt:lpwstr>0</vt:lpwstr>
  </property>
  <property fmtid="{D5CDD505-2E9C-101B-9397-08002B2CF9AE}" pid="29" name="UALocRecommendation">
    <vt:lpwstr>Localize</vt:lpwstr>
  </property>
  <property fmtid="{D5CDD505-2E9C-101B-9397-08002B2CF9AE}" pid="30" name="UALocComments">
    <vt:lpwstr/>
  </property>
  <property fmtid="{D5CDD505-2E9C-101B-9397-08002B2CF9AE}" pid="31" name="Applications">
    <vt:lpwstr>1322;#Excel 12;#-1;#TBD;#-1;#TBD;#-1;#TBD</vt:lpwstr>
  </property>
  <property fmtid="{D5CDD505-2E9C-101B-9397-08002B2CF9AE}" pid="32" name="UANotes">
    <vt:lpwstr/>
  </property>
  <property fmtid="{D5CDD505-2E9C-101B-9397-08002B2CF9AE}" pid="33" name="ContentTypeId">
    <vt:lpwstr>0x0101006025706CF4CD034688BEBAE97A2E701D0202002C93CD0671112145BBD0848D642DA392</vt:lpwstr>
  </property>
  <property fmtid="{D5CDD505-2E9C-101B-9397-08002B2CF9AE}" pid="34" name="IsDeleted">
    <vt:lpwstr>0</vt:lpwstr>
  </property>
  <property fmtid="{D5CDD505-2E9C-101B-9397-08002B2CF9AE}" pid="35" name="ParentAssetId">
    <vt:lpwstr/>
  </property>
  <property fmtid="{D5CDD505-2E9C-101B-9397-08002B2CF9AE}" pid="36" name="ShowIn">
    <vt:lpwstr>Show everywhere</vt:lpwstr>
  </property>
  <property fmtid="{D5CDD505-2E9C-101B-9397-08002B2CF9AE}" pid="37" name="IsSearchable">
    <vt:lpwstr>0</vt:lpwstr>
  </property>
  <property fmtid="{D5CDD505-2E9C-101B-9397-08002B2CF9AE}" pid="38" name="TPClientViewer">
    <vt:lpwstr>Microsoft Office Excel</vt:lpwstr>
  </property>
  <property fmtid="{D5CDD505-2E9C-101B-9397-08002B2CF9AE}" pid="39" name="TPNamespace">
    <vt:lpwstr>EXCEL</vt:lpwstr>
  </property>
  <property fmtid="{D5CDD505-2E9C-101B-9397-08002B2CF9AE}" pid="40" name="Content Type">
    <vt:lpwstr>OOFile</vt:lpwstr>
  </property>
  <property fmtid="{D5CDD505-2E9C-101B-9397-08002B2CF9AE}" pid="41" name="AuthoringAssetId">
    <vt:lpwstr>TP001059362</vt:lpwstr>
  </property>
  <property fmtid="{D5CDD505-2E9C-101B-9397-08002B2CF9AE}" pid="42" name="NumericAssetId">
    <vt:lpwstr/>
  </property>
  <property fmtid="{D5CDD505-2E9C-101B-9397-08002B2CF9AE}" pid="43" name="AppVer">
    <vt:lpwstr/>
  </property>
</Properties>
</file>