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60" windowHeight="15795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<sst xmlns="http://schemas.openxmlformats.org/spreadsheetml/2006/main" count="339" uniqueCount="147">
  <si>
    <t>type</t>
  </si>
  <si>
    <t>start</t>
  </si>
  <si>
    <t>end</t>
  </si>
  <si>
    <t>text</t>
  </si>
  <si>
    <t>description</t>
  </si>
  <si>
    <t>scoreName</t>
  </si>
  <si>
    <t>score</t>
  </si>
  <si>
    <t>database</t>
  </si>
  <si>
    <t>accession</t>
  </si>
  <si>
    <t>sequence</t>
  </si>
  <si>
    <t>target</t>
  </si>
  <si>
    <t>markups</t>
  </si>
  <si>
    <t>N-glycosylation</t>
  </si>
  <si>
    <t>O-glycosylation</t>
  </si>
  <si>
    <t>Glycosaminoglycan</t>
  </si>
  <si>
    <t>C-mannosylation</t>
  </si>
  <si>
    <t>O-fucosylation</t>
  </si>
  <si>
    <t>Glycosylation</t>
  </si>
  <si>
    <t>Glycosylation unspecified</t>
  </si>
  <si>
    <t>hydroxylation</t>
  </si>
  <si>
    <t>Hydroxylation</t>
  </si>
  <si>
    <t>prenylated</t>
  </si>
  <si>
    <t>Prenylated</t>
  </si>
  <si>
    <t>acylated</t>
  </si>
  <si>
    <t>Acylated</t>
  </si>
  <si>
    <t>gpi</t>
  </si>
  <si>
    <t>GPI</t>
  </si>
  <si>
    <t>lipidation</t>
  </si>
  <si>
    <t>Lipidation</t>
  </si>
  <si>
    <t>acetylation</t>
  </si>
  <si>
    <t>Acetylation</t>
  </si>
  <si>
    <t>methylation</t>
  </si>
  <si>
    <t>Methylation</t>
  </si>
  <si>
    <t>amidation</t>
  </si>
  <si>
    <t>Amidation</t>
  </si>
  <si>
    <t>pyrrolidone</t>
  </si>
  <si>
    <t>Pyrrolidone carboxylic acid</t>
  </si>
  <si>
    <t>sulfation</t>
  </si>
  <si>
    <t>Sulfation</t>
  </si>
  <si>
    <t>isomerization</t>
  </si>
  <si>
    <t>D-isomerization</t>
  </si>
  <si>
    <t>diSulf</t>
  </si>
  <si>
    <t>di-Sulfide bond</t>
  </si>
  <si>
    <t>cross_link</t>
  </si>
  <si>
    <t>Cross-linking</t>
  </si>
  <si>
    <t>sumo</t>
  </si>
  <si>
    <t>Sumoylation</t>
  </si>
  <si>
    <t>ubiquit</t>
  </si>
  <si>
    <t>Ubiquitination</t>
  </si>
  <si>
    <t>degradation</t>
  </si>
  <si>
    <t>Degradation</t>
  </si>
  <si>
    <t>cleavage</t>
  </si>
  <si>
    <t>Cleavage</t>
  </si>
  <si>
    <t>sorting</t>
  </si>
  <si>
    <t>Sorting</t>
  </si>
  <si>
    <t>targeting</t>
  </si>
  <si>
    <t>Targeting</t>
  </si>
  <si>
    <t>retaining</t>
  </si>
  <si>
    <t>Retaining</t>
  </si>
  <si>
    <t>absorption</t>
  </si>
  <si>
    <t>Absorption</t>
  </si>
  <si>
    <t>nuclear_import</t>
  </si>
  <si>
    <t>Nuclear import</t>
  </si>
  <si>
    <t>nuclear_export</t>
  </si>
  <si>
    <t>Nuclear export</t>
  </si>
  <si>
    <t>nuclear_receptor</t>
  </si>
  <si>
    <t>Nuclear receptor</t>
  </si>
  <si>
    <t>nuclear_related</t>
  </si>
  <si>
    <t>Nuclear-related</t>
  </si>
  <si>
    <t>dna_binding</t>
  </si>
  <si>
    <t>DNA-binding</t>
  </si>
  <si>
    <t>binding_site</t>
  </si>
  <si>
    <t>Binding site</t>
  </si>
  <si>
    <t>ligand_binding</t>
  </si>
  <si>
    <t>Ligand binding</t>
  </si>
  <si>
    <t>ligand_site</t>
  </si>
  <si>
    <t>Ligand site</t>
  </si>
  <si>
    <t>docking</t>
  </si>
  <si>
    <t>Docking</t>
  </si>
  <si>
    <t>interacts_with</t>
  </si>
  <si>
    <t>Interacts with</t>
  </si>
  <si>
    <t>flavin binding</t>
  </si>
  <si>
    <t>Flavin-binding</t>
  </si>
  <si>
    <t>cofactor</t>
  </si>
  <si>
    <t>Co-factor</t>
  </si>
  <si>
    <t>active_site</t>
  </si>
  <si>
    <t>Active site</t>
  </si>
  <si>
    <t>catalytic_activity</t>
  </si>
  <si>
    <t>Catalytic activity</t>
  </si>
  <si>
    <t>activity_regulation</t>
  </si>
  <si>
    <t>Activity regulation</t>
  </si>
  <si>
    <t>Phospho-Serine</t>
  </si>
  <si>
    <t>Phospho-Threonine</t>
  </si>
  <si>
    <t>Phospho-Tyrosine</t>
  </si>
  <si>
    <t>phosphorylation</t>
  </si>
  <si>
    <t>Phosphorylation unspecified</t>
  </si>
  <si>
    <t>other</t>
  </si>
  <si>
    <t>Other motif</t>
  </si>
  <si>
    <t xml:space="preserve"> </t>
  </si>
  <si>
    <t>(1)</t>
  </si>
  <si>
    <t xml:space="preserve">, 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</si>
  <si>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</si>
  <si>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</si>
  <si>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</si>
  <si>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</si>
  <si>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</si>
  <si>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</si>
  <si>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</si>
  <si>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</si>
  <si>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</si>
  <si>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</si>
  <si>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</si>
  <si>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</si>
  <si>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</si>
  <si>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</si>
  <si>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</si>
  <si>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</si>
  <si>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</si>
  <si>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</si>
  <si>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</si>
  <si>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</si>
  <si>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</si>
  <si>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</si>
  <si>
    <t>(24)</t>
  </si>
  <si>
    <t>(25)</t>
  </si>
  <si>
    <t>(26)</t>
  </si>
  <si>
    <t>(27)</t>
  </si>
  <si>
    <t>(28)</t>
  </si>
  <si>
    <t>(29)</t>
  </si>
  <si>
    <t>(30)</t>
  </si>
  <si>
    <t>(31)</t>
  </si>
  <si>
    <t>(32)</t>
  </si>
  <si>
    <t>(33)</t>
  </si>
  <si>
    <t>(34)</t>
  </si>
  <si>
    <t>(35)</t>
  </si>
  <si>
    <t>(36)</t>
  </si>
  <si>
    <t>(37)</t>
  </si>
  <si>
    <t>(38)</t>
  </si>
  <si>
    <t>(39)</t>
  </si>
  <si>
    <t>(40)</t>
  </si>
  <si>
    <t>(41)</t>
  </si>
  <si>
    <t>(42)</t>
  </si>
  <si>
    <t>(43)</t>
  </si>
  <si>
    <t>(44)</t>
  </si>
  <si>
    <t>(45)</t>
  </si>
  <si>
    <t>(46)</t>
  </si>
  <si>
    <t>(47)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</si>
</sst>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0" xfId="0" applyFont="1" applyFill="1" applyAlignment="1" quotePrefix="1"/>
    <xf numFmtId="0" fontId="0" fillId="0" borderId="0" xfId="0" quotePrefix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8"/>
  <sheetViews>
    <sheetView workbookViewId="0">
      <selection activeCell="E2" sqref="E2:E48"/>
    </sheetView>
  </sheetViews>
  <sheetFormatPr defaultColWidth="9" defaultRowHeight="15"/>
  <cols>
    <col min="4" max="4" width="15.625" customWidth="1"/>
    <col min="5" max="5" width="17.6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5">
      <c r="A2" t="s">
        <v>11</v>
      </c>
      <c r="B2">
        <v>5</v>
      </c>
      <c r="C2">
        <v>5</v>
      </c>
      <c r="D2" t="s">
        <v>12</v>
      </c>
      <c r="E2" t="s">
        <v>12</v>
      </c>
    </row>
    <row r="3" spans="1:5">
      <c r="A3" t="s">
        <v>11</v>
      </c>
      <c r="B3">
        <v>20</v>
      </c>
      <c r="C3">
        <v>20</v>
      </c>
      <c r="D3" t="s">
        <v>13</v>
      </c>
      <c r="E3" t="s">
        <v>13</v>
      </c>
    </row>
    <row r="4" spans="1:5">
      <c r="A4" t="s">
        <v>11</v>
      </c>
      <c r="B4">
        <v>35</v>
      </c>
      <c r="C4">
        <v>35</v>
      </c>
      <c r="D4" t="s">
        <v>14</v>
      </c>
      <c r="E4" t="s">
        <v>14</v>
      </c>
    </row>
    <row r="5" spans="1:5">
      <c r="A5" t="s">
        <v>11</v>
      </c>
      <c r="B5">
        <v>50</v>
      </c>
      <c r="C5">
        <v>50</v>
      </c>
      <c r="D5" t="s">
        <v>15</v>
      </c>
      <c r="E5" t="s">
        <v>15</v>
      </c>
    </row>
    <row r="6" spans="1:5">
      <c r="A6" t="s">
        <v>11</v>
      </c>
      <c r="B6">
        <v>65</v>
      </c>
      <c r="C6">
        <v>65</v>
      </c>
      <c r="D6" t="s">
        <v>16</v>
      </c>
      <c r="E6" t="s">
        <v>16</v>
      </c>
    </row>
    <row r="7" spans="1:5">
      <c r="A7" t="s">
        <v>11</v>
      </c>
      <c r="B7">
        <v>80</v>
      </c>
      <c r="C7">
        <v>80</v>
      </c>
      <c r="D7" t="s">
        <v>17</v>
      </c>
      <c r="E7" t="s">
        <v>18</v>
      </c>
    </row>
    <row r="8" spans="1:5">
      <c r="A8" t="s">
        <v>11</v>
      </c>
      <c r="B8">
        <v>95</v>
      </c>
      <c r="C8">
        <v>95</v>
      </c>
      <c r="D8" t="s">
        <v>19</v>
      </c>
      <c r="E8" t="s">
        <v>20</v>
      </c>
    </row>
    <row r="9" spans="1:5">
      <c r="A9" t="s">
        <v>11</v>
      </c>
      <c r="B9">
        <v>110</v>
      </c>
      <c r="C9">
        <v>110</v>
      </c>
      <c r="D9" t="s">
        <v>21</v>
      </c>
      <c r="E9" t="s">
        <v>22</v>
      </c>
    </row>
    <row r="10" spans="1:5">
      <c r="A10" t="s">
        <v>11</v>
      </c>
      <c r="B10">
        <v>125</v>
      </c>
      <c r="C10">
        <v>125</v>
      </c>
      <c r="D10" t="s">
        <v>23</v>
      </c>
      <c r="E10" t="s">
        <v>24</v>
      </c>
    </row>
    <row r="11" spans="1:5">
      <c r="A11" t="s">
        <v>11</v>
      </c>
      <c r="B11">
        <v>140</v>
      </c>
      <c r="C11">
        <v>140</v>
      </c>
      <c r="D11" t="s">
        <v>25</v>
      </c>
      <c r="E11" t="s">
        <v>26</v>
      </c>
    </row>
    <row r="12" spans="1:5">
      <c r="A12" t="s">
        <v>11</v>
      </c>
      <c r="B12">
        <v>155</v>
      </c>
      <c r="C12">
        <v>155</v>
      </c>
      <c r="D12" t="s">
        <v>27</v>
      </c>
      <c r="E12" t="s">
        <v>28</v>
      </c>
    </row>
    <row r="13" spans="1:5">
      <c r="A13" t="s">
        <v>11</v>
      </c>
      <c r="B13">
        <v>170</v>
      </c>
      <c r="C13">
        <v>170</v>
      </c>
      <c r="D13" t="s">
        <v>29</v>
      </c>
      <c r="E13" t="s">
        <v>30</v>
      </c>
    </row>
    <row r="14" spans="1:5">
      <c r="A14" t="s">
        <v>11</v>
      </c>
      <c r="B14">
        <v>185</v>
      </c>
      <c r="C14">
        <v>185</v>
      </c>
      <c r="D14" t="s">
        <v>31</v>
      </c>
      <c r="E14" t="s">
        <v>32</v>
      </c>
    </row>
    <row r="15" spans="1:5">
      <c r="A15" t="s">
        <v>11</v>
      </c>
      <c r="B15">
        <v>200</v>
      </c>
      <c r="C15">
        <v>200</v>
      </c>
      <c r="D15" t="s">
        <v>33</v>
      </c>
      <c r="E15" t="s">
        <v>34</v>
      </c>
    </row>
    <row r="16" spans="1:5">
      <c r="A16" t="s">
        <v>11</v>
      </c>
      <c r="B16">
        <v>215</v>
      </c>
      <c r="C16">
        <v>215</v>
      </c>
      <c r="D16" t="s">
        <v>35</v>
      </c>
      <c r="E16" t="s">
        <v>36</v>
      </c>
    </row>
    <row r="17" spans="1:5">
      <c r="A17" t="s">
        <v>11</v>
      </c>
      <c r="B17">
        <v>230</v>
      </c>
      <c r="C17">
        <v>230</v>
      </c>
      <c r="D17" t="s">
        <v>37</v>
      </c>
      <c r="E17" t="s">
        <v>38</v>
      </c>
    </row>
    <row r="18" spans="1:5">
      <c r="A18" t="s">
        <v>11</v>
      </c>
      <c r="B18">
        <v>245</v>
      </c>
      <c r="C18">
        <v>245</v>
      </c>
      <c r="D18" t="s">
        <v>39</v>
      </c>
      <c r="E18" t="s">
        <v>40</v>
      </c>
    </row>
    <row r="19" spans="1:5">
      <c r="A19" t="s">
        <v>11</v>
      </c>
      <c r="B19">
        <v>260</v>
      </c>
      <c r="C19">
        <v>275</v>
      </c>
      <c r="D19" t="s">
        <v>41</v>
      </c>
      <c r="E19" t="s">
        <v>42</v>
      </c>
    </row>
    <row r="20" spans="1:5">
      <c r="A20" t="s">
        <v>11</v>
      </c>
      <c r="B20">
        <v>290</v>
      </c>
      <c r="C20">
        <v>290</v>
      </c>
      <c r="D20" t="s">
        <v>43</v>
      </c>
      <c r="E20" t="s">
        <v>44</v>
      </c>
    </row>
    <row r="21" spans="1:5">
      <c r="A21" t="s">
        <v>11</v>
      </c>
      <c r="B21">
        <v>305</v>
      </c>
      <c r="C21">
        <v>305</v>
      </c>
      <c r="D21" t="s">
        <v>45</v>
      </c>
      <c r="E21" t="s">
        <v>46</v>
      </c>
    </row>
    <row r="22" spans="1:5">
      <c r="A22" t="s">
        <v>11</v>
      </c>
      <c r="B22">
        <v>320</v>
      </c>
      <c r="C22">
        <v>320</v>
      </c>
      <c r="D22" t="s">
        <v>47</v>
      </c>
      <c r="E22" t="s">
        <v>48</v>
      </c>
    </row>
    <row r="23" spans="1:5">
      <c r="A23" t="s">
        <v>11</v>
      </c>
      <c r="B23">
        <v>335</v>
      </c>
      <c r="C23">
        <v>335</v>
      </c>
      <c r="D23" t="s">
        <v>49</v>
      </c>
      <c r="E23" t="s">
        <v>50</v>
      </c>
    </row>
    <row r="24" spans="1:5">
      <c r="A24" t="s">
        <v>11</v>
      </c>
      <c r="B24">
        <v>350</v>
      </c>
      <c r="C24">
        <v>350</v>
      </c>
      <c r="D24" t="s">
        <v>51</v>
      </c>
      <c r="E24" t="s">
        <v>52</v>
      </c>
    </row>
    <row r="25" spans="1:5">
      <c r="A25" t="s">
        <v>11</v>
      </c>
      <c r="B25">
        <v>365</v>
      </c>
      <c r="C25">
        <v>365</v>
      </c>
      <c r="D25" t="s">
        <v>53</v>
      </c>
      <c r="E25" t="s">
        <v>54</v>
      </c>
    </row>
    <row r="26" spans="1:5">
      <c r="A26" t="s">
        <v>11</v>
      </c>
      <c r="B26">
        <v>380</v>
      </c>
      <c r="C26">
        <v>380</v>
      </c>
      <c r="D26" t="s">
        <v>55</v>
      </c>
      <c r="E26" t="s">
        <v>56</v>
      </c>
    </row>
    <row r="27" spans="1:5">
      <c r="A27" t="s">
        <v>11</v>
      </c>
      <c r="B27">
        <v>395</v>
      </c>
      <c r="C27">
        <v>395</v>
      </c>
      <c r="D27" t="s">
        <v>57</v>
      </c>
      <c r="E27" t="s">
        <v>58</v>
      </c>
    </row>
    <row r="28" spans="1:5">
      <c r="A28" t="s">
        <v>11</v>
      </c>
      <c r="B28">
        <v>410</v>
      </c>
      <c r="C28">
        <v>410</v>
      </c>
      <c r="D28" t="s">
        <v>59</v>
      </c>
      <c r="E28" t="s">
        <v>60</v>
      </c>
    </row>
    <row r="29" spans="1:5">
      <c r="A29" t="s">
        <v>11</v>
      </c>
      <c r="B29">
        <v>425</v>
      </c>
      <c r="C29">
        <v>425</v>
      </c>
      <c r="D29" t="s">
        <v>61</v>
      </c>
      <c r="E29" t="s">
        <v>62</v>
      </c>
    </row>
    <row r="30" spans="1:5">
      <c r="A30" t="s">
        <v>11</v>
      </c>
      <c r="B30">
        <v>440</v>
      </c>
      <c r="C30">
        <v>440</v>
      </c>
      <c r="D30" t="s">
        <v>63</v>
      </c>
      <c r="E30" t="s">
        <v>64</v>
      </c>
    </row>
    <row r="31" spans="1:5">
      <c r="A31" t="s">
        <v>11</v>
      </c>
      <c r="B31">
        <v>455</v>
      </c>
      <c r="C31">
        <v>455</v>
      </c>
      <c r="D31" t="s">
        <v>65</v>
      </c>
      <c r="E31" t="s">
        <v>66</v>
      </c>
    </row>
    <row r="32" spans="1:5">
      <c r="A32" t="s">
        <v>11</v>
      </c>
      <c r="B32">
        <v>470</v>
      </c>
      <c r="C32">
        <v>470</v>
      </c>
      <c r="D32" t="s">
        <v>67</v>
      </c>
      <c r="E32" t="s">
        <v>68</v>
      </c>
    </row>
    <row r="33" spans="1:5">
      <c r="A33" t="s">
        <v>11</v>
      </c>
      <c r="B33">
        <v>485</v>
      </c>
      <c r="C33">
        <v>485</v>
      </c>
      <c r="D33" t="s">
        <v>69</v>
      </c>
      <c r="E33" t="s">
        <v>70</v>
      </c>
    </row>
    <row r="34" spans="1:5">
      <c r="A34" t="s">
        <v>11</v>
      </c>
      <c r="B34">
        <v>500</v>
      </c>
      <c r="C34">
        <v>500</v>
      </c>
      <c r="D34" t="s">
        <v>71</v>
      </c>
      <c r="E34" t="s">
        <v>72</v>
      </c>
    </row>
    <row r="35" spans="1:5">
      <c r="A35" t="s">
        <v>11</v>
      </c>
      <c r="B35">
        <v>515</v>
      </c>
      <c r="C35">
        <v>515</v>
      </c>
      <c r="D35" t="s">
        <v>73</v>
      </c>
      <c r="E35" t="s">
        <v>74</v>
      </c>
    </row>
    <row r="36" spans="1:5">
      <c r="A36" t="s">
        <v>11</v>
      </c>
      <c r="B36">
        <v>530</v>
      </c>
      <c r="C36">
        <v>530</v>
      </c>
      <c r="D36" t="s">
        <v>75</v>
      </c>
      <c r="E36" t="s">
        <v>76</v>
      </c>
    </row>
    <row r="37" spans="1:5">
      <c r="A37" t="s">
        <v>11</v>
      </c>
      <c r="B37">
        <v>545</v>
      </c>
      <c r="C37">
        <v>545</v>
      </c>
      <c r="D37" t="s">
        <v>77</v>
      </c>
      <c r="E37" t="s">
        <v>78</v>
      </c>
    </row>
    <row r="38" spans="1:5">
      <c r="A38" t="s">
        <v>11</v>
      </c>
      <c r="B38">
        <v>560</v>
      </c>
      <c r="C38">
        <v>560</v>
      </c>
      <c r="D38" t="s">
        <v>79</v>
      </c>
      <c r="E38" t="s">
        <v>80</v>
      </c>
    </row>
    <row r="39" spans="1:5">
      <c r="A39" t="s">
        <v>11</v>
      </c>
      <c r="B39">
        <v>575</v>
      </c>
      <c r="C39">
        <v>575</v>
      </c>
      <c r="D39" t="s">
        <v>81</v>
      </c>
      <c r="E39" t="s">
        <v>82</v>
      </c>
    </row>
    <row r="40" spans="1:5">
      <c r="A40" t="s">
        <v>11</v>
      </c>
      <c r="B40">
        <v>590</v>
      </c>
      <c r="C40">
        <v>590</v>
      </c>
      <c r="D40" t="s">
        <v>83</v>
      </c>
      <c r="E40" t="s">
        <v>84</v>
      </c>
    </row>
    <row r="41" spans="1:5">
      <c r="A41" t="s">
        <v>11</v>
      </c>
      <c r="B41">
        <v>605</v>
      </c>
      <c r="C41">
        <v>605</v>
      </c>
      <c r="D41" t="s">
        <v>85</v>
      </c>
      <c r="E41" t="s">
        <v>86</v>
      </c>
    </row>
    <row r="42" spans="1:5">
      <c r="A42" t="s">
        <v>11</v>
      </c>
      <c r="B42">
        <v>620</v>
      </c>
      <c r="C42">
        <v>620</v>
      </c>
      <c r="D42" t="s">
        <v>87</v>
      </c>
      <c r="E42" t="s">
        <v>88</v>
      </c>
    </row>
    <row r="43" spans="1:5">
      <c r="A43" t="s">
        <v>11</v>
      </c>
      <c r="B43">
        <v>635</v>
      </c>
      <c r="C43">
        <v>635</v>
      </c>
      <c r="D43" t="s">
        <v>89</v>
      </c>
      <c r="E43" t="s">
        <v>90</v>
      </c>
    </row>
    <row r="44" spans="1:5">
      <c r="A44" t="s">
        <v>11</v>
      </c>
      <c r="B44">
        <v>650</v>
      </c>
      <c r="C44">
        <v>650</v>
      </c>
      <c r="D44" t="s">
        <v>91</v>
      </c>
      <c r="E44" t="s">
        <v>91</v>
      </c>
    </row>
    <row r="45" spans="1:5">
      <c r="A45" t="s">
        <v>11</v>
      </c>
      <c r="B45">
        <v>665</v>
      </c>
      <c r="C45">
        <v>665</v>
      </c>
      <c r="D45" t="s">
        <v>92</v>
      </c>
      <c r="E45" t="s">
        <v>92</v>
      </c>
    </row>
    <row r="46" spans="1:5">
      <c r="A46" t="s">
        <v>11</v>
      </c>
      <c r="B46">
        <v>680</v>
      </c>
      <c r="C46">
        <v>680</v>
      </c>
      <c r="D46" t="s">
        <v>93</v>
      </c>
      <c r="E46" t="s">
        <v>93</v>
      </c>
    </row>
    <row r="47" spans="1:5">
      <c r="A47" t="s">
        <v>11</v>
      </c>
      <c r="B47">
        <v>695</v>
      </c>
      <c r="C47">
        <v>695</v>
      </c>
      <c r="D47" t="s">
        <v>94</v>
      </c>
      <c r="E47" t="s">
        <v>95</v>
      </c>
    </row>
    <row r="48" spans="1:5">
      <c r="A48" t="s">
        <v>11</v>
      </c>
      <c r="B48">
        <v>710</v>
      </c>
      <c r="C48">
        <v>710</v>
      </c>
      <c r="D48" t="s">
        <v>96</v>
      </c>
      <c r="E48" t="s">
        <v>97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7"/>
  <sheetViews>
    <sheetView tabSelected="1" workbookViewId="0">
      <selection activeCell="L22" sqref="L22"/>
    </sheetView>
  </sheetViews>
  <sheetFormatPr defaultColWidth="9" defaultRowHeight="15"/>
  <cols>
    <col min="1" max="1" width="26" customWidth="1"/>
    <col min="4" max="4" width="18.25" customWidth="1"/>
  </cols>
  <sheetData>
    <row r="1" spans="1:10">
      <c r="A1" t="s">
        <v>12</v>
      </c>
      <c r="B1" t="s">
        <v>98</v>
      </c>
      <c r="C1" s="2" t="s">
        <v>99</v>
      </c>
      <c r="D1" s="2" t="s">
        <v>100</v>
      </c>
      <c r="E1" s="1" t="str">
        <f>CONCATENATE(A1,B1,C1,D1)</f>
        <v>N-glycosylation (1), </v>
      </c>
      <c r="F1" s="1"/>
      <c r="G1" s="1"/>
      <c r="H1" s="1"/>
      <c r="I1" s="1" t="str">
        <f>_xlfn.CONCAT(E1:E47)</f>
        <v>N-glycosylation (1), O-glycosylation (2), Glycosaminoglycan (3), C-mannosylation (4), O-fucosylation (5), Glycosylation unspecified (6), Hydroxylation (7), Prenylated (8), Acylated (9), GPI (10), Lipidation (11), Acetylation (12), Methylation (13), Amidation (14), Pyrrolidone carboxylic acid (15), Sulfation (16), D-isomerization (17), di-Sulfide bond (18), Cross-linking (19), Sumoylation (20), Ubiquitination (21), Degradation (22), Cleavage (23), Sorting (24), Targeting (25), Retaining (26), Absorption (27), Nuclear import (28), Nuclear export (29), Nuclear receptor (30), Nuclear-related (31), DNA-binding (32), Binding site (33), Ligand binding (34), Ligand site (35), Docking (36), Interacts with (37), Flavin-binding (38), Co-factor (39), Active site (40), Catalytic activity (41), Activity regulation (42), Phospho-Serine (43), Phospho-Threonine (44), Phospho-Tyrosine (45), Phosphorylation unspecified (46), Other motif (47)</v>
      </c>
      <c r="J1" s="1"/>
    </row>
    <row r="2" spans="1:5">
      <c r="A2" t="s">
        <v>13</v>
      </c>
      <c r="B2" t="s">
        <v>98</v>
      </c>
      <c r="C2" s="3" t="s">
        <v>101</v>
      </c>
      <c r="D2" s="2" t="s">
        <v>100</v>
      </c>
      <c r="E2" s="1" t="str">
        <f t="shared" ref="E1:E47" si="0">CONCATENATE(A2,B2,C2,D2)</f>
        <v>O-glycosylation (2), </v>
      </c>
    </row>
    <row r="3" spans="1:5">
      <c r="A3" t="s">
        <v>14</v>
      </c>
      <c r="B3" t="s">
        <v>98</v>
      </c>
      <c r="C3" s="2" t="s">
        <v>102</v>
      </c>
      <c r="D3" s="2" t="s">
        <v>100</v>
      </c>
      <c r="E3" s="1" t="str">
        <f t="shared" si="0"/>
        <v>Glycosaminoglycan (3), </v>
      </c>
    </row>
    <row r="4" spans="1:5">
      <c r="A4" t="s">
        <v>15</v>
      </c>
      <c r="B4" t="s">
        <v>98</v>
      </c>
      <c r="C4" s="3" t="s">
        <v>103</v>
      </c>
      <c r="D4" s="2" t="s">
        <v>100</v>
      </c>
      <c r="E4" s="1" t="str">
        <f t="shared" si="0"/>
        <v>C-mannosylation (4), </v>
      </c>
    </row>
    <row r="5" spans="1:5">
      <c r="A5" t="s">
        <v>16</v>
      </c>
      <c r="B5" t="s">
        <v>98</v>
      </c>
      <c r="C5" s="2" t="s">
        <v>104</v>
      </c>
      <c r="D5" s="2" t="s">
        <v>100</v>
      </c>
      <c r="E5" s="1" t="str">
        <f t="shared" si="0"/>
        <v>O-fucosylation (5), </v>
      </c>
    </row>
    <row r="6" spans="1:5">
      <c r="A6" t="s">
        <v>18</v>
      </c>
      <c r="B6" t="s">
        <v>98</v>
      </c>
      <c r="C6" s="3" t="s">
        <v>105</v>
      </c>
      <c r="D6" s="2" t="s">
        <v>100</v>
      </c>
      <c r="E6" s="1" t="str">
        <f t="shared" si="0"/>
        <v>Glycosylation unspecified (6), </v>
      </c>
    </row>
    <row r="7" spans="1:5">
      <c r="A7" t="s">
        <v>20</v>
      </c>
      <c r="B7" t="s">
        <v>98</v>
      </c>
      <c r="C7" s="2" t="s">
        <v>106</v>
      </c>
      <c r="D7" s="2" t="s">
        <v>100</v>
      </c>
      <c r="E7" s="1" t="str">
        <f t="shared" si="0"/>
        <v>Hydroxylation (7), </v>
      </c>
    </row>
    <row r="8" spans="1:5">
      <c r="A8" t="s">
        <v>22</v>
      </c>
      <c r="B8" t="s">
        <v>98</v>
      </c>
      <c r="C8" s="3" t="s">
        <v>107</v>
      </c>
      <c r="D8" s="2" t="s">
        <v>100</v>
      </c>
      <c r="E8" s="1" t="str">
        <f t="shared" si="0"/>
        <v>Prenylated (8), </v>
      </c>
    </row>
    <row r="9" spans="1:5">
      <c r="A9" t="s">
        <v>24</v>
      </c>
      <c r="B9" t="s">
        <v>98</v>
      </c>
      <c r="C9" s="2" t="s">
        <v>108</v>
      </c>
      <c r="D9" s="2" t="s">
        <v>100</v>
      </c>
      <c r="E9" s="1" t="str">
        <f t="shared" si="0"/>
        <v>Acylated (9), </v>
      </c>
    </row>
    <row r="10" spans="1:5">
      <c r="A10" t="s">
        <v>26</v>
      </c>
      <c r="B10" t="s">
        <v>98</v>
      </c>
      <c r="C10" s="3" t="s">
        <v>109</v>
      </c>
      <c r="D10" s="2" t="s">
        <v>100</v>
      </c>
      <c r="E10" s="1" t="str">
        <f t="shared" si="0"/>
        <v>GPI (10), </v>
      </c>
    </row>
    <row r="11" spans="1:5">
      <c r="A11" t="s">
        <v>28</v>
      </c>
      <c r="B11" t="s">
        <v>98</v>
      </c>
      <c r="C11" s="2" t="s">
        <v>110</v>
      </c>
      <c r="D11" s="2" t="s">
        <v>100</v>
      </c>
      <c r="E11" s="1" t="str">
        <f t="shared" si="0"/>
        <v>Lipidation (11), </v>
      </c>
    </row>
    <row r="12" spans="1:5">
      <c r="A12" t="s">
        <v>30</v>
      </c>
      <c r="B12" t="s">
        <v>98</v>
      </c>
      <c r="C12" s="3" t="s">
        <v>111</v>
      </c>
      <c r="D12" s="2" t="s">
        <v>100</v>
      </c>
      <c r="E12" s="1" t="str">
        <f t="shared" si="0"/>
        <v>Acetylation (12), </v>
      </c>
    </row>
    <row r="13" spans="1:5">
      <c r="A13" t="s">
        <v>32</v>
      </c>
      <c r="B13" t="s">
        <v>98</v>
      </c>
      <c r="C13" s="2" t="s">
        <v>112</v>
      </c>
      <c r="D13" s="2" t="s">
        <v>100</v>
      </c>
      <c r="E13" s="1" t="str">
        <f t="shared" si="0"/>
        <v>Methylation (13), </v>
      </c>
    </row>
    <row r="14" spans="1:5">
      <c r="A14" t="s">
        <v>34</v>
      </c>
      <c r="B14" t="s">
        <v>98</v>
      </c>
      <c r="C14" s="3" t="s">
        <v>113</v>
      </c>
      <c r="D14" s="2" t="s">
        <v>100</v>
      </c>
      <c r="E14" s="1" t="str">
        <f t="shared" si="0"/>
        <v>Amidation (14), </v>
      </c>
    </row>
    <row r="15" spans="1:5">
      <c r="A15" t="s">
        <v>36</v>
      </c>
      <c r="B15" t="s">
        <v>98</v>
      </c>
      <c r="C15" s="2" t="s">
        <v>114</v>
      </c>
      <c r="D15" s="2" t="s">
        <v>100</v>
      </c>
      <c r="E15" s="1" t="str">
        <f t="shared" si="0"/>
        <v>Pyrrolidone carboxylic acid (15), </v>
      </c>
    </row>
    <row r="16" spans="1:5">
      <c r="A16" t="s">
        <v>38</v>
      </c>
      <c r="B16" t="s">
        <v>98</v>
      </c>
      <c r="C16" s="3" t="s">
        <v>115</v>
      </c>
      <c r="D16" s="2" t="s">
        <v>100</v>
      </c>
      <c r="E16" s="1" t="str">
        <f t="shared" si="0"/>
        <v>Sulfation (16), </v>
      </c>
    </row>
    <row r="17" spans="1:5">
      <c r="A17" t="s">
        <v>40</v>
      </c>
      <c r="B17" t="s">
        <v>98</v>
      </c>
      <c r="C17" s="2" t="s">
        <v>116</v>
      </c>
      <c r="D17" s="2" t="s">
        <v>100</v>
      </c>
      <c r="E17" s="1" t="str">
        <f t="shared" si="0"/>
        <v>D-isomerization (17), </v>
      </c>
    </row>
    <row r="18" spans="1:5">
      <c r="A18" t="s">
        <v>42</v>
      </c>
      <c r="B18" t="s">
        <v>98</v>
      </c>
      <c r="C18" s="3" t="s">
        <v>117</v>
      </c>
      <c r="D18" s="2" t="s">
        <v>100</v>
      </c>
      <c r="E18" s="1" t="str">
        <f t="shared" si="0"/>
        <v>di-Sulfide bond (18), </v>
      </c>
    </row>
    <row r="19" spans="1:5">
      <c r="A19" t="s">
        <v>44</v>
      </c>
      <c r="B19" t="s">
        <v>98</v>
      </c>
      <c r="C19" s="2" t="s">
        <v>118</v>
      </c>
      <c r="D19" s="2" t="s">
        <v>100</v>
      </c>
      <c r="E19" s="1" t="str">
        <f t="shared" si="0"/>
        <v>Cross-linking (19), </v>
      </c>
    </row>
    <row r="20" spans="1:5">
      <c r="A20" t="s">
        <v>46</v>
      </c>
      <c r="B20" t="s">
        <v>98</v>
      </c>
      <c r="C20" s="3" t="s">
        <v>119</v>
      </c>
      <c r="D20" s="2" t="s">
        <v>100</v>
      </c>
      <c r="E20" s="1" t="str">
        <f t="shared" si="0"/>
        <v>Sumoylation (20), </v>
      </c>
    </row>
    <row r="21" spans="1:5">
      <c r="A21" t="s">
        <v>48</v>
      </c>
      <c r="B21" t="s">
        <v>98</v>
      </c>
      <c r="C21" s="2" t="s">
        <v>120</v>
      </c>
      <c r="D21" s="2" t="s">
        <v>100</v>
      </c>
      <c r="E21" s="1" t="str">
        <f t="shared" si="0"/>
        <v>Ubiquitination (21), </v>
      </c>
    </row>
    <row r="22" spans="1:5">
      <c r="A22" t="s">
        <v>50</v>
      </c>
      <c r="B22" t="s">
        <v>98</v>
      </c>
      <c r="C22" s="3" t="s">
        <v>121</v>
      </c>
      <c r="D22" s="2" t="s">
        <v>100</v>
      </c>
      <c r="E22" s="1" t="str">
        <f t="shared" si="0"/>
        <v>Degradation (22), </v>
      </c>
    </row>
    <row r="23" spans="1:5">
      <c r="A23" t="s">
        <v>52</v>
      </c>
      <c r="B23" t="s">
        <v>98</v>
      </c>
      <c r="C23" s="2" t="s">
        <v>122</v>
      </c>
      <c r="D23" s="2" t="s">
        <v>100</v>
      </c>
      <c r="E23" s="1" t="str">
        <f t="shared" si="0"/>
        <v>Cleavage (23), </v>
      </c>
    </row>
    <row r="24" spans="1:5">
      <c r="A24" t="s">
        <v>54</v>
      </c>
      <c r="B24" t="s">
        <v>98</v>
      </c>
      <c r="C24" s="3" t="s">
        <v>123</v>
      </c>
      <c r="D24" s="2" t="s">
        <v>100</v>
      </c>
      <c r="E24" s="1" t="str">
        <f t="shared" si="0"/>
        <v>Sorting (24), </v>
      </c>
    </row>
    <row r="25" spans="1:5">
      <c r="A25" t="s">
        <v>56</v>
      </c>
      <c r="B25" t="s">
        <v>98</v>
      </c>
      <c r="C25" s="2" t="s">
        <v>124</v>
      </c>
      <c r="D25" s="2" t="s">
        <v>100</v>
      </c>
      <c r="E25" s="1" t="str">
        <f t="shared" si="0"/>
        <v>Targeting (25), </v>
      </c>
    </row>
    <row r="26" spans="1:5">
      <c r="A26" t="s">
        <v>58</v>
      </c>
      <c r="B26" t="s">
        <v>98</v>
      </c>
      <c r="C26" s="3" t="s">
        <v>125</v>
      </c>
      <c r="D26" s="2" t="s">
        <v>100</v>
      </c>
      <c r="E26" s="1" t="str">
        <f t="shared" si="0"/>
        <v>Retaining (26), </v>
      </c>
    </row>
    <row r="27" spans="1:5">
      <c r="A27" t="s">
        <v>60</v>
      </c>
      <c r="B27" t="s">
        <v>98</v>
      </c>
      <c r="C27" s="2" t="s">
        <v>126</v>
      </c>
      <c r="D27" s="2" t="s">
        <v>100</v>
      </c>
      <c r="E27" s="1" t="str">
        <f t="shared" si="0"/>
        <v>Absorption (27), </v>
      </c>
    </row>
    <row r="28" spans="1:5">
      <c r="A28" t="s">
        <v>62</v>
      </c>
      <c r="B28" t="s">
        <v>98</v>
      </c>
      <c r="C28" s="3" t="s">
        <v>127</v>
      </c>
      <c r="D28" s="2" t="s">
        <v>100</v>
      </c>
      <c r="E28" s="1" t="str">
        <f t="shared" si="0"/>
        <v>Nuclear import (28), </v>
      </c>
    </row>
    <row r="29" spans="1:5">
      <c r="A29" t="s">
        <v>64</v>
      </c>
      <c r="B29" t="s">
        <v>98</v>
      </c>
      <c r="C29" s="2" t="s">
        <v>128</v>
      </c>
      <c r="D29" s="2" t="s">
        <v>100</v>
      </c>
      <c r="E29" s="1" t="str">
        <f t="shared" si="0"/>
        <v>Nuclear export (29), </v>
      </c>
    </row>
    <row r="30" spans="1:5">
      <c r="A30" t="s">
        <v>66</v>
      </c>
      <c r="B30" t="s">
        <v>98</v>
      </c>
      <c r="C30" s="3" t="s">
        <v>129</v>
      </c>
      <c r="D30" s="2" t="s">
        <v>100</v>
      </c>
      <c r="E30" s="1" t="str">
        <f t="shared" si="0"/>
        <v>Nuclear receptor (30), </v>
      </c>
    </row>
    <row r="31" spans="1:5">
      <c r="A31" t="s">
        <v>68</v>
      </c>
      <c r="B31" t="s">
        <v>98</v>
      </c>
      <c r="C31" s="2" t="s">
        <v>130</v>
      </c>
      <c r="D31" s="2" t="s">
        <v>100</v>
      </c>
      <c r="E31" s="1" t="str">
        <f t="shared" si="0"/>
        <v>Nuclear-related (31), </v>
      </c>
    </row>
    <row r="32" spans="1:5">
      <c r="A32" t="s">
        <v>70</v>
      </c>
      <c r="B32" t="s">
        <v>98</v>
      </c>
      <c r="C32" s="3" t="s">
        <v>131</v>
      </c>
      <c r="D32" s="2" t="s">
        <v>100</v>
      </c>
      <c r="E32" s="1" t="str">
        <f t="shared" si="0"/>
        <v>DNA-binding (32), </v>
      </c>
    </row>
    <row r="33" spans="1:5">
      <c r="A33" t="s">
        <v>72</v>
      </c>
      <c r="B33" t="s">
        <v>98</v>
      </c>
      <c r="C33" s="2" t="s">
        <v>132</v>
      </c>
      <c r="D33" s="2" t="s">
        <v>100</v>
      </c>
      <c r="E33" s="1" t="str">
        <f t="shared" si="0"/>
        <v>Binding site (33), </v>
      </c>
    </row>
    <row r="34" spans="1:5">
      <c r="A34" t="s">
        <v>74</v>
      </c>
      <c r="B34" t="s">
        <v>98</v>
      </c>
      <c r="C34" s="3" t="s">
        <v>133</v>
      </c>
      <c r="D34" s="2" t="s">
        <v>100</v>
      </c>
      <c r="E34" s="1" t="str">
        <f t="shared" si="0"/>
        <v>Ligand binding (34), </v>
      </c>
    </row>
    <row r="35" spans="1:5">
      <c r="A35" t="s">
        <v>76</v>
      </c>
      <c r="B35" t="s">
        <v>98</v>
      </c>
      <c r="C35" s="2" t="s">
        <v>134</v>
      </c>
      <c r="D35" s="2" t="s">
        <v>100</v>
      </c>
      <c r="E35" s="1" t="str">
        <f t="shared" si="0"/>
        <v>Ligand site (35), </v>
      </c>
    </row>
    <row r="36" spans="1:5">
      <c r="A36" t="s">
        <v>78</v>
      </c>
      <c r="B36" t="s">
        <v>98</v>
      </c>
      <c r="C36" s="3" t="s">
        <v>135</v>
      </c>
      <c r="D36" s="2" t="s">
        <v>100</v>
      </c>
      <c r="E36" s="1" t="str">
        <f t="shared" si="0"/>
        <v>Docking (36), </v>
      </c>
    </row>
    <row r="37" spans="1:5">
      <c r="A37" t="s">
        <v>80</v>
      </c>
      <c r="B37" t="s">
        <v>98</v>
      </c>
      <c r="C37" s="2" t="s">
        <v>136</v>
      </c>
      <c r="D37" s="2" t="s">
        <v>100</v>
      </c>
      <c r="E37" s="1" t="str">
        <f t="shared" si="0"/>
        <v>Interacts with (37), </v>
      </c>
    </row>
    <row r="38" spans="1:5">
      <c r="A38" t="s">
        <v>82</v>
      </c>
      <c r="B38" t="s">
        <v>98</v>
      </c>
      <c r="C38" s="3" t="s">
        <v>137</v>
      </c>
      <c r="D38" s="2" t="s">
        <v>100</v>
      </c>
      <c r="E38" s="1" t="str">
        <f t="shared" si="0"/>
        <v>Flavin-binding (38), </v>
      </c>
    </row>
    <row r="39" spans="1:5">
      <c r="A39" t="s">
        <v>84</v>
      </c>
      <c r="B39" t="s">
        <v>98</v>
      </c>
      <c r="C39" s="2" t="s">
        <v>138</v>
      </c>
      <c r="D39" s="2" t="s">
        <v>100</v>
      </c>
      <c r="E39" s="1" t="str">
        <f t="shared" si="0"/>
        <v>Co-factor (39), </v>
      </c>
    </row>
    <row r="40" spans="1:5">
      <c r="A40" t="s">
        <v>86</v>
      </c>
      <c r="B40" t="s">
        <v>98</v>
      </c>
      <c r="C40" s="3" t="s">
        <v>139</v>
      </c>
      <c r="D40" s="2" t="s">
        <v>100</v>
      </c>
      <c r="E40" s="1" t="str">
        <f t="shared" si="0"/>
        <v>Active site (40), </v>
      </c>
    </row>
    <row r="41" spans="1:5">
      <c r="A41" t="s">
        <v>88</v>
      </c>
      <c r="B41" t="s">
        <v>98</v>
      </c>
      <c r="C41" s="2" t="s">
        <v>140</v>
      </c>
      <c r="D41" s="2" t="s">
        <v>100</v>
      </c>
      <c r="E41" s="1" t="str">
        <f t="shared" si="0"/>
        <v>Catalytic activity (41), </v>
      </c>
    </row>
    <row r="42" spans="1:5">
      <c r="A42" t="s">
        <v>90</v>
      </c>
      <c r="B42" t="s">
        <v>98</v>
      </c>
      <c r="C42" s="3" t="s">
        <v>141</v>
      </c>
      <c r="D42" s="2" t="s">
        <v>100</v>
      </c>
      <c r="E42" s="1" t="str">
        <f t="shared" si="0"/>
        <v>Activity regulation (42), </v>
      </c>
    </row>
    <row r="43" spans="1:5">
      <c r="A43" t="s">
        <v>91</v>
      </c>
      <c r="B43" t="s">
        <v>98</v>
      </c>
      <c r="C43" s="2" t="s">
        <v>142</v>
      </c>
      <c r="D43" s="2" t="s">
        <v>100</v>
      </c>
      <c r="E43" s="1" t="str">
        <f t="shared" si="0"/>
        <v>Phospho-Serine (43), </v>
      </c>
    </row>
    <row r="44" spans="1:5">
      <c r="A44" t="s">
        <v>92</v>
      </c>
      <c r="B44" t="s">
        <v>98</v>
      </c>
      <c r="C44" s="3" t="s">
        <v>143</v>
      </c>
      <c r="D44" s="2" t="s">
        <v>100</v>
      </c>
      <c r="E44" s="1" t="str">
        <f t="shared" si="0"/>
        <v>Phospho-Threonine (44), </v>
      </c>
    </row>
    <row r="45" spans="1:5">
      <c r="A45" t="s">
        <v>93</v>
      </c>
      <c r="B45" t="s">
        <v>98</v>
      </c>
      <c r="C45" s="2" t="s">
        <v>144</v>
      </c>
      <c r="D45" s="2" t="s">
        <v>100</v>
      </c>
      <c r="E45" s="1" t="str">
        <f t="shared" si="0"/>
        <v>Phospho-Tyrosine (45), </v>
      </c>
    </row>
    <row r="46" spans="1:5">
      <c r="A46" t="s">
        <v>95</v>
      </c>
      <c r="B46" t="s">
        <v>98</v>
      </c>
      <c r="C46" s="3" t="s">
        <v>145</v>
      </c>
      <c r="D46" s="2" t="s">
        <v>100</v>
      </c>
      <c r="E46" s="1" t="str">
        <f t="shared" si="0"/>
        <v>Phosphorylation unspecified (46), </v>
      </c>
    </row>
    <row r="47" spans="1:5">
      <c r="A47" t="s">
        <v>97</v>
      </c>
      <c r="B47" t="s">
        <v>98</v>
      </c>
      <c r="C47" s="2" t="s">
        <v>146</v>
      </c>
      <c r="D47" s="1"/>
      <c r="E47" s="1" t="str">
        <f t="shared" si="0"/>
        <v>Other motif (47)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petrov</dc:creator>
  <cp:lastModifiedBy>petrov</cp:lastModifiedBy>
  <dcterms:created xsi:type="dcterms:W3CDTF">2024-05-07T13:47:00Z</dcterms:created>
  <dcterms:modified xsi:type="dcterms:W3CDTF">2024-05-14T13:56:48Z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