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ai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3" i="1"/>
  <c r="F14" i="1"/>
  <c r="F15" i="1"/>
  <c r="F16" i="1"/>
  <c r="F17" i="1"/>
  <c r="F18" i="1"/>
  <c r="F12" i="1"/>
  <c r="F5" i="1"/>
  <c r="F4" i="1"/>
  <c r="F6" i="1"/>
  <c r="F7" i="1"/>
  <c r="F8" i="1"/>
  <c r="F3" i="1"/>
  <c r="F9" i="1" l="1"/>
</calcChain>
</file>

<file path=xl/sharedStrings.xml><?xml version="1.0" encoding="utf-8"?>
<sst xmlns="http://schemas.openxmlformats.org/spreadsheetml/2006/main" count="46" uniqueCount="31">
  <si>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</si>
  <si>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</si>
  <si>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</si>
  <si>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</si>
  <si>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</si>
  <si>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</si>
  <si>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</si>
  <si>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</si>
  <si>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GATEWAY</t>
  </si>
  <si>
    <t>https://www.tokopedia.com/eltech-online/5v-1a-5w-power-supply-switching-catu-daya-adaptor-hi-link-hlk-5m05?extParam=whid%3D8614758</t>
  </si>
  <si>
    <t>Hilink 5v 1A</t>
  </si>
  <si>
    <t>https://www.tokopedia.com/hwthinker/ebyte-e22-900t22d-lora-sx1262-915mhz-923mhz-850m-930mhz-22dbm-uart-ttl-lora?extParam=whid%3D3429</t>
  </si>
  <si>
    <t>Lora Ebyte</t>
  </si>
  <si>
    <t>ESP32</t>
  </si>
  <si>
    <t>https://www.tokopedia.com/hwthinker/esp32-devkitc-v4-esp32-wroom-32d-esp32-wroom-32u-development-board-iot-esp32-wroom-32d?extParam=whid%3D3429</t>
  </si>
  <si>
    <t>https://www.tokopedia.com/akhishop/mini-w5500-spi-to-lan-module?extParam=whid%3D278548</t>
  </si>
  <si>
    <t>Ethernet miniW5500</t>
  </si>
  <si>
    <t>https://www.tokopedia.com/eltech-online/5v-relay-1a-dpdt-hke-huigang-8p-8pin-8-p-hrs2h-s-dc-5v-n-yellow?extParam=ivf%3Dfalse%26src%3Dsearch&amp;refined=true</t>
  </si>
  <si>
    <t>relay 8p 5v</t>
  </si>
  <si>
    <t>https://www.tokopedia.com/isee/power-transistor-s9013-j3-0-5a-25v-npn-sot23-9013-smd-c9013-sot-23?extParam=whid%3D318325</t>
  </si>
  <si>
    <t>transistor S9013</t>
  </si>
  <si>
    <t>total</t>
  </si>
  <si>
    <t>NODE</t>
  </si>
  <si>
    <t>mini560</t>
  </si>
  <si>
    <t>https://www.tokopedia.com/akhishop/dc-dc-mini560-5a-dc-stepdown-regulated-power-supply-module-5v?extParam=whid%3D278548</t>
  </si>
  <si>
    <t>ADS1115</t>
  </si>
  <si>
    <t>https://www.tokopedia.com/akhishop/ads1115-16-bit-adc-4-channel-with-programmable-gain-amplifier?extParam=whid%3D278548</t>
  </si>
  <si>
    <t>resistor 560 0805</t>
  </si>
  <si>
    <t>https://www.tokopedia.com/delta-electronic/resistor-smd-0805-560-ohm-560ohm-560r-0-125-w?extParam=ivf%3Dfalse%26src%3Dsearch</t>
  </si>
  <si>
    <t>resistor 10k</t>
  </si>
  <si>
    <t>https://www.tokopedia.com/delta-electronic/100-pcs-resistor-carbon-10k-ohm-05-w?extParam=whid%3D364884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</si>
</sst>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0" fontId="1" fillId="0" borderId="1" xfId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akhishop/ads1115-16-bit-adc-4-channel-with-programmable-gain-amplifier?extParam=whid%3D278548" TargetMode="External"/><Relationship Id="rId3" Type="http://schemas.openxmlformats.org/officeDocument/2006/relationships/hyperlink" Target="https://www.tokopedia.com/akhishop/mini-w5500-spi-to-lan-module?extParam=whid%3D278548" TargetMode="External"/><Relationship Id="rId7" Type="http://schemas.openxmlformats.org/officeDocument/2006/relationships/hyperlink" Target="https://www.tokopedia.com/hwthinker/ebyte-e22-900t22d-lora-sx1262-915mhz-923mhz-850m-930mhz-22dbm-uart-ttl-lora?extParam=whid%3D342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hwthinker/ebyte-e22-900t22d-lora-sx1262-915mhz-923mhz-850m-930mhz-22dbm-uart-ttl-lora?extParam=whid%3D3429" TargetMode="External"/><Relationship Id="rId1" Type="http://schemas.openxmlformats.org/officeDocument/2006/relationships/hyperlink" Target="https://www.tokopedia.com/eltech-online/5v-1a-5w-power-supply-switching-catu-daya-adaptor-hi-link-hlk-5m05?extParam=whid%3D8614758" TargetMode="External"/><Relationship Id="rId6" Type="http://schemas.openxmlformats.org/officeDocument/2006/relationships/hyperlink" Target="https://www.tokopedia.com/akhishop/dc-dc-mini560-5a-dc-stepdown-regulated-power-supply-module-5v?extParam=whid%3D278548" TargetMode="External"/><Relationship Id="rId11" Type="http://schemas.openxmlformats.org/officeDocument/2006/relationships/hyperlink" Target="https://www.tokopedia.com/delta-electronic/100-pcs-resistor-carbon-10k-ohm-05-w?extParam=whid%3D364884" TargetMode="External"/><Relationship Id="rId5" Type="http://schemas.openxmlformats.org/officeDocument/2006/relationships/hyperlink" Target="https://www.tokopedia.com/isee/power-transistor-s9013-j3-0-5a-25v-npn-sot23-9013-smd-c9013-sot-23?extParam=whid%3D318325" TargetMode="External"/><Relationship Id="rId10" Type="http://schemas.openxmlformats.org/officeDocument/2006/relationships/hyperlink" Target="https://www.tokopedia.com/delta-electronic/resistor-smd-0805-560-ohm-560ohm-560r-0-125-w?extParam=ivf%3Dfalse%26src%3Dsearch" TargetMode="External"/><Relationship Id="rId4" Type="http://schemas.openxmlformats.org/officeDocument/2006/relationships/hyperlink" Target="https://www.tokopedia.com/eltech-online/5v-relay-1a-dpdt-hke-huigang-8p-8pin-8-p-hrs2h-s-dc-5v-n-yellow?extParam=ivf%3Dfalse%26src%3Dsearch&amp;refined=true" TargetMode="External"/><Relationship Id="rId9" Type="http://schemas.openxmlformats.org/officeDocument/2006/relationships/hyperlink" Target="https://www.tokopedia.com/eltech-online/5v-relay-1a-dpdt-hke-huigang-8p-8pin-8-p-hrs2h-s-dc-5v-n-yellow?extParam=ivf%3Dfalse%26src%3Dsearch&amp;refin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26" sqref="G26"/>
    </sheetView>
  </sheetViews>
  <sheetFormatPr defaultRowHeight="14.4" x14ac:dyDescent="0.3"/>
  <cols>
    <col min="2" max="2" width="17.88671875" bestFit="1" customWidth="1"/>
    <col min="4" max="4" width="11" bestFit="1" customWidth="1"/>
    <col min="5" max="5" width="10" bestFit="1" customWidth="1"/>
    <col min="6" max="6" width="11" bestFit="1" customWidth="1"/>
    <col min="7" max="7" width="9.109375" customWidth="1"/>
  </cols>
  <sheetData>
    <row r="1" spans="1:8" x14ac:dyDescent="0.3">
      <c r="A1" s="2" t="s">
        <v>8</v>
      </c>
      <c r="B1" s="2"/>
      <c r="C1" s="2"/>
      <c r="D1" s="2"/>
      <c r="E1" s="2"/>
      <c r="F1" s="2"/>
      <c r="G1" s="2"/>
      <c r="H1" s="2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7">
        <v>1</v>
      </c>
      <c r="B3" s="7" t="s">
        <v>10</v>
      </c>
      <c r="C3" s="7">
        <v>1</v>
      </c>
      <c r="D3" s="8">
        <v>54000</v>
      </c>
      <c r="E3" s="8">
        <v>10000</v>
      </c>
      <c r="F3" s="8">
        <f>(C3*D3)+E3</f>
        <v>64000</v>
      </c>
      <c r="G3" s="3"/>
      <c r="H3" s="5" t="s">
        <v>9</v>
      </c>
    </row>
    <row r="4" spans="1:8" x14ac:dyDescent="0.3">
      <c r="A4" s="7">
        <v>2</v>
      </c>
      <c r="B4" s="7" t="s">
        <v>18</v>
      </c>
      <c r="C4" s="7">
        <v>1</v>
      </c>
      <c r="D4" s="8">
        <v>10000</v>
      </c>
      <c r="E4" s="8"/>
      <c r="F4" s="8">
        <f t="shared" ref="F4:F8" si="0">(C4*D4)+E4</f>
        <v>10000</v>
      </c>
      <c r="G4" s="3"/>
      <c r="H4" s="5" t="s">
        <v>17</v>
      </c>
    </row>
    <row r="5" spans="1:8" x14ac:dyDescent="0.3">
      <c r="A5" s="7">
        <v>3</v>
      </c>
      <c r="B5" s="7" t="s">
        <v>12</v>
      </c>
      <c r="C5" s="7">
        <v>1</v>
      </c>
      <c r="D5" s="8">
        <v>200000</v>
      </c>
      <c r="E5" s="8">
        <v>10000</v>
      </c>
      <c r="F5" s="8">
        <f t="shared" si="0"/>
        <v>210000</v>
      </c>
      <c r="G5" s="3"/>
      <c r="H5" s="5" t="s">
        <v>11</v>
      </c>
    </row>
    <row r="6" spans="1:8" x14ac:dyDescent="0.3">
      <c r="A6" s="7">
        <v>4</v>
      </c>
      <c r="B6" s="7" t="s">
        <v>13</v>
      </c>
      <c r="C6" s="7">
        <v>1</v>
      </c>
      <c r="D6" s="8">
        <v>73000</v>
      </c>
      <c r="E6" s="8"/>
      <c r="F6" s="8">
        <f t="shared" si="0"/>
        <v>73000</v>
      </c>
      <c r="G6" s="3"/>
      <c r="H6" s="5" t="s">
        <v>14</v>
      </c>
    </row>
    <row r="7" spans="1:8" x14ac:dyDescent="0.3">
      <c r="A7" s="7">
        <v>5</v>
      </c>
      <c r="B7" s="7" t="s">
        <v>16</v>
      </c>
      <c r="C7" s="7">
        <v>1</v>
      </c>
      <c r="D7" s="8">
        <v>80000</v>
      </c>
      <c r="E7" s="8">
        <v>10000</v>
      </c>
      <c r="F7" s="8">
        <f t="shared" si="0"/>
        <v>90000</v>
      </c>
      <c r="G7" s="3"/>
      <c r="H7" s="5" t="s">
        <v>15</v>
      </c>
    </row>
    <row r="8" spans="1:8" x14ac:dyDescent="0.3">
      <c r="A8" s="7">
        <v>6</v>
      </c>
      <c r="B8" s="7" t="s">
        <v>20</v>
      </c>
      <c r="C8" s="7">
        <v>20</v>
      </c>
      <c r="D8" s="8">
        <v>300</v>
      </c>
      <c r="E8" s="8">
        <v>10000</v>
      </c>
      <c r="F8" s="8">
        <f t="shared" si="0"/>
        <v>16000</v>
      </c>
      <c r="G8" s="3"/>
      <c r="H8" s="5" t="s">
        <v>19</v>
      </c>
    </row>
    <row r="9" spans="1:8" x14ac:dyDescent="0.3">
      <c r="A9" s="6" t="s">
        <v>21</v>
      </c>
      <c r="B9" s="6"/>
      <c r="C9" s="6"/>
      <c r="D9" s="6"/>
      <c r="E9" s="6"/>
      <c r="F9" s="4">
        <f>SUM(F3:F8)</f>
        <v>463000</v>
      </c>
      <c r="G9" s="3"/>
      <c r="H9" s="3"/>
    </row>
    <row r="10" spans="1:8" x14ac:dyDescent="0.3">
      <c r="A10" s="2" t="s">
        <v>22</v>
      </c>
      <c r="B10" s="2"/>
      <c r="C10" s="2"/>
      <c r="D10" s="2"/>
      <c r="E10" s="2"/>
      <c r="F10" s="2"/>
      <c r="G10" s="2"/>
      <c r="H10" s="2"/>
    </row>
    <row r="11" spans="1:8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3">
      <c r="A12" s="7">
        <v>1</v>
      </c>
      <c r="B12" s="7" t="s">
        <v>23</v>
      </c>
      <c r="C12" s="7">
        <v>1</v>
      </c>
      <c r="D12" s="8">
        <v>15000</v>
      </c>
      <c r="E12" s="8">
        <v>10000</v>
      </c>
      <c r="F12" s="8">
        <f>(C12*D12)+E12</f>
        <v>25000</v>
      </c>
      <c r="G12" s="3"/>
      <c r="H12" s="5" t="s">
        <v>24</v>
      </c>
    </row>
    <row r="13" spans="1:8" x14ac:dyDescent="0.3">
      <c r="A13" s="7">
        <v>2</v>
      </c>
      <c r="B13" s="7" t="s">
        <v>25</v>
      </c>
      <c r="C13" s="7">
        <v>1</v>
      </c>
      <c r="D13" s="8">
        <v>80000</v>
      </c>
      <c r="E13" s="8"/>
      <c r="F13" s="8">
        <f t="shared" ref="F13:F18" si="1">(C13*D13)+E13</f>
        <v>80000</v>
      </c>
      <c r="G13" s="3"/>
      <c r="H13" s="5" t="s">
        <v>26</v>
      </c>
    </row>
    <row r="14" spans="1:8" x14ac:dyDescent="0.3">
      <c r="A14" s="7">
        <v>3</v>
      </c>
      <c r="B14" s="7" t="s">
        <v>12</v>
      </c>
      <c r="C14" s="7">
        <v>1</v>
      </c>
      <c r="D14" s="8">
        <v>200000</v>
      </c>
      <c r="E14" s="8">
        <v>10000</v>
      </c>
      <c r="F14" s="8">
        <f t="shared" si="1"/>
        <v>210000</v>
      </c>
      <c r="G14" s="3"/>
      <c r="H14" s="5" t="s">
        <v>11</v>
      </c>
    </row>
    <row r="15" spans="1:8" x14ac:dyDescent="0.3">
      <c r="A15" s="7">
        <v>4</v>
      </c>
      <c r="B15" s="7" t="s">
        <v>13</v>
      </c>
      <c r="C15" s="7">
        <v>1</v>
      </c>
      <c r="D15" s="8">
        <v>73000</v>
      </c>
      <c r="E15" s="8"/>
      <c r="F15" s="8">
        <f t="shared" si="1"/>
        <v>73000</v>
      </c>
      <c r="G15" s="3"/>
      <c r="H15" s="5" t="s">
        <v>14</v>
      </c>
    </row>
    <row r="16" spans="1:8" x14ac:dyDescent="0.3">
      <c r="A16" s="7">
        <v>5</v>
      </c>
      <c r="B16" s="7" t="s">
        <v>18</v>
      </c>
      <c r="C16" s="7">
        <v>1</v>
      </c>
      <c r="D16" s="8">
        <v>10000</v>
      </c>
      <c r="E16" s="8"/>
      <c r="F16" s="8">
        <f t="shared" si="1"/>
        <v>10000</v>
      </c>
      <c r="G16" s="3"/>
      <c r="H16" s="5" t="s">
        <v>17</v>
      </c>
    </row>
    <row r="17" spans="1:8" x14ac:dyDescent="0.3">
      <c r="A17" s="7">
        <v>6</v>
      </c>
      <c r="B17" s="7" t="s">
        <v>27</v>
      </c>
      <c r="C17" s="7">
        <v>20</v>
      </c>
      <c r="D17" s="8">
        <v>100</v>
      </c>
      <c r="E17" s="8">
        <v>10000</v>
      </c>
      <c r="F17" s="8">
        <f t="shared" si="1"/>
        <v>12000</v>
      </c>
      <c r="G17" s="3"/>
      <c r="H17" s="5" t="s">
        <v>28</v>
      </c>
    </row>
    <row r="18" spans="1:8" x14ac:dyDescent="0.3">
      <c r="A18" s="7">
        <v>7</v>
      </c>
      <c r="B18" s="7" t="s">
        <v>29</v>
      </c>
      <c r="C18" s="7">
        <v>1</v>
      </c>
      <c r="D18" s="8">
        <v>7000</v>
      </c>
      <c r="E18" s="8"/>
      <c r="F18" s="8">
        <f t="shared" si="1"/>
        <v>7000</v>
      </c>
      <c r="G18" s="3"/>
      <c r="H18" s="5" t="s">
        <v>30</v>
      </c>
    </row>
    <row r="19" spans="1:8" x14ac:dyDescent="0.3">
      <c r="A19" s="6" t="s">
        <v>5</v>
      </c>
      <c r="B19" s="6"/>
      <c r="C19" s="6"/>
      <c r="D19" s="6"/>
      <c r="E19" s="6"/>
      <c r="F19" s="4">
        <f>SUM(F12:F18)</f>
        <v>417000</v>
      </c>
      <c r="G19" s="3"/>
      <c r="H19" s="3"/>
    </row>
  </sheetData>
  <mergeCells count="4">
    <mergeCell ref="A1:H1"/>
    <mergeCell ref="A9:E9"/>
    <mergeCell ref="A10:H10"/>
    <mergeCell ref="A19:E19"/>
  </mergeCells>
  <hyperlinks>
    <hyperlink ref="H3" r:id="rId1"/>
    <hyperlink ref="H5" r:id="rId2"/>
    <hyperlink ref="H7" r:id="rId3"/>
    <hyperlink ref="H4" r:id="rId4"/>
    <hyperlink ref="H8" r:id="rId5"/>
    <hyperlink ref="H12" r:id="rId6"/>
    <hyperlink ref="H14" r:id="rId7"/>
    <hyperlink ref="H13" r:id="rId8"/>
    <hyperlink ref="H16" r:id="rId9"/>
    <hyperlink ref="H17" r:id="rId10"/>
    <hyperlink ref="H18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2023-02-23T04:09:14Z</dcterms:created>
  <dcterms:modified xsi:type="dcterms:W3CDTF">2023-02-23T04:45:54Z</dcterms:modified>
</cp:coreProperties>
</file>