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-PreliminaryAnalysisSQL" sheetId="1" r:id="rId4"/>
    <sheet state="visible" name="2-PreliminaryAnalysisSQL" sheetId="2" r:id="rId5"/>
    <sheet state="visible" name="3-PreliminaryAnalysisSQL" sheetId="3" r:id="rId6"/>
    <sheet state="visible" name="4-PreliminaryAnalysisSQL" sheetId="4" r:id="rId7"/>
    <sheet state="visible" name="5-PreliminaryAnalysisSQL" sheetId="5" r:id="rId8"/>
  </sheets>
  <definedNames/>
  <calcPr/>
</workbook>
</file>

<file path=xl/sharedStrings.xml><?xml version="1.0" encoding="utf-8"?>
<sst xmlns="http://schemas.openxmlformats.org/spreadsheetml/2006/main" count="135" uniqueCount="63">
  <si>
    <t>CAMPAIGN_NAME</t>
  </si>
  <si>
    <t>NAME</t>
  </si>
  <si>
    <t>PLEDGED</t>
  </si>
  <si>
    <t>CURRENCY</t>
  </si>
  <si>
    <t>Bring Reading Rainbow Back for Every Child, Everywhere!</t>
  </si>
  <si>
    <t>Technology</t>
  </si>
  <si>
    <t>Web</t>
  </si>
  <si>
    <t>USD</t>
  </si>
  <si>
    <t>Gloomhaven (Second Printing)</t>
  </si>
  <si>
    <t>Games</t>
  </si>
  <si>
    <t>Tabletop Games</t>
  </si>
  <si>
    <t>WISH I WAS HERE</t>
  </si>
  <si>
    <t>Film &amp; Video</t>
  </si>
  <si>
    <t>Narrative Film</t>
  </si>
  <si>
    <t>CAMPAIGN_CATEGORY</t>
  </si>
  <si>
    <t>OUTCOME</t>
  </si>
  <si>
    <t>AVG_GOAL</t>
  </si>
  <si>
    <t>AVG Goal Difference Failed and Successful</t>
  </si>
  <si>
    <t>Art</t>
  </si>
  <si>
    <t>successful</t>
  </si>
  <si>
    <t>failed</t>
  </si>
  <si>
    <t>Comics</t>
  </si>
  <si>
    <t>Crafts</t>
  </si>
  <si>
    <t>Dance</t>
  </si>
  <si>
    <t>Design</t>
  </si>
  <si>
    <t>Fashion</t>
  </si>
  <si>
    <t>Food</t>
  </si>
  <si>
    <t>Journalism</t>
  </si>
  <si>
    <t>Music</t>
  </si>
  <si>
    <t>Photography</t>
  </si>
  <si>
    <t>Publishing</t>
  </si>
  <si>
    <t>Theater</t>
  </si>
  <si>
    <t>COUNTRY_NAME</t>
  </si>
  <si>
    <t>COUNT_CAMPAIGNS</t>
  </si>
  <si>
    <t>US</t>
  </si>
  <si>
    <t>GB</t>
  </si>
  <si>
    <t>CA</t>
  </si>
  <si>
    <t>AU</t>
  </si>
  <si>
    <t>DE</t>
  </si>
  <si>
    <t>IT</t>
  </si>
  <si>
    <t>FR</t>
  </si>
  <si>
    <t>NL</t>
  </si>
  <si>
    <t>ES</t>
  </si>
  <si>
    <t>MX</t>
  </si>
  <si>
    <t>SE</t>
  </si>
  <si>
    <t>NZ</t>
  </si>
  <si>
    <t>DK</t>
  </si>
  <si>
    <t>IE</t>
  </si>
  <si>
    <t>CH</t>
  </si>
  <si>
    <t>AT</t>
  </si>
  <si>
    <t>NO</t>
  </si>
  <si>
    <t>HK</t>
  </si>
  <si>
    <t>SG</t>
  </si>
  <si>
    <t>BE</t>
  </si>
  <si>
    <t>LU</t>
  </si>
  <si>
    <t>AVG_PLEDGED_PER_BACKER</t>
  </si>
  <si>
    <t>CAT_NAME</t>
  </si>
  <si>
    <t>SUB_CAT_NAME</t>
  </si>
  <si>
    <t>AVG_PLEDGED_PER_BACKERS</t>
  </si>
  <si>
    <t>Sculpture</t>
  </si>
  <si>
    <t>Flight</t>
  </si>
  <si>
    <t>3D Printing</t>
  </si>
  <si>
    <t>Translations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</si>
</sst>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rgb="FFFFFFFF"/>
      <name val="Inherit"/>
    </font>
    <font>
      <color rgb="FFFFFFFF"/>
      <name val="Inherit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2E323E"/>
        <bgColor rgb="FF2E323E"/>
      </patternFill>
    </fill>
    <fill>
      <patternFill patternType="solid">
        <fgColor rgb="FF373C4B"/>
        <bgColor rgb="FF373C4B"/>
      </patternFill>
    </fill>
  </fills>
  <borders count="2">
    <border/>
    <border>
      <left style="thin">
        <color rgb="FF414353"/>
      </left>
      <right style="thin">
        <color rgb="FF414353"/>
      </right>
      <top style="thin">
        <color rgb="FF414353"/>
      </top>
      <bottom style="thin">
        <color rgb="FF414353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0"/>
    </xf>
    <xf borderId="1" fillId="3" fontId="2" numFmtId="0" xfId="0" applyAlignment="1" applyBorder="1" applyFill="1" applyFont="1">
      <alignment horizontal="left" readingOrder="0" shrinkToFit="0" wrapText="0"/>
    </xf>
    <xf borderId="1" fillId="2" fontId="2" numFmtId="0" xfId="0" applyAlignment="1" applyBorder="1" applyFont="1">
      <alignment horizontal="left" readingOrder="0" shrinkToFit="0" wrapText="0"/>
    </xf>
    <xf borderId="0" fillId="0" fontId="3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Top 3 Money Pledged for a Campaign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'1-PreliminaryAnalysisSQL'!$D$1</c:f>
            </c:strRef>
          </c:tx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2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'1-PreliminaryAnalysisSQL'!$A$2:$A$4</c:f>
            </c:strRef>
          </c:cat>
          <c:val>
            <c:numRef>
              <c:f>'1-PreliminaryAnalysisSQL'!$D$2:$D$4</c:f>
              <c:numCache/>
            </c:numRef>
          </c:val>
        </c:ser>
        <c:axId val="710549413"/>
        <c:axId val="694322987"/>
      </c:barChart>
      <c:catAx>
        <c:axId val="7105494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Campaign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4322987"/>
      </c:catAx>
      <c:valAx>
        <c:axId val="6943229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PLedged (USD)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05494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Goal of Successful and Failed Campaigns based on Category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Successful</c:v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Pt>
            <c:idx val="6"/>
          </c:dPt>
          <c:cat>
            <c:strRef>
              <c:f>'2-PreliminaryAnalysisSQL'!$A$2:$A$16</c:f>
            </c:strRef>
          </c:cat>
          <c:val>
            <c:numRef>
              <c:f>'2-PreliminaryAnalysisSQL'!$C$2:$C$16</c:f>
              <c:numCache/>
            </c:numRef>
          </c:val>
        </c:ser>
        <c:ser>
          <c:idx val="1"/>
          <c:order val="1"/>
          <c:tx>
            <c:v>Failed</c:v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cat>
            <c:strRef>
              <c:f>'2-PreliminaryAnalysisSQL'!$A$2:$A$16</c:f>
            </c:strRef>
          </c:cat>
          <c:val>
            <c:numRef>
              <c:f>'2-PreliminaryAnalysisSQL'!$G$2:$G$16</c:f>
              <c:numCache/>
            </c:numRef>
          </c:val>
        </c:ser>
        <c:axId val="1862644399"/>
        <c:axId val="1804620815"/>
      </c:barChart>
      <c:catAx>
        <c:axId val="1862644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Campaign 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4620815"/>
      </c:catAx>
      <c:valAx>
        <c:axId val="18046208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Goal (USD)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26443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Goal Difference between Failed and Successful Based on Campaign Category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'2-PreliminaryAnalysisSQL'!$I$1</c:f>
            </c:strRef>
          </c:tx>
          <c:spPr>
            <a:solidFill>
              <a:srgbClr val="A64D79"/>
            </a:solidFill>
            <a:ln cmpd="sng">
              <a:solidFill>
                <a:srgbClr val="000000"/>
              </a:solidFill>
            </a:ln>
          </c:spPr>
          <c:cat>
            <c:strRef>
              <c:f>'2-PreliminaryAnalysisSQL'!$E$2:$E$16</c:f>
            </c:strRef>
          </c:cat>
          <c:val>
            <c:numRef>
              <c:f>'2-PreliminaryAnalysisSQL'!$I$2:$I$16</c:f>
              <c:numCache/>
            </c:numRef>
          </c:val>
        </c:ser>
        <c:axId val="229292042"/>
        <c:axId val="1667635678"/>
      </c:barChart>
      <c:catAx>
        <c:axId val="2292920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Campaign 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7635678"/>
      </c:catAx>
      <c:valAx>
        <c:axId val="16676356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Goal (USD)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92920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 of Campaigns based on the Country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'3-PreliminaryAnalysisSQL'!$B$1</c:f>
            </c:strRef>
          </c:tx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cat>
            <c:strRef>
              <c:f>'3-PreliminaryAnalysisSQL'!$A$2:$A$22</c:f>
            </c:strRef>
          </c:cat>
          <c:val>
            <c:numRef>
              <c:f>'3-PreliminaryAnalysisSQL'!$B$2:$B$22</c:f>
              <c:numCache/>
            </c:numRef>
          </c:val>
        </c:ser>
        <c:axId val="172839631"/>
        <c:axId val="204695451"/>
      </c:barChart>
      <c:catAx>
        <c:axId val="172839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695451"/>
      </c:catAx>
      <c:valAx>
        <c:axId val="2046954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Camoaigns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8396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Pledged per Backer Based on Campaign Category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'4-PreliminaryAnalysisSQL'!$B$1</c:f>
            </c:strRef>
          </c:tx>
          <c:spPr>
            <a:solidFill>
              <a:srgbClr val="3D85C6"/>
            </a:solidFill>
            <a:ln cmpd="sng">
              <a:solidFill>
                <a:srgbClr val="000000"/>
              </a:solidFill>
            </a:ln>
          </c:spPr>
          <c:dPt>
            <c:idx val="10"/>
            <c:spPr>
              <a:solidFill>
                <a:srgbClr val="FF00FF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'4-PreliminaryAnalysisSQL'!$A$2:$A$16</c:f>
            </c:strRef>
          </c:cat>
          <c:val>
            <c:numRef>
              <c:f>'4-PreliminaryAnalysisSQL'!$B$2:$B$16</c:f>
              <c:numCache/>
            </c:numRef>
          </c:val>
        </c:ser>
        <c:axId val="507377892"/>
        <c:axId val="1886388286"/>
      </c:barChart>
      <c:catAx>
        <c:axId val="5073778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Campaign 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6388286"/>
      </c:catAx>
      <c:valAx>
        <c:axId val="18863882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PLedged Per Backer (USD)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73778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Pledged Per Backer &gt; USD 250 for All Campaigns Based on Subcategory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'5-PreliminaryAnalysisSQL'!$C$1</c:f>
            </c:strRef>
          </c:tx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2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'5-PreliminaryAnalysisSQL'!$B$2:$B$5</c:f>
            </c:strRef>
          </c:cat>
          <c:val>
            <c:numRef>
              <c:f>'5-PreliminaryAnalysisSQL'!$C$2:$C$5</c:f>
              <c:numCache/>
            </c:numRef>
          </c:val>
        </c:ser>
        <c:axId val="1267203818"/>
        <c:axId val="456615724"/>
      </c:barChart>
      <c:catAx>
        <c:axId val="12672038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Sub-Category Names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6615724"/>
      </c:catAx>
      <c:valAx>
        <c:axId val="4566157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Pledge Per Backer (USD)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72038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171450</xdr:colOff>
      <xdr:row>6</xdr:row>
      <xdr:rowOff>38100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171450</xdr:colOff>
      <xdr:row>17</xdr:row>
      <xdr:rowOff>142875</xdr:rowOff>
    </xdr:from>
    <xdr:ext cx="7277100" cy="45053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609600</xdr:colOff>
      <xdr:row>41</xdr:row>
      <xdr:rowOff>66675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723900</xdr:colOff>
      <xdr:row>2</xdr:row>
      <xdr:rowOff>19050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428625</xdr:colOff>
      <xdr:row>1</xdr:row>
      <xdr:rowOff>142875</xdr:rowOff>
    </xdr:from>
    <xdr:ext cx="67437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6</xdr:row>
      <xdr:rowOff>28575</xdr:rowOff>
    </xdr:from>
    <xdr:ext cx="5715000" cy="4819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1</v>
      </c>
      <c r="D1" s="1" t="s">
        <v>2</v>
      </c>
      <c r="E1" s="1" t="s">
        <v>3</v>
      </c>
    </row>
    <row r="2">
      <c r="A2" s="2" t="s">
        <v>4</v>
      </c>
      <c r="B2" s="2" t="s">
        <v>5</v>
      </c>
      <c r="C2" s="2" t="s">
        <v>6</v>
      </c>
      <c r="D2" s="2">
        <v>5408916.95</v>
      </c>
      <c r="E2" s="2" t="s">
        <v>7</v>
      </c>
    </row>
    <row r="3">
      <c r="A3" s="3" t="s">
        <v>8</v>
      </c>
      <c r="B3" s="3" t="s">
        <v>9</v>
      </c>
      <c r="C3" s="3" t="s">
        <v>10</v>
      </c>
      <c r="D3" s="3">
        <v>3999795.77</v>
      </c>
      <c r="E3" s="3" t="s">
        <v>7</v>
      </c>
    </row>
    <row r="4">
      <c r="A4" s="2" t="s">
        <v>11</v>
      </c>
      <c r="B4" s="2" t="s">
        <v>12</v>
      </c>
      <c r="C4" s="2" t="s">
        <v>13</v>
      </c>
      <c r="D4" s="2">
        <v>3105473.1</v>
      </c>
      <c r="E4" s="2" t="s">
        <v>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35.5"/>
  </cols>
  <sheetData>
    <row r="1">
      <c r="A1" s="1" t="s">
        <v>14</v>
      </c>
      <c r="B1" s="1" t="s">
        <v>15</v>
      </c>
      <c r="C1" s="1" t="s">
        <v>16</v>
      </c>
      <c r="E1" s="1" t="s">
        <v>14</v>
      </c>
      <c r="F1" s="1" t="s">
        <v>15</v>
      </c>
      <c r="G1" s="1" t="s">
        <v>16</v>
      </c>
      <c r="I1" s="4" t="s">
        <v>17</v>
      </c>
    </row>
    <row r="2">
      <c r="A2" s="2" t="s">
        <v>18</v>
      </c>
      <c r="B2" s="2" t="s">
        <v>19</v>
      </c>
      <c r="C2" s="2">
        <v>4771.2056056338</v>
      </c>
      <c r="E2" s="2" t="s">
        <v>18</v>
      </c>
      <c r="F2" s="2" t="s">
        <v>20</v>
      </c>
      <c r="G2" s="2">
        <v>16018.1782407407</v>
      </c>
      <c r="I2" s="5">
        <f t="shared" ref="I2:I16" si="1">G2-C2</f>
        <v>11246.97264</v>
      </c>
    </row>
    <row r="3">
      <c r="A3" s="3" t="s">
        <v>21</v>
      </c>
      <c r="B3" s="3" t="s">
        <v>19</v>
      </c>
      <c r="C3" s="3">
        <v>5845.02912621359</v>
      </c>
      <c r="E3" s="3" t="s">
        <v>21</v>
      </c>
      <c r="F3" s="3" t="s">
        <v>20</v>
      </c>
      <c r="G3" s="3">
        <v>10556.4565217391</v>
      </c>
      <c r="I3" s="5">
        <f t="shared" si="1"/>
        <v>4711.427396</v>
      </c>
    </row>
    <row r="4">
      <c r="A4" s="2" t="s">
        <v>22</v>
      </c>
      <c r="B4" s="2" t="s">
        <v>19</v>
      </c>
      <c r="C4" s="2">
        <v>3251.01369863013</v>
      </c>
      <c r="E4" s="2" t="s">
        <v>22</v>
      </c>
      <c r="F4" s="2" t="s">
        <v>20</v>
      </c>
      <c r="G4" s="2">
        <v>10906.616766467</v>
      </c>
      <c r="I4" s="5">
        <f t="shared" si="1"/>
        <v>7655.603068</v>
      </c>
    </row>
    <row r="5">
      <c r="A5" s="3" t="s">
        <v>23</v>
      </c>
      <c r="B5" s="3" t="s">
        <v>19</v>
      </c>
      <c r="C5" s="3">
        <v>5257.19</v>
      </c>
      <c r="E5" s="3" t="s">
        <v>23</v>
      </c>
      <c r="F5" s="3" t="s">
        <v>20</v>
      </c>
      <c r="G5" s="3">
        <v>5016.66666666666</v>
      </c>
      <c r="I5" s="5">
        <f t="shared" si="1"/>
        <v>-240.5233333</v>
      </c>
    </row>
    <row r="6">
      <c r="A6" s="2" t="s">
        <v>24</v>
      </c>
      <c r="B6" s="2" t="s">
        <v>19</v>
      </c>
      <c r="C6" s="2">
        <v>15470.1</v>
      </c>
      <c r="E6" s="2" t="s">
        <v>24</v>
      </c>
      <c r="F6" s="2" t="s">
        <v>20</v>
      </c>
      <c r="G6" s="2">
        <v>32659.2316258351</v>
      </c>
      <c r="I6" s="5">
        <f t="shared" si="1"/>
        <v>17189.13163</v>
      </c>
    </row>
    <row r="7">
      <c r="A7" s="3" t="s">
        <v>25</v>
      </c>
      <c r="B7" s="3" t="s">
        <v>19</v>
      </c>
      <c r="C7" s="3">
        <v>11737.0443037974</v>
      </c>
      <c r="E7" s="3" t="s">
        <v>25</v>
      </c>
      <c r="F7" s="3" t="s">
        <v>20</v>
      </c>
      <c r="G7" s="3">
        <v>18573.6240963855</v>
      </c>
      <c r="I7" s="5">
        <f t="shared" si="1"/>
        <v>6836.579793</v>
      </c>
    </row>
    <row r="8">
      <c r="A8" s="2" t="s">
        <v>12</v>
      </c>
      <c r="B8" s="2" t="s">
        <v>19</v>
      </c>
      <c r="C8" s="2">
        <v>13574.861875</v>
      </c>
      <c r="E8" s="2" t="s">
        <v>12</v>
      </c>
      <c r="F8" s="2" t="s">
        <v>20</v>
      </c>
      <c r="G8" s="2">
        <v>227746.518267716</v>
      </c>
      <c r="I8" s="5">
        <f t="shared" si="1"/>
        <v>214171.6564</v>
      </c>
    </row>
    <row r="9">
      <c r="A9" s="3" t="s">
        <v>26</v>
      </c>
      <c r="B9" s="3" t="s">
        <v>19</v>
      </c>
      <c r="C9" s="3">
        <v>11404.3138565022</v>
      </c>
      <c r="E9" s="3" t="s">
        <v>26</v>
      </c>
      <c r="F9" s="3" t="s">
        <v>20</v>
      </c>
      <c r="G9" s="3">
        <v>27853.4077868852</v>
      </c>
      <c r="I9" s="5">
        <f t="shared" si="1"/>
        <v>16449.09393</v>
      </c>
    </row>
    <row r="10">
      <c r="A10" s="2" t="s">
        <v>9</v>
      </c>
      <c r="B10" s="2" t="s">
        <v>19</v>
      </c>
      <c r="C10" s="2">
        <v>13893.3864306784</v>
      </c>
      <c r="E10" s="2" t="s">
        <v>9</v>
      </c>
      <c r="F10" s="2" t="s">
        <v>20</v>
      </c>
      <c r="G10" s="2">
        <v>34885.7848410757</v>
      </c>
      <c r="I10" s="5">
        <f t="shared" si="1"/>
        <v>20992.39841</v>
      </c>
    </row>
    <row r="11">
      <c r="A11" s="3" t="s">
        <v>27</v>
      </c>
      <c r="B11" s="3" t="s">
        <v>19</v>
      </c>
      <c r="C11" s="3">
        <v>12125.2307692307</v>
      </c>
      <c r="E11" s="3" t="s">
        <v>27</v>
      </c>
      <c r="F11" s="3" t="s">
        <v>20</v>
      </c>
      <c r="G11" s="3">
        <v>15471.9491525423</v>
      </c>
      <c r="I11" s="5">
        <f t="shared" si="1"/>
        <v>3346.718383</v>
      </c>
    </row>
    <row r="12">
      <c r="A12" s="2" t="s">
        <v>28</v>
      </c>
      <c r="B12" s="2" t="s">
        <v>19</v>
      </c>
      <c r="C12" s="2">
        <v>5534.53075170842</v>
      </c>
      <c r="E12" s="2" t="s">
        <v>28</v>
      </c>
      <c r="F12" s="2" t="s">
        <v>20</v>
      </c>
      <c r="G12" s="2">
        <v>21472.3786027397</v>
      </c>
      <c r="I12" s="5">
        <f t="shared" si="1"/>
        <v>15937.84785</v>
      </c>
    </row>
    <row r="13">
      <c r="A13" s="3" t="s">
        <v>29</v>
      </c>
      <c r="B13" s="3" t="s">
        <v>19</v>
      </c>
      <c r="C13" s="3">
        <v>6020.625</v>
      </c>
      <c r="E13" s="3" t="s">
        <v>29</v>
      </c>
      <c r="F13" s="3" t="s">
        <v>20</v>
      </c>
      <c r="G13" s="3">
        <v>12843.3173652694</v>
      </c>
      <c r="I13" s="5">
        <f t="shared" si="1"/>
        <v>6822.692365</v>
      </c>
    </row>
    <row r="14">
      <c r="A14" s="2" t="s">
        <v>30</v>
      </c>
      <c r="B14" s="2" t="s">
        <v>19</v>
      </c>
      <c r="C14" s="2">
        <v>6193.06024096385</v>
      </c>
      <c r="E14" s="2" t="s">
        <v>30</v>
      </c>
      <c r="F14" s="2" t="s">
        <v>20</v>
      </c>
      <c r="G14" s="2">
        <v>144838.869880159</v>
      </c>
      <c r="I14" s="5">
        <f t="shared" si="1"/>
        <v>138645.8096</v>
      </c>
    </row>
    <row r="15">
      <c r="A15" s="3" t="s">
        <v>5</v>
      </c>
      <c r="B15" s="3" t="s">
        <v>19</v>
      </c>
      <c r="C15" s="3">
        <v>30525.8978494623</v>
      </c>
      <c r="E15" s="3" t="s">
        <v>5</v>
      </c>
      <c r="F15" s="3" t="s">
        <v>20</v>
      </c>
      <c r="G15" s="3">
        <v>296472.704830053</v>
      </c>
      <c r="I15" s="5">
        <f t="shared" si="1"/>
        <v>265946.807</v>
      </c>
    </row>
    <row r="16">
      <c r="A16" s="2" t="s">
        <v>31</v>
      </c>
      <c r="B16" s="2" t="s">
        <v>19</v>
      </c>
      <c r="C16" s="2">
        <v>5125.06698564593</v>
      </c>
      <c r="E16" s="2" t="s">
        <v>31</v>
      </c>
      <c r="F16" s="2" t="s">
        <v>20</v>
      </c>
      <c r="G16" s="2">
        <v>27411.8531468531</v>
      </c>
      <c r="I16" s="5">
        <f t="shared" si="1"/>
        <v>22286.78616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32</v>
      </c>
      <c r="B1" s="1" t="s">
        <v>33</v>
      </c>
    </row>
    <row r="2">
      <c r="A2" s="2" t="s">
        <v>34</v>
      </c>
      <c r="B2" s="2">
        <v>11649.0</v>
      </c>
    </row>
    <row r="3">
      <c r="A3" s="3" t="s">
        <v>35</v>
      </c>
      <c r="B3" s="3">
        <v>1304.0</v>
      </c>
    </row>
    <row r="4">
      <c r="A4" s="2" t="s">
        <v>36</v>
      </c>
      <c r="B4" s="2">
        <v>588.0</v>
      </c>
    </row>
    <row r="5">
      <c r="A5" s="3" t="s">
        <v>37</v>
      </c>
      <c r="B5" s="3">
        <v>313.0</v>
      </c>
    </row>
    <row r="6">
      <c r="A6" s="3" t="s">
        <v>38</v>
      </c>
      <c r="B6" s="3">
        <v>148.0</v>
      </c>
    </row>
    <row r="7">
      <c r="A7" s="2" t="s">
        <v>39</v>
      </c>
      <c r="B7" s="2">
        <v>121.0</v>
      </c>
    </row>
    <row r="8">
      <c r="A8" s="3" t="s">
        <v>40</v>
      </c>
      <c r="B8" s="3">
        <v>106.0</v>
      </c>
    </row>
    <row r="9">
      <c r="A9" s="2" t="s">
        <v>41</v>
      </c>
      <c r="B9" s="2">
        <v>104.0</v>
      </c>
    </row>
    <row r="10">
      <c r="A10" s="3" t="s">
        <v>42</v>
      </c>
      <c r="B10" s="3">
        <v>84.0</v>
      </c>
    </row>
    <row r="11">
      <c r="A11" s="2" t="s">
        <v>43</v>
      </c>
      <c r="B11" s="2">
        <v>70.0</v>
      </c>
    </row>
    <row r="12">
      <c r="A12" s="3" t="s">
        <v>44</v>
      </c>
      <c r="B12" s="3">
        <v>67.0</v>
      </c>
    </row>
    <row r="13">
      <c r="A13" s="2" t="s">
        <v>45</v>
      </c>
      <c r="B13" s="2">
        <v>57.0</v>
      </c>
    </row>
    <row r="14">
      <c r="A14" s="3" t="s">
        <v>46</v>
      </c>
      <c r="B14" s="3">
        <v>48.0</v>
      </c>
    </row>
    <row r="15">
      <c r="A15" s="2" t="s">
        <v>47</v>
      </c>
      <c r="B15" s="2">
        <v>36.0</v>
      </c>
    </row>
    <row r="16">
      <c r="A16" s="3" t="s">
        <v>48</v>
      </c>
      <c r="B16" s="3">
        <v>35.0</v>
      </c>
    </row>
    <row r="17">
      <c r="A17" s="2" t="s">
        <v>49</v>
      </c>
      <c r="B17" s="2">
        <v>27.0</v>
      </c>
    </row>
    <row r="18">
      <c r="A18" s="3" t="s">
        <v>50</v>
      </c>
      <c r="B18" s="3">
        <v>26.0</v>
      </c>
    </row>
    <row r="19">
      <c r="A19" s="2" t="s">
        <v>51</v>
      </c>
      <c r="B19" s="2">
        <v>24.0</v>
      </c>
    </row>
    <row r="20">
      <c r="A20" s="3" t="s">
        <v>52</v>
      </c>
      <c r="B20" s="3">
        <v>19.0</v>
      </c>
    </row>
    <row r="21">
      <c r="A21" s="2" t="s">
        <v>53</v>
      </c>
      <c r="B21" s="2">
        <v>16.0</v>
      </c>
    </row>
    <row r="22">
      <c r="A22" s="3" t="s">
        <v>54</v>
      </c>
      <c r="B22" s="3">
        <v>3.0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14</v>
      </c>
      <c r="B1" s="1" t="s">
        <v>55</v>
      </c>
    </row>
    <row r="2">
      <c r="A2" s="2" t="s">
        <v>18</v>
      </c>
      <c r="B2" s="2">
        <v>128.4</v>
      </c>
    </row>
    <row r="3">
      <c r="A3" s="3" t="s">
        <v>26</v>
      </c>
      <c r="B3" s="3">
        <v>106.04</v>
      </c>
    </row>
    <row r="4">
      <c r="A4" s="2" t="s">
        <v>25</v>
      </c>
      <c r="B4" s="2">
        <v>100.67</v>
      </c>
    </row>
    <row r="5">
      <c r="A5" s="3" t="s">
        <v>24</v>
      </c>
      <c r="B5" s="3">
        <v>86.62</v>
      </c>
    </row>
    <row r="6">
      <c r="A6" s="2" t="s">
        <v>29</v>
      </c>
      <c r="B6" s="2">
        <v>86.32</v>
      </c>
    </row>
    <row r="7">
      <c r="A7" s="3" t="s">
        <v>12</v>
      </c>
      <c r="B7" s="3">
        <v>85.97</v>
      </c>
    </row>
    <row r="8">
      <c r="A8" s="2" t="s">
        <v>23</v>
      </c>
      <c r="B8" s="2">
        <v>82.27</v>
      </c>
    </row>
    <row r="9">
      <c r="A9" s="3" t="s">
        <v>31</v>
      </c>
      <c r="B9" s="3">
        <v>82.01</v>
      </c>
    </row>
    <row r="10">
      <c r="A10" s="2" t="s">
        <v>27</v>
      </c>
      <c r="B10" s="2">
        <v>76.98</v>
      </c>
    </row>
    <row r="11">
      <c r="A11" s="3" t="s">
        <v>5</v>
      </c>
      <c r="B11" s="3">
        <v>74.15</v>
      </c>
    </row>
    <row r="12">
      <c r="A12" s="2" t="s">
        <v>9</v>
      </c>
      <c r="B12" s="2">
        <v>70.57</v>
      </c>
    </row>
    <row r="13">
      <c r="A13" s="3" t="s">
        <v>28</v>
      </c>
      <c r="B13" s="3">
        <v>66.18</v>
      </c>
    </row>
    <row r="14">
      <c r="A14" s="2" t="s">
        <v>30</v>
      </c>
      <c r="B14" s="2">
        <v>62.11</v>
      </c>
    </row>
    <row r="15">
      <c r="A15" s="3" t="s">
        <v>22</v>
      </c>
      <c r="B15" s="3">
        <v>53.09</v>
      </c>
    </row>
    <row r="16">
      <c r="A16" s="2" t="s">
        <v>21</v>
      </c>
      <c r="B16" s="2">
        <v>47.48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56</v>
      </c>
      <c r="B1" s="1" t="s">
        <v>57</v>
      </c>
      <c r="C1" s="1" t="s">
        <v>58</v>
      </c>
    </row>
    <row r="2">
      <c r="A2" s="2" t="s">
        <v>18</v>
      </c>
      <c r="B2" s="2" t="s">
        <v>59</v>
      </c>
      <c r="C2" s="2">
        <v>612.71</v>
      </c>
    </row>
    <row r="3">
      <c r="A3" s="3" t="s">
        <v>5</v>
      </c>
      <c r="B3" s="3" t="s">
        <v>60</v>
      </c>
      <c r="C3" s="3">
        <v>450.24</v>
      </c>
    </row>
    <row r="4">
      <c r="A4" s="2" t="s">
        <v>5</v>
      </c>
      <c r="B4" s="2" t="s">
        <v>61</v>
      </c>
      <c r="C4" s="2">
        <v>424.49</v>
      </c>
    </row>
    <row r="5">
      <c r="A5" s="3" t="s">
        <v>30</v>
      </c>
      <c r="B5" s="3" t="s">
        <v>62</v>
      </c>
      <c r="C5" s="3">
        <v>369.05</v>
      </c>
    </row>
  </sheetData>
  <drawing r:id="rId1"/>
</worksheet>
</file>