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96" windowWidth="19008" windowHeight="751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" i="1" l="1"/>
  <c r="H5" i="1"/>
  <c r="F5" i="1"/>
  <c r="D5" i="1"/>
  <c r="B5" i="1"/>
  <c r="A3" i="1"/>
  <c r="B3" i="1"/>
  <c r="C3" i="1"/>
  <c r="D3" i="1" s="1"/>
  <c r="E3" i="1"/>
  <c r="F3" i="1"/>
  <c r="G3" i="1"/>
  <c r="H3" i="1" s="1"/>
  <c r="I3" i="1"/>
  <c r="J3" i="1"/>
  <c r="I10" i="1"/>
  <c r="I11" i="1" s="1"/>
  <c r="J9" i="1"/>
  <c r="I9" i="1"/>
  <c r="H9" i="1"/>
  <c r="D9" i="1"/>
  <c r="B9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G9" i="1"/>
  <c r="G10" i="1" s="1"/>
  <c r="G11" i="1" s="1"/>
  <c r="G12" i="1" s="1"/>
  <c r="H12" i="1" s="1"/>
  <c r="E9" i="1"/>
  <c r="F9" i="1" s="1"/>
  <c r="A9" i="1"/>
  <c r="A10" i="1" s="1"/>
  <c r="B10" i="1" s="1"/>
  <c r="H10" i="1" l="1"/>
  <c r="D17" i="1"/>
  <c r="D13" i="1"/>
  <c r="I12" i="1"/>
  <c r="J11" i="1"/>
  <c r="J10" i="1"/>
  <c r="C20" i="1"/>
  <c r="D19" i="1"/>
  <c r="D10" i="1"/>
  <c r="D14" i="1"/>
  <c r="D18" i="1"/>
  <c r="D11" i="1"/>
  <c r="D15" i="1"/>
  <c r="H11" i="1"/>
  <c r="D12" i="1"/>
  <c r="D16" i="1"/>
  <c r="G13" i="1"/>
  <c r="H13" i="1" s="1"/>
  <c r="E10" i="1"/>
  <c r="F10" i="1" s="1"/>
  <c r="A11" i="1"/>
  <c r="B11" i="1" s="1"/>
  <c r="I13" i="1" l="1"/>
  <c r="J12" i="1"/>
  <c r="C21" i="1"/>
  <c r="D20" i="1"/>
  <c r="G14" i="1"/>
  <c r="H14" i="1" s="1"/>
  <c r="E11" i="1"/>
  <c r="F11" i="1" s="1"/>
  <c r="A12" i="1"/>
  <c r="B12" i="1" s="1"/>
  <c r="I14" i="1" l="1"/>
  <c r="J13" i="1"/>
  <c r="C22" i="1"/>
  <c r="D21" i="1"/>
  <c r="G15" i="1"/>
  <c r="H15" i="1" s="1"/>
  <c r="E12" i="1"/>
  <c r="F12" i="1" s="1"/>
  <c r="A13" i="1"/>
  <c r="B13" i="1" s="1"/>
  <c r="I15" i="1" l="1"/>
  <c r="J14" i="1"/>
  <c r="C23" i="1"/>
  <c r="D22" i="1"/>
  <c r="G16" i="1"/>
  <c r="H16" i="1" s="1"/>
  <c r="E13" i="1"/>
  <c r="F13" i="1" s="1"/>
  <c r="A14" i="1"/>
  <c r="B14" i="1" s="1"/>
  <c r="I16" i="1" l="1"/>
  <c r="J15" i="1"/>
  <c r="C24" i="1"/>
  <c r="D23" i="1"/>
  <c r="G17" i="1"/>
  <c r="H17" i="1" s="1"/>
  <c r="E14" i="1"/>
  <c r="F14" i="1" s="1"/>
  <c r="A15" i="1"/>
  <c r="B15" i="1" s="1"/>
  <c r="I17" i="1" l="1"/>
  <c r="J16" i="1"/>
  <c r="D24" i="1"/>
  <c r="C25" i="1"/>
  <c r="G18" i="1"/>
  <c r="H18" i="1" s="1"/>
  <c r="E15" i="1"/>
  <c r="F15" i="1" s="1"/>
  <c r="A16" i="1"/>
  <c r="B16" i="1" s="1"/>
  <c r="I18" i="1" l="1"/>
  <c r="J17" i="1"/>
  <c r="C26" i="1"/>
  <c r="D25" i="1"/>
  <c r="G19" i="1"/>
  <c r="H19" i="1" s="1"/>
  <c r="E16" i="1"/>
  <c r="F16" i="1" s="1"/>
  <c r="A17" i="1"/>
  <c r="B17" i="1" s="1"/>
  <c r="I19" i="1" l="1"/>
  <c r="J18" i="1"/>
  <c r="D26" i="1"/>
  <c r="C27" i="1"/>
  <c r="G20" i="1"/>
  <c r="H20" i="1" s="1"/>
  <c r="E17" i="1"/>
  <c r="F17" i="1" s="1"/>
  <c r="A18" i="1"/>
  <c r="B18" i="1" s="1"/>
  <c r="I20" i="1" l="1"/>
  <c r="J19" i="1"/>
  <c r="C28" i="1"/>
  <c r="D27" i="1"/>
  <c r="G21" i="1"/>
  <c r="H21" i="1" s="1"/>
  <c r="E18" i="1"/>
  <c r="F18" i="1" s="1"/>
  <c r="A19" i="1"/>
  <c r="B19" i="1" s="1"/>
  <c r="I21" i="1" l="1"/>
  <c r="J20" i="1"/>
  <c r="C29" i="1"/>
  <c r="D28" i="1"/>
  <c r="G22" i="1"/>
  <c r="H22" i="1" s="1"/>
  <c r="E19" i="1"/>
  <c r="F19" i="1" s="1"/>
  <c r="A20" i="1"/>
  <c r="B20" i="1" s="1"/>
  <c r="I22" i="1" l="1"/>
  <c r="J21" i="1"/>
  <c r="D29" i="1"/>
  <c r="C30" i="1"/>
  <c r="G23" i="1"/>
  <c r="H23" i="1" s="1"/>
  <c r="E20" i="1"/>
  <c r="F20" i="1" s="1"/>
  <c r="A21" i="1"/>
  <c r="B21" i="1" s="1"/>
  <c r="I23" i="1" l="1"/>
  <c r="J22" i="1"/>
  <c r="D30" i="1"/>
  <c r="C31" i="1"/>
  <c r="G24" i="1"/>
  <c r="E21" i="1"/>
  <c r="F21" i="1" s="1"/>
  <c r="A22" i="1"/>
  <c r="B22" i="1" s="1"/>
  <c r="I24" i="1" l="1"/>
  <c r="J23" i="1"/>
  <c r="G25" i="1"/>
  <c r="H24" i="1"/>
  <c r="C32" i="1"/>
  <c r="D31" i="1"/>
  <c r="E22" i="1"/>
  <c r="F22" i="1" s="1"/>
  <c r="A23" i="1"/>
  <c r="B23" i="1" s="1"/>
  <c r="I25" i="1" l="1"/>
  <c r="J24" i="1"/>
  <c r="H25" i="1"/>
  <c r="G26" i="1"/>
  <c r="D32" i="1"/>
  <c r="C33" i="1"/>
  <c r="E23" i="1"/>
  <c r="F23" i="1" s="1"/>
  <c r="A24" i="1"/>
  <c r="I26" i="1" l="1"/>
  <c r="J25" i="1"/>
  <c r="D33" i="1"/>
  <c r="C34" i="1"/>
  <c r="A25" i="1"/>
  <c r="B24" i="1"/>
  <c r="G27" i="1"/>
  <c r="H26" i="1"/>
  <c r="E24" i="1"/>
  <c r="I27" i="1" l="1"/>
  <c r="J26" i="1"/>
  <c r="H27" i="1"/>
  <c r="G28" i="1"/>
  <c r="B25" i="1"/>
  <c r="A26" i="1"/>
  <c r="D34" i="1"/>
  <c r="C35" i="1"/>
  <c r="E25" i="1"/>
  <c r="F24" i="1"/>
  <c r="I28" i="1" l="1"/>
  <c r="J27" i="1"/>
  <c r="A27" i="1"/>
  <c r="B26" i="1"/>
  <c r="D35" i="1"/>
  <c r="C36" i="1"/>
  <c r="G29" i="1"/>
  <c r="H28" i="1"/>
  <c r="E26" i="1"/>
  <c r="F25" i="1"/>
  <c r="I29" i="1" l="1"/>
  <c r="J28" i="1"/>
  <c r="H29" i="1"/>
  <c r="G30" i="1"/>
  <c r="B27" i="1"/>
  <c r="A28" i="1"/>
  <c r="D36" i="1"/>
  <c r="C37" i="1"/>
  <c r="E27" i="1"/>
  <c r="F26" i="1"/>
  <c r="I30" i="1" l="1"/>
  <c r="J29" i="1"/>
  <c r="A29" i="1"/>
  <c r="B28" i="1"/>
  <c r="D37" i="1"/>
  <c r="C38" i="1"/>
  <c r="H30" i="1"/>
  <c r="G31" i="1"/>
  <c r="E28" i="1"/>
  <c r="F27" i="1"/>
  <c r="I31" i="1" l="1"/>
  <c r="J30" i="1"/>
  <c r="B29" i="1"/>
  <c r="A30" i="1"/>
  <c r="D38" i="1"/>
  <c r="C39" i="1"/>
  <c r="H31" i="1"/>
  <c r="G32" i="1"/>
  <c r="E29" i="1"/>
  <c r="F28" i="1"/>
  <c r="I32" i="1" l="1"/>
  <c r="J31" i="1"/>
  <c r="D39" i="1"/>
  <c r="C40" i="1"/>
  <c r="H32" i="1"/>
  <c r="G33" i="1"/>
  <c r="B30" i="1"/>
  <c r="A31" i="1"/>
  <c r="F29" i="1"/>
  <c r="E30" i="1"/>
  <c r="I33" i="1" l="1"/>
  <c r="J32" i="1"/>
  <c r="H33" i="1"/>
  <c r="G34" i="1"/>
  <c r="B31" i="1"/>
  <c r="A32" i="1"/>
  <c r="D40" i="1"/>
  <c r="C41" i="1"/>
  <c r="F30" i="1"/>
  <c r="E31" i="1"/>
  <c r="I34" i="1" l="1"/>
  <c r="J33" i="1"/>
  <c r="B32" i="1"/>
  <c r="A33" i="1"/>
  <c r="D41" i="1"/>
  <c r="C42" i="1"/>
  <c r="H34" i="1"/>
  <c r="G35" i="1"/>
  <c r="F31" i="1"/>
  <c r="E32" i="1"/>
  <c r="I35" i="1" l="1"/>
  <c r="J34" i="1"/>
  <c r="C43" i="1"/>
  <c r="D42" i="1"/>
  <c r="H35" i="1"/>
  <c r="G36" i="1"/>
  <c r="B33" i="1"/>
  <c r="A34" i="1"/>
  <c r="F32" i="1"/>
  <c r="E33" i="1"/>
  <c r="I36" i="1" l="1"/>
  <c r="J35" i="1"/>
  <c r="D43" i="1"/>
  <c r="C44" i="1"/>
  <c r="H36" i="1"/>
  <c r="G37" i="1"/>
  <c r="B34" i="1"/>
  <c r="A35" i="1"/>
  <c r="F33" i="1"/>
  <c r="E34" i="1"/>
  <c r="I37" i="1" l="1"/>
  <c r="J36" i="1"/>
  <c r="G38" i="1"/>
  <c r="H37" i="1"/>
  <c r="B35" i="1"/>
  <c r="A36" i="1"/>
  <c r="C45" i="1"/>
  <c r="D45" i="1" s="1"/>
  <c r="D44" i="1"/>
  <c r="F34" i="1"/>
  <c r="E35" i="1"/>
  <c r="I38" i="1" l="1"/>
  <c r="J37" i="1"/>
  <c r="H38" i="1"/>
  <c r="G39" i="1"/>
  <c r="B36" i="1"/>
  <c r="A37" i="1"/>
  <c r="F35" i="1"/>
  <c r="E36" i="1"/>
  <c r="I39" i="1" l="1"/>
  <c r="J38" i="1"/>
  <c r="B37" i="1"/>
  <c r="A38" i="1"/>
  <c r="H39" i="1"/>
  <c r="G40" i="1"/>
  <c r="F36" i="1"/>
  <c r="E37" i="1"/>
  <c r="I40" i="1" l="1"/>
  <c r="J39" i="1"/>
  <c r="H40" i="1"/>
  <c r="G41" i="1"/>
  <c r="B38" i="1"/>
  <c r="A39" i="1"/>
  <c r="F37" i="1"/>
  <c r="E38" i="1"/>
  <c r="I41" i="1" l="1"/>
  <c r="J40" i="1"/>
  <c r="B39" i="1"/>
  <c r="A40" i="1"/>
  <c r="H41" i="1"/>
  <c r="G42" i="1"/>
  <c r="F38" i="1"/>
  <c r="E39" i="1"/>
  <c r="I42" i="1" l="1"/>
  <c r="J41" i="1"/>
  <c r="H42" i="1"/>
  <c r="G43" i="1"/>
  <c r="B40" i="1"/>
  <c r="A41" i="1"/>
  <c r="E40" i="1"/>
  <c r="F39" i="1"/>
  <c r="I43" i="1" l="1"/>
  <c r="J42" i="1"/>
  <c r="A42" i="1"/>
  <c r="B41" i="1"/>
  <c r="H43" i="1"/>
  <c r="G44" i="1"/>
  <c r="F40" i="1"/>
  <c r="E41" i="1"/>
  <c r="I44" i="1" l="1"/>
  <c r="J43" i="1"/>
  <c r="B42" i="1"/>
  <c r="A43" i="1"/>
  <c r="H44" i="1"/>
  <c r="G45" i="1"/>
  <c r="H45" i="1" s="1"/>
  <c r="E42" i="1"/>
  <c r="F41" i="1"/>
  <c r="I45" i="1" l="1"/>
  <c r="J45" i="1" s="1"/>
  <c r="J44" i="1"/>
  <c r="A44" i="1"/>
  <c r="B43" i="1"/>
  <c r="F42" i="1"/>
  <c r="E43" i="1"/>
  <c r="A45" i="1" l="1"/>
  <c r="B45" i="1" s="1"/>
  <c r="B44" i="1"/>
  <c r="F43" i="1"/>
  <c r="E44" i="1"/>
  <c r="F44" i="1" l="1"/>
  <c r="E45" i="1"/>
  <c r="F45" i="1" s="1"/>
</calcChain>
</file>

<file path=xl/sharedStrings.xml><?xml version="1.0" encoding="utf-8"?>
<sst xmlns="http://schemas.openxmlformats.org/spreadsheetml/2006/main" count="13" uniqueCount="5">
  <si>
    <t>maxscale</t>
  </si>
  <si>
    <t>minangle</t>
  </si>
  <si>
    <t>anglescale=fminf(maxscale, fabsf(d-&gt;proportional)/minangle))</t>
  </si>
  <si>
    <t>Maximum nose speed based on angle and anglescale:</t>
  </si>
  <si>
    <t>Maximum allowable nose speed: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</si>
</sst>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&quot;deg/s&quot;"/>
  </numFmts>
  <fonts count="2" x14ac:knownFonts="1">
    <font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Sheet1!$A$8:$A$109</c:f>
              <c:numCache>
                <c:formatCode>General</c:formatCode>
                <c:ptCount val="102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</c:numCache>
            </c:numRef>
          </c:xVal>
          <c:yVal>
            <c:numRef>
              <c:f>Sheet1!$B$8:$B$109</c:f>
              <c:numCache>
                <c:formatCode>General</c:formatCode>
                <c:ptCount val="10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Sheet1!$C$8:$C$109</c:f>
              <c:numCache>
                <c:formatCode>General</c:formatCode>
                <c:ptCount val="102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</c:numCache>
            </c:numRef>
          </c:xVal>
          <c:yVal>
            <c:numRef>
              <c:f>Sheet1!$D$8:$D$109</c:f>
              <c:numCache>
                <c:formatCode>General</c:formatCode>
                <c:ptCount val="102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Sheet1!$E$8:$E$109</c:f>
              <c:numCache>
                <c:formatCode>General</c:formatCode>
                <c:ptCount val="10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</c:numCache>
            </c:numRef>
          </c:xVal>
          <c:yVal>
            <c:numRef>
              <c:f>Sheet1!$F$8:$F$109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Sheet1!$G$8:$G$109</c:f>
              <c:numCache>
                <c:formatCode>General</c:formatCode>
                <c:ptCount val="102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</c:numCache>
            </c:numRef>
          </c:xVal>
          <c:yVal>
            <c:numRef>
              <c:f>Sheet1!$H$8:$H$109</c:f>
              <c:numCache>
                <c:formatCode>General</c:formatCode>
                <c:ptCount val="10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Sheet1!$I$8:$I$45</c:f>
              <c:strCache>
                <c:ptCount val="1"/>
                <c:pt idx="0">
                  <c:v>0.5 0.75 1 1.25 1.5 1.75 2 2.25 2.5 2.75 3 3.25 3.5 3.75 4 4.25 4.5 4.75 5 5.25 5.5 5.75 6 6.25 6.5 6.75 7 7.25 7.5 7.75 8 8.25 8.5 8.75 9 9.25 9.5 9.75</c:v>
                </c:pt>
              </c:strCache>
            </c:strRef>
          </c:tx>
          <c:marker>
            <c:symbol val="none"/>
          </c:marker>
          <c:xVal>
            <c:numRef>
              <c:f>Sheet1!$I$8:$I$45</c:f>
              <c:numCache>
                <c:formatCode>General</c:formatCode>
                <c:ptCount val="38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</c:numCache>
            </c:numRef>
          </c:xVal>
          <c:yVal>
            <c:numRef>
              <c:f>Sheet1!$J$8:$J$45</c:f>
              <c:numCache>
                <c:formatCode>General</c:formatCode>
                <c:ptCount val="3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74016"/>
        <c:axId val="84308736"/>
      </c:scatterChart>
      <c:valAx>
        <c:axId val="8197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08736"/>
        <c:crosses val="autoZero"/>
        <c:crossBetween val="midCat"/>
      </c:valAx>
      <c:valAx>
        <c:axId val="843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7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</xdr:colOff>
      <xdr:row>7</xdr:row>
      <xdr:rowOff>91440</xdr:rowOff>
    </xdr:from>
    <xdr:to>
      <xdr:col>17</xdr:col>
      <xdr:colOff>369570</xdr:colOff>
      <xdr:row>29</xdr:row>
      <xdr:rowOff>91440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J8" sqref="J8"/>
    </sheetView>
  </sheetViews>
  <sheetFormatPr defaultRowHeight="14.4" x14ac:dyDescent="0.3"/>
  <cols>
    <col min="1" max="10" width="12.33203125" customWidth="1"/>
  </cols>
  <sheetData>
    <row r="1" spans="1:10" x14ac:dyDescent="0.3">
      <c r="A1" t="s">
        <v>2</v>
      </c>
    </row>
    <row r="2" spans="1:10" x14ac:dyDescent="0.3">
      <c r="A2" t="s">
        <v>3</v>
      </c>
    </row>
    <row r="3" spans="1:10" x14ac:dyDescent="0.3">
      <c r="A3" s="4">
        <f>A8*832</f>
        <v>416</v>
      </c>
      <c r="B3" s="4">
        <f>A3*B7</f>
        <v>2080</v>
      </c>
      <c r="C3" s="4">
        <f>C8*832</f>
        <v>832</v>
      </c>
      <c r="D3" s="4">
        <f>C3*D7</f>
        <v>4160</v>
      </c>
      <c r="E3" s="4">
        <f>E8*832</f>
        <v>208</v>
      </c>
      <c r="F3" s="4">
        <f>E3*F7</f>
        <v>1040</v>
      </c>
      <c r="G3" s="4">
        <f>G8*832</f>
        <v>416</v>
      </c>
      <c r="H3" s="4">
        <f>G3*H7</f>
        <v>1248</v>
      </c>
      <c r="I3" s="4">
        <f>I8*832</f>
        <v>416</v>
      </c>
      <c r="J3" s="4">
        <f>I3*J7</f>
        <v>1664</v>
      </c>
    </row>
    <row r="4" spans="1:10" x14ac:dyDescent="0.3">
      <c r="A4" s="5" t="s">
        <v>4</v>
      </c>
      <c r="B4" s="4"/>
      <c r="C4" s="4"/>
      <c r="D4" s="4"/>
      <c r="E4" s="4"/>
      <c r="F4" s="4"/>
      <c r="G4" s="4"/>
      <c r="H4" s="4"/>
      <c r="I4" s="4"/>
      <c r="J4" s="4"/>
    </row>
    <row r="5" spans="1:10" x14ac:dyDescent="0.3">
      <c r="A5" s="3">
        <v>250</v>
      </c>
      <c r="B5" s="4">
        <f>B7*A5</f>
        <v>1250</v>
      </c>
      <c r="C5" s="3">
        <v>500</v>
      </c>
      <c r="D5" s="4">
        <f>D7*C5</f>
        <v>2500</v>
      </c>
      <c r="E5" s="3">
        <v>150</v>
      </c>
      <c r="F5" s="4">
        <f>F7*E5</f>
        <v>750</v>
      </c>
      <c r="G5" s="3">
        <v>250</v>
      </c>
      <c r="H5" s="4">
        <f>H7*G5</f>
        <v>750</v>
      </c>
      <c r="I5" s="3">
        <v>250</v>
      </c>
      <c r="J5" s="4">
        <f>J7*I5</f>
        <v>1000</v>
      </c>
    </row>
    <row r="6" spans="1:10" x14ac:dyDescent="0.3">
      <c r="A6" s="3"/>
      <c r="B6" s="2" t="s">
        <v>0</v>
      </c>
      <c r="C6" s="3"/>
      <c r="D6" s="2" t="s">
        <v>0</v>
      </c>
      <c r="E6" s="3"/>
      <c r="F6" s="2" t="s">
        <v>0</v>
      </c>
      <c r="G6" s="3"/>
      <c r="H6" s="2" t="s">
        <v>0</v>
      </c>
      <c r="I6" s="3"/>
      <c r="J6" s="2" t="s">
        <v>0</v>
      </c>
    </row>
    <row r="7" spans="1:10" x14ac:dyDescent="0.3">
      <c r="A7" s="2" t="s">
        <v>1</v>
      </c>
      <c r="B7" s="2">
        <v>5</v>
      </c>
      <c r="C7" s="2" t="s">
        <v>1</v>
      </c>
      <c r="D7" s="2">
        <v>5</v>
      </c>
      <c r="E7" s="2" t="s">
        <v>1</v>
      </c>
      <c r="F7" s="2">
        <v>5</v>
      </c>
      <c r="G7" s="2" t="s">
        <v>1</v>
      </c>
      <c r="H7" s="2">
        <v>3</v>
      </c>
      <c r="I7" s="2" t="s">
        <v>1</v>
      </c>
      <c r="J7" s="1">
        <v>4</v>
      </c>
    </row>
    <row r="8" spans="1:10" x14ac:dyDescent="0.3">
      <c r="A8" s="1">
        <v>0.5</v>
      </c>
      <c r="B8">
        <v>1</v>
      </c>
      <c r="C8" s="1">
        <v>1</v>
      </c>
      <c r="D8">
        <v>1</v>
      </c>
      <c r="E8" s="1">
        <v>0.25</v>
      </c>
      <c r="F8">
        <v>1</v>
      </c>
      <c r="G8" s="1">
        <v>0.5</v>
      </c>
      <c r="H8">
        <v>1</v>
      </c>
      <c r="I8" s="1">
        <v>0.5</v>
      </c>
      <c r="J8">
        <v>1</v>
      </c>
    </row>
    <row r="9" spans="1:10" x14ac:dyDescent="0.3">
      <c r="A9">
        <f>A8+0.25</f>
        <v>0.75</v>
      </c>
      <c r="B9">
        <f>MIN(B$7,A9/A$8)</f>
        <v>1.5</v>
      </c>
      <c r="C9">
        <f>C8+0.25</f>
        <v>1.25</v>
      </c>
      <c r="D9">
        <f>MIN(D$7,C9/C$8)</f>
        <v>1.25</v>
      </c>
      <c r="E9">
        <f>E8+0.25</f>
        <v>0.5</v>
      </c>
      <c r="F9">
        <f>MIN(F$7,E9/E$8)</f>
        <v>2</v>
      </c>
      <c r="G9">
        <f>G8+0.25</f>
        <v>0.75</v>
      </c>
      <c r="H9">
        <f>MIN(H$7,G9/G$8)</f>
        <v>1.5</v>
      </c>
      <c r="I9">
        <f>I8+0.25</f>
        <v>0.75</v>
      </c>
      <c r="J9">
        <f>MIN(J$7,I9/I$8)</f>
        <v>1.5</v>
      </c>
    </row>
    <row r="10" spans="1:10" x14ac:dyDescent="0.3">
      <c r="A10">
        <f t="shared" ref="A10:A24" si="0">A9+0.25</f>
        <v>1</v>
      </c>
      <c r="B10">
        <f t="shared" ref="B10:D23" si="1">MIN(B$7,A10/A$8)</f>
        <v>2</v>
      </c>
      <c r="C10">
        <f t="shared" ref="C10:C24" si="2">C9+0.25</f>
        <v>1.5</v>
      </c>
      <c r="D10">
        <f t="shared" si="1"/>
        <v>1.5</v>
      </c>
      <c r="E10">
        <f t="shared" ref="E10:E24" si="3">E9+0.25</f>
        <v>0.75</v>
      </c>
      <c r="F10">
        <f t="shared" ref="F10" si="4">MIN(F$7,E10/E$8)</f>
        <v>3</v>
      </c>
      <c r="G10">
        <f t="shared" ref="G10:G24" si="5">G9+0.25</f>
        <v>1</v>
      </c>
      <c r="H10">
        <f t="shared" ref="H10:J10" si="6">MIN(H$7,G10/G$8)</f>
        <v>2</v>
      </c>
      <c r="I10">
        <f t="shared" ref="I10:I45" si="7">I9+0.25</f>
        <v>1</v>
      </c>
      <c r="J10">
        <f t="shared" si="6"/>
        <v>2</v>
      </c>
    </row>
    <row r="11" spans="1:10" x14ac:dyDescent="0.3">
      <c r="A11">
        <f t="shared" si="0"/>
        <v>1.25</v>
      </c>
      <c r="B11">
        <f t="shared" si="1"/>
        <v>2.5</v>
      </c>
      <c r="C11">
        <f t="shared" si="2"/>
        <v>1.75</v>
      </c>
      <c r="D11">
        <f t="shared" si="1"/>
        <v>1.75</v>
      </c>
      <c r="E11">
        <f t="shared" si="3"/>
        <v>1</v>
      </c>
      <c r="F11">
        <f t="shared" ref="F11" si="8">MIN(F$7,E11/E$8)</f>
        <v>4</v>
      </c>
      <c r="G11">
        <f t="shared" si="5"/>
        <v>1.25</v>
      </c>
      <c r="H11">
        <f t="shared" ref="H11:J11" si="9">MIN(H$7,G11/G$8)</f>
        <v>2.5</v>
      </c>
      <c r="I11">
        <f t="shared" si="7"/>
        <v>1.25</v>
      </c>
      <c r="J11">
        <f t="shared" si="9"/>
        <v>2.5</v>
      </c>
    </row>
    <row r="12" spans="1:10" x14ac:dyDescent="0.3">
      <c r="A12">
        <f t="shared" si="0"/>
        <v>1.5</v>
      </c>
      <c r="B12">
        <f t="shared" si="1"/>
        <v>3</v>
      </c>
      <c r="C12">
        <f t="shared" si="2"/>
        <v>2</v>
      </c>
      <c r="D12">
        <f t="shared" si="1"/>
        <v>2</v>
      </c>
      <c r="E12">
        <f t="shared" si="3"/>
        <v>1.25</v>
      </c>
      <c r="F12">
        <f t="shared" ref="F12" si="10">MIN(F$7,E12/E$8)</f>
        <v>5</v>
      </c>
      <c r="G12">
        <f t="shared" si="5"/>
        <v>1.5</v>
      </c>
      <c r="H12">
        <f t="shared" ref="H12:J12" si="11">MIN(H$7,G12/G$8)</f>
        <v>3</v>
      </c>
      <c r="I12">
        <f t="shared" si="7"/>
        <v>1.5</v>
      </c>
      <c r="J12">
        <f t="shared" si="11"/>
        <v>3</v>
      </c>
    </row>
    <row r="13" spans="1:10" x14ac:dyDescent="0.3">
      <c r="A13">
        <f t="shared" si="0"/>
        <v>1.75</v>
      </c>
      <c r="B13">
        <f t="shared" si="1"/>
        <v>3.5</v>
      </c>
      <c r="C13">
        <f t="shared" si="2"/>
        <v>2.25</v>
      </c>
      <c r="D13">
        <f t="shared" si="1"/>
        <v>2.25</v>
      </c>
      <c r="E13">
        <f t="shared" si="3"/>
        <v>1.5</v>
      </c>
      <c r="F13">
        <f t="shared" ref="F13" si="12">MIN(F$7,E13/E$8)</f>
        <v>5</v>
      </c>
      <c r="G13">
        <f t="shared" si="5"/>
        <v>1.75</v>
      </c>
      <c r="H13">
        <f t="shared" ref="H13:J13" si="13">MIN(H$7,G13/G$8)</f>
        <v>3</v>
      </c>
      <c r="I13">
        <f t="shared" si="7"/>
        <v>1.75</v>
      </c>
      <c r="J13">
        <f t="shared" si="13"/>
        <v>3.5</v>
      </c>
    </row>
    <row r="14" spans="1:10" x14ac:dyDescent="0.3">
      <c r="A14">
        <f t="shared" si="0"/>
        <v>2</v>
      </c>
      <c r="B14">
        <f t="shared" si="1"/>
        <v>4</v>
      </c>
      <c r="C14">
        <f t="shared" si="2"/>
        <v>2.5</v>
      </c>
      <c r="D14">
        <f t="shared" si="1"/>
        <v>2.5</v>
      </c>
      <c r="E14">
        <f t="shared" si="3"/>
        <v>1.75</v>
      </c>
      <c r="F14">
        <f t="shared" ref="F14" si="14">MIN(F$7,E14/E$8)</f>
        <v>5</v>
      </c>
      <c r="G14">
        <f t="shared" si="5"/>
        <v>2</v>
      </c>
      <c r="H14">
        <f t="shared" ref="H14:J14" si="15">MIN(H$7,G14/G$8)</f>
        <v>3</v>
      </c>
      <c r="I14">
        <f t="shared" si="7"/>
        <v>2</v>
      </c>
      <c r="J14">
        <f t="shared" si="15"/>
        <v>4</v>
      </c>
    </row>
    <row r="15" spans="1:10" x14ac:dyDescent="0.3">
      <c r="A15">
        <f t="shared" si="0"/>
        <v>2.25</v>
      </c>
      <c r="B15">
        <f t="shared" si="1"/>
        <v>4.5</v>
      </c>
      <c r="C15">
        <f t="shared" si="2"/>
        <v>2.75</v>
      </c>
      <c r="D15">
        <f t="shared" si="1"/>
        <v>2.75</v>
      </c>
      <c r="E15">
        <f t="shared" si="3"/>
        <v>2</v>
      </c>
      <c r="F15">
        <f t="shared" ref="F15" si="16">MIN(F$7,E15/E$8)</f>
        <v>5</v>
      </c>
      <c r="G15">
        <f t="shared" si="5"/>
        <v>2.25</v>
      </c>
      <c r="H15">
        <f t="shared" ref="H15:J15" si="17">MIN(H$7,G15/G$8)</f>
        <v>3</v>
      </c>
      <c r="I15">
        <f t="shared" si="7"/>
        <v>2.25</v>
      </c>
      <c r="J15">
        <f t="shared" si="17"/>
        <v>4</v>
      </c>
    </row>
    <row r="16" spans="1:10" x14ac:dyDescent="0.3">
      <c r="A16">
        <f t="shared" si="0"/>
        <v>2.5</v>
      </c>
      <c r="B16">
        <f t="shared" si="1"/>
        <v>5</v>
      </c>
      <c r="C16">
        <f t="shared" si="2"/>
        <v>3</v>
      </c>
      <c r="D16">
        <f t="shared" si="1"/>
        <v>3</v>
      </c>
      <c r="E16">
        <f t="shared" si="3"/>
        <v>2.25</v>
      </c>
      <c r="F16">
        <f t="shared" ref="F16" si="18">MIN(F$7,E16/E$8)</f>
        <v>5</v>
      </c>
      <c r="G16">
        <f t="shared" si="5"/>
        <v>2.5</v>
      </c>
      <c r="H16">
        <f t="shared" ref="H16:J16" si="19">MIN(H$7,G16/G$8)</f>
        <v>3</v>
      </c>
      <c r="I16">
        <f t="shared" si="7"/>
        <v>2.5</v>
      </c>
      <c r="J16">
        <f t="shared" si="19"/>
        <v>4</v>
      </c>
    </row>
    <row r="17" spans="1:10" x14ac:dyDescent="0.3">
      <c r="A17">
        <f t="shared" si="0"/>
        <v>2.75</v>
      </c>
      <c r="B17">
        <f t="shared" si="1"/>
        <v>5</v>
      </c>
      <c r="C17">
        <f t="shared" si="2"/>
        <v>3.25</v>
      </c>
      <c r="D17">
        <f t="shared" si="1"/>
        <v>3.25</v>
      </c>
      <c r="E17">
        <f t="shared" si="3"/>
        <v>2.5</v>
      </c>
      <c r="F17">
        <f t="shared" ref="F17" si="20">MIN(F$7,E17/E$8)</f>
        <v>5</v>
      </c>
      <c r="G17">
        <f t="shared" si="5"/>
        <v>2.75</v>
      </c>
      <c r="H17">
        <f t="shared" ref="H17:J17" si="21">MIN(H$7,G17/G$8)</f>
        <v>3</v>
      </c>
      <c r="I17">
        <f t="shared" si="7"/>
        <v>2.75</v>
      </c>
      <c r="J17">
        <f t="shared" si="21"/>
        <v>4</v>
      </c>
    </row>
    <row r="18" spans="1:10" x14ac:dyDescent="0.3">
      <c r="A18">
        <f t="shared" si="0"/>
        <v>3</v>
      </c>
      <c r="B18">
        <f t="shared" si="1"/>
        <v>5</v>
      </c>
      <c r="C18">
        <f t="shared" si="2"/>
        <v>3.5</v>
      </c>
      <c r="D18">
        <f t="shared" si="1"/>
        <v>3.5</v>
      </c>
      <c r="E18">
        <f t="shared" si="3"/>
        <v>2.75</v>
      </c>
      <c r="F18">
        <f t="shared" ref="F18" si="22">MIN(F$7,E18/E$8)</f>
        <v>5</v>
      </c>
      <c r="G18">
        <f t="shared" si="5"/>
        <v>3</v>
      </c>
      <c r="H18">
        <f t="shared" ref="H18:J18" si="23">MIN(H$7,G18/G$8)</f>
        <v>3</v>
      </c>
      <c r="I18">
        <f t="shared" si="7"/>
        <v>3</v>
      </c>
      <c r="J18">
        <f t="shared" si="23"/>
        <v>4</v>
      </c>
    </row>
    <row r="19" spans="1:10" x14ac:dyDescent="0.3">
      <c r="A19">
        <f t="shared" si="0"/>
        <v>3.25</v>
      </c>
      <c r="B19">
        <f t="shared" si="1"/>
        <v>5</v>
      </c>
      <c r="C19">
        <f t="shared" si="2"/>
        <v>3.75</v>
      </c>
      <c r="D19">
        <f t="shared" si="1"/>
        <v>3.75</v>
      </c>
      <c r="E19">
        <f t="shared" si="3"/>
        <v>3</v>
      </c>
      <c r="F19">
        <f t="shared" ref="F19" si="24">MIN(F$7,E19/E$8)</f>
        <v>5</v>
      </c>
      <c r="G19">
        <f t="shared" si="5"/>
        <v>3.25</v>
      </c>
      <c r="H19">
        <f t="shared" ref="H19:J19" si="25">MIN(H$7,G19/G$8)</f>
        <v>3</v>
      </c>
      <c r="I19">
        <f t="shared" si="7"/>
        <v>3.25</v>
      </c>
      <c r="J19">
        <f t="shared" si="25"/>
        <v>4</v>
      </c>
    </row>
    <row r="20" spans="1:10" x14ac:dyDescent="0.3">
      <c r="A20">
        <f t="shared" si="0"/>
        <v>3.5</v>
      </c>
      <c r="B20">
        <f t="shared" si="1"/>
        <v>5</v>
      </c>
      <c r="C20">
        <f t="shared" si="2"/>
        <v>4</v>
      </c>
      <c r="D20">
        <f t="shared" si="1"/>
        <v>4</v>
      </c>
      <c r="E20">
        <f t="shared" si="3"/>
        <v>3.25</v>
      </c>
      <c r="F20">
        <f t="shared" ref="F20" si="26">MIN(F$7,E20/E$8)</f>
        <v>5</v>
      </c>
      <c r="G20">
        <f t="shared" si="5"/>
        <v>3.5</v>
      </c>
      <c r="H20">
        <f t="shared" ref="H20:J20" si="27">MIN(H$7,G20/G$8)</f>
        <v>3</v>
      </c>
      <c r="I20">
        <f t="shared" si="7"/>
        <v>3.5</v>
      </c>
      <c r="J20">
        <f t="shared" si="27"/>
        <v>4</v>
      </c>
    </row>
    <row r="21" spans="1:10" x14ac:dyDescent="0.3">
      <c r="A21">
        <f t="shared" si="0"/>
        <v>3.75</v>
      </c>
      <c r="B21">
        <f t="shared" si="1"/>
        <v>5</v>
      </c>
      <c r="C21">
        <f t="shared" si="2"/>
        <v>4.25</v>
      </c>
      <c r="D21">
        <f t="shared" si="1"/>
        <v>4.25</v>
      </c>
      <c r="E21">
        <f t="shared" si="3"/>
        <v>3.5</v>
      </c>
      <c r="F21">
        <f t="shared" ref="F21" si="28">MIN(F$7,E21/E$8)</f>
        <v>5</v>
      </c>
      <c r="G21">
        <f t="shared" si="5"/>
        <v>3.75</v>
      </c>
      <c r="H21">
        <f t="shared" ref="H21:J21" si="29">MIN(H$7,G21/G$8)</f>
        <v>3</v>
      </c>
      <c r="I21">
        <f t="shared" si="7"/>
        <v>3.75</v>
      </c>
      <c r="J21">
        <f t="shared" si="29"/>
        <v>4</v>
      </c>
    </row>
    <row r="22" spans="1:10" x14ac:dyDescent="0.3">
      <c r="A22">
        <f t="shared" si="0"/>
        <v>4</v>
      </c>
      <c r="B22">
        <f t="shared" si="1"/>
        <v>5</v>
      </c>
      <c r="C22">
        <f t="shared" si="2"/>
        <v>4.5</v>
      </c>
      <c r="D22">
        <f t="shared" si="1"/>
        <v>4.5</v>
      </c>
      <c r="E22">
        <f t="shared" si="3"/>
        <v>3.75</v>
      </c>
      <c r="F22">
        <f t="shared" ref="F22" si="30">MIN(F$7,E22/E$8)</f>
        <v>5</v>
      </c>
      <c r="G22">
        <f t="shared" si="5"/>
        <v>4</v>
      </c>
      <c r="H22">
        <f t="shared" ref="H22:J22" si="31">MIN(H$7,G22/G$8)</f>
        <v>3</v>
      </c>
      <c r="I22">
        <f t="shared" si="7"/>
        <v>4</v>
      </c>
      <c r="J22">
        <f t="shared" si="31"/>
        <v>4</v>
      </c>
    </row>
    <row r="23" spans="1:10" x14ac:dyDescent="0.3">
      <c r="A23">
        <f t="shared" si="0"/>
        <v>4.25</v>
      </c>
      <c r="B23">
        <f t="shared" si="1"/>
        <v>5</v>
      </c>
      <c r="C23">
        <f t="shared" si="2"/>
        <v>4.75</v>
      </c>
      <c r="D23">
        <f t="shared" si="1"/>
        <v>4.75</v>
      </c>
      <c r="E23">
        <f t="shared" si="3"/>
        <v>4</v>
      </c>
      <c r="F23">
        <f t="shared" ref="F23" si="32">MIN(F$7,E23/E$8)</f>
        <v>5</v>
      </c>
      <c r="G23">
        <f t="shared" si="5"/>
        <v>4.25</v>
      </c>
      <c r="H23">
        <f t="shared" ref="H23:J23" si="33">MIN(H$7,G23/G$8)</f>
        <v>3</v>
      </c>
      <c r="I23">
        <f t="shared" si="7"/>
        <v>4.25</v>
      </c>
      <c r="J23">
        <f t="shared" si="33"/>
        <v>4</v>
      </c>
    </row>
    <row r="24" spans="1:10" x14ac:dyDescent="0.3">
      <c r="A24">
        <f t="shared" si="0"/>
        <v>4.5</v>
      </c>
      <c r="B24">
        <f>MIN(B$7,A24/A$8)</f>
        <v>5</v>
      </c>
      <c r="C24">
        <f t="shared" si="2"/>
        <v>5</v>
      </c>
      <c r="D24">
        <f>MIN(D$7,C24/C$8)</f>
        <v>5</v>
      </c>
      <c r="E24">
        <f t="shared" si="3"/>
        <v>4.25</v>
      </c>
      <c r="F24">
        <f>MIN(F$7,E24/E$8)</f>
        <v>5</v>
      </c>
      <c r="G24">
        <f t="shared" si="5"/>
        <v>4.5</v>
      </c>
      <c r="H24">
        <f>MIN(H$7,G24/G$8)</f>
        <v>3</v>
      </c>
      <c r="I24">
        <f t="shared" si="7"/>
        <v>4.5</v>
      </c>
      <c r="J24">
        <f>MIN(J$7,I24/I$8)</f>
        <v>4</v>
      </c>
    </row>
    <row r="25" spans="1:10" x14ac:dyDescent="0.3">
      <c r="A25">
        <f t="shared" ref="A25:A29" si="34">A24+0.25</f>
        <v>4.75</v>
      </c>
      <c r="B25">
        <f t="shared" ref="B25:B45" si="35">MIN(B$7,A25/A$8)</f>
        <v>5</v>
      </c>
      <c r="C25">
        <f t="shared" ref="C25:C29" si="36">C24+0.25</f>
        <v>5.25</v>
      </c>
      <c r="D25">
        <f t="shared" ref="D25:D45" si="37">MIN(D$7,C25/C$8)</f>
        <v>5</v>
      </c>
      <c r="E25">
        <f t="shared" ref="E25:E29" si="38">E24+0.25</f>
        <v>4.5</v>
      </c>
      <c r="F25">
        <f t="shared" ref="F25:F45" si="39">MIN(F$7,E25/E$8)</f>
        <v>5</v>
      </c>
      <c r="G25">
        <f t="shared" ref="G25:G29" si="40">G24+0.25</f>
        <v>4.75</v>
      </c>
      <c r="H25">
        <f t="shared" ref="H25:J45" si="41">MIN(H$7,G25/G$8)</f>
        <v>3</v>
      </c>
      <c r="I25">
        <f t="shared" si="7"/>
        <v>4.75</v>
      </c>
      <c r="J25">
        <f t="shared" si="41"/>
        <v>4</v>
      </c>
    </row>
    <row r="26" spans="1:10" x14ac:dyDescent="0.3">
      <c r="A26">
        <f t="shared" si="34"/>
        <v>5</v>
      </c>
      <c r="B26">
        <f t="shared" si="35"/>
        <v>5</v>
      </c>
      <c r="C26">
        <f t="shared" si="36"/>
        <v>5.5</v>
      </c>
      <c r="D26">
        <f t="shared" si="37"/>
        <v>5</v>
      </c>
      <c r="E26">
        <f t="shared" si="38"/>
        <v>4.75</v>
      </c>
      <c r="F26">
        <f t="shared" si="39"/>
        <v>5</v>
      </c>
      <c r="G26">
        <f t="shared" si="40"/>
        <v>5</v>
      </c>
      <c r="H26">
        <f t="shared" si="41"/>
        <v>3</v>
      </c>
      <c r="I26">
        <f t="shared" si="7"/>
        <v>5</v>
      </c>
      <c r="J26">
        <f t="shared" si="41"/>
        <v>4</v>
      </c>
    </row>
    <row r="27" spans="1:10" x14ac:dyDescent="0.3">
      <c r="A27">
        <f t="shared" si="34"/>
        <v>5.25</v>
      </c>
      <c r="B27">
        <f t="shared" si="35"/>
        <v>5</v>
      </c>
      <c r="C27">
        <f t="shared" si="36"/>
        <v>5.75</v>
      </c>
      <c r="D27">
        <f t="shared" si="37"/>
        <v>5</v>
      </c>
      <c r="E27">
        <f t="shared" si="38"/>
        <v>5</v>
      </c>
      <c r="F27">
        <f t="shared" si="39"/>
        <v>5</v>
      </c>
      <c r="G27">
        <f t="shared" si="40"/>
        <v>5.25</v>
      </c>
      <c r="H27">
        <f t="shared" si="41"/>
        <v>3</v>
      </c>
      <c r="I27">
        <f t="shared" si="7"/>
        <v>5.25</v>
      </c>
      <c r="J27">
        <f t="shared" si="41"/>
        <v>4</v>
      </c>
    </row>
    <row r="28" spans="1:10" x14ac:dyDescent="0.3">
      <c r="A28">
        <f t="shared" si="34"/>
        <v>5.5</v>
      </c>
      <c r="B28">
        <f t="shared" si="35"/>
        <v>5</v>
      </c>
      <c r="C28">
        <f t="shared" si="36"/>
        <v>6</v>
      </c>
      <c r="D28">
        <f t="shared" si="37"/>
        <v>5</v>
      </c>
      <c r="E28">
        <f t="shared" si="38"/>
        <v>5.25</v>
      </c>
      <c r="F28">
        <f t="shared" si="39"/>
        <v>5</v>
      </c>
      <c r="G28">
        <f t="shared" si="40"/>
        <v>5.5</v>
      </c>
      <c r="H28">
        <f t="shared" si="41"/>
        <v>3</v>
      </c>
      <c r="I28">
        <f t="shared" si="7"/>
        <v>5.5</v>
      </c>
      <c r="J28">
        <f t="shared" si="41"/>
        <v>4</v>
      </c>
    </row>
    <row r="29" spans="1:10" x14ac:dyDescent="0.3">
      <c r="A29">
        <f t="shared" si="34"/>
        <v>5.75</v>
      </c>
      <c r="B29">
        <f t="shared" si="35"/>
        <v>5</v>
      </c>
      <c r="C29">
        <f t="shared" si="36"/>
        <v>6.25</v>
      </c>
      <c r="D29">
        <f t="shared" si="37"/>
        <v>5</v>
      </c>
      <c r="E29">
        <f t="shared" si="38"/>
        <v>5.5</v>
      </c>
      <c r="F29">
        <f t="shared" si="39"/>
        <v>5</v>
      </c>
      <c r="G29">
        <f t="shared" si="40"/>
        <v>5.75</v>
      </c>
      <c r="H29">
        <f t="shared" si="41"/>
        <v>3</v>
      </c>
      <c r="I29">
        <f t="shared" si="7"/>
        <v>5.75</v>
      </c>
      <c r="J29">
        <f t="shared" si="41"/>
        <v>4</v>
      </c>
    </row>
    <row r="30" spans="1:10" x14ac:dyDescent="0.3">
      <c r="A30">
        <f t="shared" ref="A30:A45" si="42">A29+0.25</f>
        <v>6</v>
      </c>
      <c r="B30">
        <f t="shared" si="35"/>
        <v>5</v>
      </c>
      <c r="C30">
        <f t="shared" ref="C30:C45" si="43">C29+0.25</f>
        <v>6.5</v>
      </c>
      <c r="D30">
        <f t="shared" si="37"/>
        <v>5</v>
      </c>
      <c r="E30">
        <f t="shared" ref="E30:E45" si="44">E29+0.25</f>
        <v>5.75</v>
      </c>
      <c r="F30">
        <f t="shared" si="39"/>
        <v>5</v>
      </c>
      <c r="G30">
        <f t="shared" ref="G30:G45" si="45">G29+0.25</f>
        <v>6</v>
      </c>
      <c r="H30">
        <f t="shared" si="41"/>
        <v>3</v>
      </c>
      <c r="I30">
        <f t="shared" si="7"/>
        <v>6</v>
      </c>
      <c r="J30">
        <f t="shared" si="41"/>
        <v>4</v>
      </c>
    </row>
    <row r="31" spans="1:10" x14ac:dyDescent="0.3">
      <c r="A31">
        <f t="shared" si="42"/>
        <v>6.25</v>
      </c>
      <c r="B31">
        <f t="shared" si="35"/>
        <v>5</v>
      </c>
      <c r="C31">
        <f t="shared" si="43"/>
        <v>6.75</v>
      </c>
      <c r="D31">
        <f t="shared" si="37"/>
        <v>5</v>
      </c>
      <c r="E31">
        <f t="shared" si="44"/>
        <v>6</v>
      </c>
      <c r="F31">
        <f t="shared" si="39"/>
        <v>5</v>
      </c>
      <c r="G31">
        <f t="shared" si="45"/>
        <v>6.25</v>
      </c>
      <c r="H31">
        <f t="shared" si="41"/>
        <v>3</v>
      </c>
      <c r="I31">
        <f t="shared" si="7"/>
        <v>6.25</v>
      </c>
      <c r="J31">
        <f t="shared" si="41"/>
        <v>4</v>
      </c>
    </row>
    <row r="32" spans="1:10" x14ac:dyDescent="0.3">
      <c r="A32">
        <f t="shared" si="42"/>
        <v>6.5</v>
      </c>
      <c r="B32">
        <f t="shared" si="35"/>
        <v>5</v>
      </c>
      <c r="C32">
        <f t="shared" si="43"/>
        <v>7</v>
      </c>
      <c r="D32">
        <f t="shared" si="37"/>
        <v>5</v>
      </c>
      <c r="E32">
        <f t="shared" si="44"/>
        <v>6.25</v>
      </c>
      <c r="F32">
        <f t="shared" si="39"/>
        <v>5</v>
      </c>
      <c r="G32">
        <f t="shared" si="45"/>
        <v>6.5</v>
      </c>
      <c r="H32">
        <f t="shared" si="41"/>
        <v>3</v>
      </c>
      <c r="I32">
        <f t="shared" si="7"/>
        <v>6.5</v>
      </c>
      <c r="J32">
        <f t="shared" si="41"/>
        <v>4</v>
      </c>
    </row>
    <row r="33" spans="1:10" x14ac:dyDescent="0.3">
      <c r="A33">
        <f t="shared" si="42"/>
        <v>6.75</v>
      </c>
      <c r="B33">
        <f t="shared" si="35"/>
        <v>5</v>
      </c>
      <c r="C33">
        <f t="shared" si="43"/>
        <v>7.25</v>
      </c>
      <c r="D33">
        <f t="shared" si="37"/>
        <v>5</v>
      </c>
      <c r="E33">
        <f t="shared" si="44"/>
        <v>6.5</v>
      </c>
      <c r="F33">
        <f t="shared" si="39"/>
        <v>5</v>
      </c>
      <c r="G33">
        <f t="shared" si="45"/>
        <v>6.75</v>
      </c>
      <c r="H33">
        <f t="shared" si="41"/>
        <v>3</v>
      </c>
      <c r="I33">
        <f t="shared" si="7"/>
        <v>6.75</v>
      </c>
      <c r="J33">
        <f t="shared" si="41"/>
        <v>4</v>
      </c>
    </row>
    <row r="34" spans="1:10" x14ac:dyDescent="0.3">
      <c r="A34">
        <f t="shared" si="42"/>
        <v>7</v>
      </c>
      <c r="B34">
        <f t="shared" si="35"/>
        <v>5</v>
      </c>
      <c r="C34">
        <f t="shared" si="43"/>
        <v>7.5</v>
      </c>
      <c r="D34">
        <f t="shared" si="37"/>
        <v>5</v>
      </c>
      <c r="E34">
        <f t="shared" si="44"/>
        <v>6.75</v>
      </c>
      <c r="F34">
        <f t="shared" si="39"/>
        <v>5</v>
      </c>
      <c r="G34">
        <f t="shared" si="45"/>
        <v>7</v>
      </c>
      <c r="H34">
        <f t="shared" si="41"/>
        <v>3</v>
      </c>
      <c r="I34">
        <f t="shared" si="7"/>
        <v>7</v>
      </c>
      <c r="J34">
        <f t="shared" si="41"/>
        <v>4</v>
      </c>
    </row>
    <row r="35" spans="1:10" x14ac:dyDescent="0.3">
      <c r="A35">
        <f t="shared" si="42"/>
        <v>7.25</v>
      </c>
      <c r="B35">
        <f t="shared" si="35"/>
        <v>5</v>
      </c>
      <c r="C35">
        <f t="shared" si="43"/>
        <v>7.75</v>
      </c>
      <c r="D35">
        <f t="shared" si="37"/>
        <v>5</v>
      </c>
      <c r="E35">
        <f t="shared" si="44"/>
        <v>7</v>
      </c>
      <c r="F35">
        <f t="shared" si="39"/>
        <v>5</v>
      </c>
      <c r="G35">
        <f t="shared" si="45"/>
        <v>7.25</v>
      </c>
      <c r="H35">
        <f t="shared" si="41"/>
        <v>3</v>
      </c>
      <c r="I35">
        <f t="shared" si="7"/>
        <v>7.25</v>
      </c>
      <c r="J35">
        <f t="shared" si="41"/>
        <v>4</v>
      </c>
    </row>
    <row r="36" spans="1:10" x14ac:dyDescent="0.3">
      <c r="A36">
        <f t="shared" si="42"/>
        <v>7.5</v>
      </c>
      <c r="B36">
        <f t="shared" si="35"/>
        <v>5</v>
      </c>
      <c r="C36">
        <f t="shared" si="43"/>
        <v>8</v>
      </c>
      <c r="D36">
        <f t="shared" si="37"/>
        <v>5</v>
      </c>
      <c r="E36">
        <f t="shared" si="44"/>
        <v>7.25</v>
      </c>
      <c r="F36">
        <f t="shared" si="39"/>
        <v>5</v>
      </c>
      <c r="G36">
        <f t="shared" si="45"/>
        <v>7.5</v>
      </c>
      <c r="H36">
        <f t="shared" si="41"/>
        <v>3</v>
      </c>
      <c r="I36">
        <f t="shared" si="7"/>
        <v>7.5</v>
      </c>
      <c r="J36">
        <f t="shared" si="41"/>
        <v>4</v>
      </c>
    </row>
    <row r="37" spans="1:10" x14ac:dyDescent="0.3">
      <c r="A37">
        <f t="shared" si="42"/>
        <v>7.75</v>
      </c>
      <c r="B37">
        <f t="shared" si="35"/>
        <v>5</v>
      </c>
      <c r="C37">
        <f t="shared" si="43"/>
        <v>8.25</v>
      </c>
      <c r="D37">
        <f t="shared" si="37"/>
        <v>5</v>
      </c>
      <c r="E37">
        <f t="shared" si="44"/>
        <v>7.5</v>
      </c>
      <c r="F37">
        <f t="shared" si="39"/>
        <v>5</v>
      </c>
      <c r="G37">
        <f t="shared" si="45"/>
        <v>7.75</v>
      </c>
      <c r="H37">
        <f t="shared" si="41"/>
        <v>3</v>
      </c>
      <c r="I37">
        <f t="shared" si="7"/>
        <v>7.75</v>
      </c>
      <c r="J37">
        <f t="shared" si="41"/>
        <v>4</v>
      </c>
    </row>
    <row r="38" spans="1:10" x14ac:dyDescent="0.3">
      <c r="A38">
        <f t="shared" si="42"/>
        <v>8</v>
      </c>
      <c r="B38">
        <f>MIN(B$7,A38/A$8)</f>
        <v>5</v>
      </c>
      <c r="C38">
        <f t="shared" si="43"/>
        <v>8.5</v>
      </c>
      <c r="D38">
        <f>MIN(D$7,C38/C$8)</f>
        <v>5</v>
      </c>
      <c r="E38">
        <f t="shared" si="44"/>
        <v>7.75</v>
      </c>
      <c r="F38">
        <f>MIN(F$7,E38/E$8)</f>
        <v>5</v>
      </c>
      <c r="G38">
        <f t="shared" si="45"/>
        <v>8</v>
      </c>
      <c r="H38">
        <f>MIN(H$7,G38/G$8)</f>
        <v>3</v>
      </c>
      <c r="I38">
        <f t="shared" si="7"/>
        <v>8</v>
      </c>
      <c r="J38">
        <f>MIN(J$7,I38/I$8)</f>
        <v>4</v>
      </c>
    </row>
    <row r="39" spans="1:10" x14ac:dyDescent="0.3">
      <c r="A39">
        <f t="shared" si="42"/>
        <v>8.25</v>
      </c>
      <c r="B39">
        <f t="shared" si="35"/>
        <v>5</v>
      </c>
      <c r="C39">
        <f t="shared" si="43"/>
        <v>8.75</v>
      </c>
      <c r="D39">
        <f t="shared" si="37"/>
        <v>5</v>
      </c>
      <c r="E39">
        <f t="shared" si="44"/>
        <v>8</v>
      </c>
      <c r="F39">
        <f t="shared" si="39"/>
        <v>5</v>
      </c>
      <c r="G39">
        <f t="shared" si="45"/>
        <v>8.25</v>
      </c>
      <c r="H39">
        <f t="shared" si="41"/>
        <v>3</v>
      </c>
      <c r="I39">
        <f t="shared" si="7"/>
        <v>8.25</v>
      </c>
      <c r="J39">
        <f t="shared" si="41"/>
        <v>4</v>
      </c>
    </row>
    <row r="40" spans="1:10" x14ac:dyDescent="0.3">
      <c r="A40">
        <f t="shared" si="42"/>
        <v>8.5</v>
      </c>
      <c r="B40">
        <f t="shared" si="35"/>
        <v>5</v>
      </c>
      <c r="C40">
        <f t="shared" si="43"/>
        <v>9</v>
      </c>
      <c r="D40">
        <f t="shared" si="37"/>
        <v>5</v>
      </c>
      <c r="E40">
        <f t="shared" si="44"/>
        <v>8.25</v>
      </c>
      <c r="F40">
        <f t="shared" si="39"/>
        <v>5</v>
      </c>
      <c r="G40">
        <f t="shared" si="45"/>
        <v>8.5</v>
      </c>
      <c r="H40">
        <f t="shared" si="41"/>
        <v>3</v>
      </c>
      <c r="I40">
        <f t="shared" si="7"/>
        <v>8.5</v>
      </c>
      <c r="J40">
        <f t="shared" si="41"/>
        <v>4</v>
      </c>
    </row>
    <row r="41" spans="1:10" x14ac:dyDescent="0.3">
      <c r="A41">
        <f t="shared" si="42"/>
        <v>8.75</v>
      </c>
      <c r="B41">
        <f t="shared" si="35"/>
        <v>5</v>
      </c>
      <c r="C41">
        <f t="shared" si="43"/>
        <v>9.25</v>
      </c>
      <c r="D41">
        <f t="shared" si="37"/>
        <v>5</v>
      </c>
      <c r="E41">
        <f t="shared" si="44"/>
        <v>8.5</v>
      </c>
      <c r="F41">
        <f t="shared" si="39"/>
        <v>5</v>
      </c>
      <c r="G41">
        <f t="shared" si="45"/>
        <v>8.75</v>
      </c>
      <c r="H41">
        <f t="shared" si="41"/>
        <v>3</v>
      </c>
      <c r="I41">
        <f t="shared" si="7"/>
        <v>8.75</v>
      </c>
      <c r="J41">
        <f t="shared" si="41"/>
        <v>4</v>
      </c>
    </row>
    <row r="42" spans="1:10" x14ac:dyDescent="0.3">
      <c r="A42">
        <f t="shared" si="42"/>
        <v>9</v>
      </c>
      <c r="B42">
        <f>MIN(B$7,A42/A$8)</f>
        <v>5</v>
      </c>
      <c r="C42">
        <f t="shared" si="43"/>
        <v>9.5</v>
      </c>
      <c r="D42">
        <f>MIN(D$7,C42/C$8)</f>
        <v>5</v>
      </c>
      <c r="E42">
        <f t="shared" si="44"/>
        <v>8.75</v>
      </c>
      <c r="F42">
        <f>MIN(F$7,E42/E$8)</f>
        <v>5</v>
      </c>
      <c r="G42">
        <f t="shared" si="45"/>
        <v>9</v>
      </c>
      <c r="H42">
        <f>MIN(H$7,G42/G$8)</f>
        <v>3</v>
      </c>
      <c r="I42">
        <f t="shared" si="7"/>
        <v>9</v>
      </c>
      <c r="J42">
        <f>MIN(J$7,I42/I$8)</f>
        <v>4</v>
      </c>
    </row>
    <row r="43" spans="1:10" x14ac:dyDescent="0.3">
      <c r="A43">
        <f t="shared" si="42"/>
        <v>9.25</v>
      </c>
      <c r="B43">
        <f t="shared" si="35"/>
        <v>5</v>
      </c>
      <c r="C43">
        <f t="shared" si="43"/>
        <v>9.75</v>
      </c>
      <c r="D43">
        <f t="shared" si="37"/>
        <v>5</v>
      </c>
      <c r="E43">
        <f t="shared" si="44"/>
        <v>9</v>
      </c>
      <c r="F43">
        <f t="shared" si="39"/>
        <v>5</v>
      </c>
      <c r="G43">
        <f t="shared" si="45"/>
        <v>9.25</v>
      </c>
      <c r="H43">
        <f t="shared" si="41"/>
        <v>3</v>
      </c>
      <c r="I43">
        <f t="shared" si="7"/>
        <v>9.25</v>
      </c>
      <c r="J43">
        <f t="shared" si="41"/>
        <v>4</v>
      </c>
    </row>
    <row r="44" spans="1:10" x14ac:dyDescent="0.3">
      <c r="A44">
        <f t="shared" si="42"/>
        <v>9.5</v>
      </c>
      <c r="B44">
        <f t="shared" si="35"/>
        <v>5</v>
      </c>
      <c r="C44">
        <f t="shared" si="43"/>
        <v>10</v>
      </c>
      <c r="D44">
        <f t="shared" si="37"/>
        <v>5</v>
      </c>
      <c r="E44">
        <f t="shared" si="44"/>
        <v>9.25</v>
      </c>
      <c r="F44">
        <f t="shared" si="39"/>
        <v>5</v>
      </c>
      <c r="G44">
        <f t="shared" si="45"/>
        <v>9.5</v>
      </c>
      <c r="H44">
        <f t="shared" si="41"/>
        <v>3</v>
      </c>
      <c r="I44">
        <f t="shared" si="7"/>
        <v>9.5</v>
      </c>
      <c r="J44">
        <f t="shared" si="41"/>
        <v>4</v>
      </c>
    </row>
    <row r="45" spans="1:10" x14ac:dyDescent="0.3">
      <c r="A45">
        <f t="shared" si="42"/>
        <v>9.75</v>
      </c>
      <c r="B45">
        <f t="shared" si="35"/>
        <v>5</v>
      </c>
      <c r="C45">
        <f t="shared" si="43"/>
        <v>10.25</v>
      </c>
      <c r="D45">
        <f t="shared" si="37"/>
        <v>5</v>
      </c>
      <c r="E45">
        <f t="shared" si="44"/>
        <v>9.5</v>
      </c>
      <c r="F45">
        <f t="shared" si="39"/>
        <v>5</v>
      </c>
      <c r="G45">
        <f t="shared" si="45"/>
        <v>9.75</v>
      </c>
      <c r="H45">
        <f t="shared" si="41"/>
        <v>3</v>
      </c>
      <c r="I45">
        <f t="shared" si="7"/>
        <v>9.75</v>
      </c>
      <c r="J45">
        <f t="shared" si="41"/>
        <v>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Silberstein</dc:creator>
  <cp:lastModifiedBy>Michael Silberstein</cp:lastModifiedBy>
  <dcterms:created xsi:type="dcterms:W3CDTF">2023-03-13T16:13:55Z</dcterms:created>
  <dcterms:modified xsi:type="dcterms:W3CDTF">2023-03-13T19:17:18Z</dcterms:modified>
</cp:coreProperties>
</file>