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\fpoo\aula03\"/>
    </mc:Choice>
  </mc:AlternateContent>
  <xr:revisionPtr revIDLastSave="0" documentId="13_ncr:1_{40E6A8E9-3BF8-408A-B407-CDA922529675}" xr6:coauthVersionLast="47" xr6:coauthVersionMax="47" xr10:uidLastSave="{00000000-0000-0000-0000-000000000000}"/>
  <bookViews>
    <workbookView xWindow="4530" yWindow="2025" windowWidth="10080" windowHeight="11385" xr2:uid="{5F10C9A5-8A70-47D1-9DE4-3902D86CE3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<sst xmlns="http://schemas.openxmlformats.org/spreadsheetml/2006/main" count="15" uniqueCount="15">
  <si>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t>Nome</t>
  </si>
  <si>
    <t>Peso</t>
  </si>
  <si>
    <t>Altura</t>
  </si>
  <si>
    <t>IMC</t>
  </si>
  <si>
    <t>Juan</t>
  </si>
  <si>
    <t>Cris</t>
  </si>
  <si>
    <t>Eloá</t>
  </si>
  <si>
    <t>Alex</t>
  </si>
  <si>
    <t>Luar</t>
  </si>
  <si>
    <t>Juno</t>
  </si>
  <si>
    <t>Remi</t>
  </si>
  <si>
    <t>Anna</t>
  </si>
  <si>
    <t>Cloe</t>
  </si>
  <si>
    <t>Edna</t>
  </si>
  <si>
    <t>Diagnóstico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</si>
</sst>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4F92-78BC-47DF-98FC-24FEBADB3CDD}">
  <dimension ref="A1:E11"/>
  <sheetViews>
    <sheetView tabSelected="1" workbookViewId="0">
      <selection activeCell="B2" sqref="B2:B11"/>
    </sheetView>
  </sheetViews>
  <sheetFormatPr defaultRowHeight="15" x14ac:dyDescent="0.25"/>
  <cols>
    <col min="5" max="5" width="17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</row>
    <row r="2" spans="1:5" x14ac:dyDescent="0.25">
      <c r="A2" s="2" t="s">
        <v>4</v>
      </c>
      <c r="B2" s="3">
        <v>85</v>
      </c>
      <c r="C2" s="2">
        <v>1.83</v>
      </c>
      <c r="D2" s="7">
        <f>B2/(C2*C2)</f>
        <v>25.381468541909282</v>
      </c>
      <c r="E2" s="4" t="str">
        <f>IF(D2&lt;16,"Subpeso Severo",IF(D2 &lt; 20,"Subpeso",IF(D2 &lt; 25,"Normal",IF(D2&lt;30,"Sobrepeso",IF(D2&lt;40,"Obeso","Obeso Mórbido")))))</f>
        <v>Sobrepeso</v>
      </c>
    </row>
    <row r="3" spans="1:5" x14ac:dyDescent="0.25">
      <c r="A3" s="2" t="s">
        <v>5</v>
      </c>
      <c r="B3" s="3">
        <v>44.4</v>
      </c>
      <c r="C3" s="2">
        <v>1.62</v>
      </c>
      <c r="D3" s="7">
        <f t="shared" ref="D3:D11" si="0">B3/(C3*C3)</f>
        <v>16.918152720621851</v>
      </c>
      <c r="E3" s="4" t="str">
        <f t="shared" ref="E3:E11" si="1">IF(D3&lt;16,"Subpeso Severo",IF(D3 &lt; 20,"Subpeso",IF(D3 &lt; 25,"Normal",IF(D3&lt;30,"Sobrepeso",IF(D3&lt;40,"Obeso","Obeso Mórbido")))))</f>
        <v>Subpeso</v>
      </c>
    </row>
    <row r="4" spans="1:5" x14ac:dyDescent="0.25">
      <c r="A4" s="2" t="s">
        <v>6</v>
      </c>
      <c r="B4" s="3">
        <v>76</v>
      </c>
      <c r="C4" s="2">
        <v>1.52</v>
      </c>
      <c r="D4" s="7">
        <f t="shared" si="0"/>
        <v>32.89473684210526</v>
      </c>
      <c r="E4" s="4" t="str">
        <f t="shared" si="1"/>
        <v>Obeso</v>
      </c>
    </row>
    <row r="5" spans="1:5" x14ac:dyDescent="0.25">
      <c r="A5" s="2" t="s">
        <v>7</v>
      </c>
      <c r="B5" s="3">
        <v>78.5</v>
      </c>
      <c r="C5" s="2">
        <v>1.81</v>
      </c>
      <c r="D5" s="7">
        <f t="shared" si="0"/>
        <v>23.961417539147156</v>
      </c>
      <c r="E5" s="4" t="str">
        <f t="shared" si="1"/>
        <v>Normal</v>
      </c>
    </row>
    <row r="6" spans="1:5" x14ac:dyDescent="0.25">
      <c r="A6" s="2" t="s">
        <v>8</v>
      </c>
      <c r="B6" s="3">
        <v>55</v>
      </c>
      <c r="C6" s="2">
        <v>1.57</v>
      </c>
      <c r="D6" s="7">
        <f t="shared" si="0"/>
        <v>22.313278429145196</v>
      </c>
      <c r="E6" s="4" t="str">
        <f t="shared" si="1"/>
        <v>Normal</v>
      </c>
    </row>
    <row r="7" spans="1:5" x14ac:dyDescent="0.25">
      <c r="A7" s="2" t="s">
        <v>9</v>
      </c>
      <c r="B7" s="3">
        <v>95.5</v>
      </c>
      <c r="C7" s="2">
        <v>1.88</v>
      </c>
      <c r="D7" s="7">
        <f t="shared" si="0"/>
        <v>27.020144861928475</v>
      </c>
      <c r="E7" s="4" t="str">
        <f t="shared" si="1"/>
        <v>Sobrepeso</v>
      </c>
    </row>
    <row r="8" spans="1:5" x14ac:dyDescent="0.25">
      <c r="A8" s="2" t="s">
        <v>10</v>
      </c>
      <c r="B8" s="3">
        <v>83.5</v>
      </c>
      <c r="C8" s="2">
        <v>1.55</v>
      </c>
      <c r="D8" s="7">
        <f t="shared" si="0"/>
        <v>34.755463059313215</v>
      </c>
      <c r="E8" s="4" t="str">
        <f t="shared" si="1"/>
        <v>Obeso</v>
      </c>
    </row>
    <row r="9" spans="1:5" x14ac:dyDescent="0.25">
      <c r="A9" s="2" t="s">
        <v>11</v>
      </c>
      <c r="B9" s="3">
        <v>59.9</v>
      </c>
      <c r="C9" s="2">
        <v>1.97</v>
      </c>
      <c r="D9" s="7">
        <f t="shared" si="0"/>
        <v>15.43456414749156</v>
      </c>
      <c r="E9" s="4" t="str">
        <f t="shared" si="1"/>
        <v>Subpeso Severo</v>
      </c>
    </row>
    <row r="10" spans="1:5" x14ac:dyDescent="0.25">
      <c r="A10" s="2" t="s">
        <v>12</v>
      </c>
      <c r="B10" s="3">
        <v>34.5</v>
      </c>
      <c r="C10" s="2">
        <v>1.84</v>
      </c>
      <c r="D10" s="7">
        <f t="shared" si="0"/>
        <v>10.190217391304348</v>
      </c>
      <c r="E10" s="4" t="str">
        <f t="shared" si="1"/>
        <v>Subpeso Severo</v>
      </c>
    </row>
    <row r="11" spans="1:5" x14ac:dyDescent="0.25">
      <c r="A11" s="5" t="s">
        <v>13</v>
      </c>
      <c r="B11" s="6">
        <v>99.9</v>
      </c>
      <c r="C11" s="5">
        <v>1.7</v>
      </c>
      <c r="D11" s="7">
        <f t="shared" si="0"/>
        <v>34.567474048442911</v>
      </c>
      <c r="E11" s="4" t="str">
        <f t="shared" si="1"/>
        <v>Obeso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2022-10-11T12:38:53Z</dcterms:created>
  <dcterms:modified xsi:type="dcterms:W3CDTF">2022-10-11T12:55:08Z</dcterms:modified>
</cp:coreProperties>
</file>