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4" i="2"/>
  <c r="K15" i="2"/>
  <c r="K16" i="2"/>
  <c r="K17" i="2"/>
  <c r="K18" i="2"/>
  <c r="K19" i="2"/>
  <c r="K12" i="2"/>
  <c r="F11" i="2"/>
  <c r="K3" i="2"/>
  <c r="K4" i="2"/>
  <c r="K5" i="2"/>
  <c r="K6" i="2"/>
  <c r="K7" i="2"/>
  <c r="K8" i="2"/>
  <c r="K9" i="2"/>
  <c r="K2" i="2"/>
  <c r="F10" i="2" l="1"/>
  <c r="F20" i="2"/>
  <c r="F21" i="2"/>
</calcChain>
</file>

<file path=xl/sharedStrings.xml><?xml version="1.0" encoding="utf-8"?>
<sst xmlns="http://schemas.openxmlformats.org/spreadsheetml/2006/main" count="96" uniqueCount="63">
  <si>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</si>
  <si>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</si>
  <si>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</si>
  <si>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</si>
  <si>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</si>
  <si>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</si>
  <si>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</si>
  <si>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</si>
  <si>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</si>
  <si>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</si>
  <si>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</si>
  <si>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</si>
  <si>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</si>
  <si>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</si>
  <si>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</si>
  <si>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</si>
  <si>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</si>
  <si>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</si>
  <si>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</si>
  <si>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</si>
  <si>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</si>
  <si>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</si>
  <si>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</si>
  <si>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</si>
  <si>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</si>
  <si>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</si>
  <si>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</si>
  <si>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Q_UT_existent</t>
  </si>
  <si>
    <t>MaxBypass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</si>
  <si>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</si>
  <si>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</si>
  <si>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</si>
  <si>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</si>
  <si>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</si>
  <si>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</si>
  <si>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</si>
  <si>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</si>
  <si>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</si>
  <si>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</si>
  <si>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</si>
  <si>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</si>
  <si>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</si>
  <si>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</si>
  <si>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</si>
  <si>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</si>
  <si>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</si>
  <si>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</si>
  <si>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</si>
  <si>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</si>
  <si>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</si>
  <si>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</si>
  <si>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</si>
  <si>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</si>
  <si>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</si>
  <si>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</si>
  <si>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</si>
  <si>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</si>
  <si>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</si>
  <si>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</si>
  <si>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OneMixerBool</t>
  </si>
  <si>
    <t>BUT_HEX</t>
  </si>
  <si>
    <t>OC1</t>
  </si>
  <si>
    <t>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</si>
</sst>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pane ySplit="1" topLeftCell="A2" activePane="bottomLeft" state="frozen"/>
      <selection pane="bottomLeft" activeCell="K2" sqref="K2:K9"/>
    </sheetView>
  </sheetViews>
  <sheetFormatPr baseColWidth="10" defaultColWidth="9.140625" defaultRowHeight="15" x14ac:dyDescent="0.25"/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24</v>
      </c>
      <c r="G1" s="1" t="s">
        <v>4</v>
      </c>
      <c r="H1" s="1" t="s">
        <v>19</v>
      </c>
      <c r="I1" s="1" t="s">
        <v>18</v>
      </c>
      <c r="J1" s="1" t="s">
        <v>20</v>
      </c>
      <c r="K1" s="1" t="s">
        <v>25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</row>
    <row r="2" spans="1:33" x14ac:dyDescent="0.25">
      <c r="A2">
        <v>1</v>
      </c>
      <c r="H2">
        <v>0</v>
      </c>
      <c r="I2">
        <v>1474</v>
      </c>
      <c r="J2">
        <v>0.63</v>
      </c>
    </row>
    <row r="3" spans="1:33" x14ac:dyDescent="0.25">
      <c r="A3">
        <v>2</v>
      </c>
      <c r="H3">
        <v>0</v>
      </c>
      <c r="I3">
        <v>1474</v>
      </c>
      <c r="J3">
        <v>0.63</v>
      </c>
    </row>
    <row r="4" spans="1:33" x14ac:dyDescent="0.25">
      <c r="A4">
        <v>3</v>
      </c>
      <c r="H4">
        <v>0</v>
      </c>
      <c r="I4">
        <v>1474</v>
      </c>
      <c r="J4">
        <v>0.63</v>
      </c>
    </row>
    <row r="5" spans="1:33" x14ac:dyDescent="0.25">
      <c r="A5">
        <v>4</v>
      </c>
      <c r="H5">
        <v>0</v>
      </c>
      <c r="I5">
        <v>1474</v>
      </c>
      <c r="J5">
        <v>0.63</v>
      </c>
    </row>
    <row r="6" spans="1:33" x14ac:dyDescent="0.25">
      <c r="A6">
        <v>5</v>
      </c>
      <c r="H6">
        <v>0</v>
      </c>
      <c r="I6">
        <v>1474</v>
      </c>
      <c r="J6">
        <v>0.63</v>
      </c>
    </row>
    <row r="7" spans="1:33" x14ac:dyDescent="0.25">
      <c r="A7">
        <v>6</v>
      </c>
      <c r="H7">
        <v>18920</v>
      </c>
      <c r="I7">
        <v>1474</v>
      </c>
      <c r="J7">
        <v>0.63</v>
      </c>
    </row>
    <row r="8" spans="1:33" x14ac:dyDescent="0.25">
      <c r="A8">
        <v>7</v>
      </c>
      <c r="H8">
        <v>18920</v>
      </c>
      <c r="I8">
        <v>1474</v>
      </c>
      <c r="J8">
        <v>0.63</v>
      </c>
    </row>
    <row r="9" spans="1:33" x14ac:dyDescent="0.25">
      <c r="A9">
        <v>8</v>
      </c>
      <c r="H9">
        <v>18920</v>
      </c>
      <c r="I9">
        <v>1474</v>
      </c>
      <c r="J9">
        <v>0.63</v>
      </c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33" x14ac:dyDescent="0.25">
      <c r="A13" s="3"/>
      <c r="B13" s="3"/>
      <c r="C13" s="3"/>
      <c r="D13" s="3"/>
    </row>
    <row r="14" spans="1:33" x14ac:dyDescent="0.25">
      <c r="A14" s="3"/>
      <c r="B14" s="3"/>
      <c r="C14" s="3"/>
      <c r="D14" s="3"/>
    </row>
    <row r="15" spans="1:33" x14ac:dyDescent="0.25">
      <c r="A15" s="3"/>
      <c r="B15" s="3"/>
      <c r="C15" s="3"/>
      <c r="D15" s="3"/>
    </row>
    <row r="16" spans="1:33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1" sqref="C31"/>
    </sheetView>
  </sheetViews>
  <sheetFormatPr baseColWidth="10" defaultRowHeight="15" x14ac:dyDescent="0.25"/>
  <cols>
    <col min="3" max="3" width="11.42578125" customWidth="1"/>
  </cols>
  <sheetData>
    <row r="1" spans="1:7" s="1" customFormat="1" x14ac:dyDescent="0.25">
      <c r="A1" s="1" t="s">
        <v>0</v>
      </c>
      <c r="B1" s="1" t="s">
        <v>5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25</v>
      </c>
    </row>
    <row r="2" spans="1:7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75.2</v>
      </c>
    </row>
    <row r="3" spans="1:7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3.2</v>
      </c>
    </row>
    <row r="4" spans="1:7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0.1</v>
      </c>
    </row>
    <row r="5" spans="1:7" x14ac:dyDescent="0.25">
      <c r="A5">
        <v>4</v>
      </c>
      <c r="B5">
        <v>2</v>
      </c>
      <c r="C5" t="s">
        <v>10</v>
      </c>
      <c r="D5">
        <v>18920</v>
      </c>
      <c r="E5">
        <v>1474</v>
      </c>
      <c r="F5">
        <v>0.63</v>
      </c>
      <c r="G5">
        <v>0</v>
      </c>
    </row>
    <row r="6" spans="1:7" x14ac:dyDescent="0.25">
      <c r="A6">
        <v>5</v>
      </c>
      <c r="B6">
        <v>3</v>
      </c>
      <c r="C6" t="s">
        <v>10</v>
      </c>
      <c r="D6">
        <v>0</v>
      </c>
      <c r="E6">
        <v>1474</v>
      </c>
      <c r="F6">
        <v>0.63</v>
      </c>
      <c r="G6">
        <v>4.9000000000000004</v>
      </c>
    </row>
    <row r="7" spans="1:7" x14ac:dyDescent="0.25">
      <c r="A7">
        <v>6</v>
      </c>
      <c r="B7">
        <v>4</v>
      </c>
      <c r="C7" t="s">
        <v>10</v>
      </c>
      <c r="D7">
        <v>0</v>
      </c>
      <c r="E7">
        <v>1474</v>
      </c>
      <c r="F7">
        <v>0.63</v>
      </c>
      <c r="G7">
        <v>27.9</v>
      </c>
    </row>
    <row r="8" spans="1:7" x14ac:dyDescent="0.25">
      <c r="A8">
        <v>7</v>
      </c>
      <c r="B8">
        <v>5</v>
      </c>
      <c r="C8" t="s">
        <v>10</v>
      </c>
      <c r="D8">
        <v>0</v>
      </c>
      <c r="E8">
        <v>1474</v>
      </c>
      <c r="F8">
        <v>0.63</v>
      </c>
      <c r="G8">
        <v>5.0999999999999996</v>
      </c>
    </row>
    <row r="9" spans="1:7" x14ac:dyDescent="0.25">
      <c r="A9">
        <v>8</v>
      </c>
      <c r="B9">
        <v>6</v>
      </c>
      <c r="C9" t="s">
        <v>10</v>
      </c>
      <c r="D9">
        <v>18920</v>
      </c>
      <c r="E9">
        <v>1474</v>
      </c>
      <c r="F9">
        <v>0.63</v>
      </c>
      <c r="G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C5"/>
    </sheetView>
  </sheetViews>
  <sheetFormatPr baseColWidth="10" defaultRowHeight="15" x14ac:dyDescent="0.25"/>
  <sheetData>
    <row r="1" spans="1:3" x14ac:dyDescent="0.25">
      <c r="A1" s="1" t="s">
        <v>60</v>
      </c>
      <c r="B1" s="1" t="s">
        <v>61</v>
      </c>
      <c r="C1" s="1" t="s">
        <v>62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B1" t="s">
        <v>52</v>
      </c>
      <c r="C1">
        <v>1</v>
      </c>
      <c r="D1">
        <v>2</v>
      </c>
      <c r="E1">
        <v>3</v>
      </c>
    </row>
    <row r="2" spans="1:5" x14ac:dyDescent="0.25">
      <c r="A2" t="s">
        <v>53</v>
      </c>
      <c r="B2">
        <v>1</v>
      </c>
      <c r="C2">
        <v>5000</v>
      </c>
      <c r="D2">
        <v>100000</v>
      </c>
      <c r="E2">
        <v>5000</v>
      </c>
    </row>
    <row r="3" spans="1:5" x14ac:dyDescent="0.25">
      <c r="B3">
        <v>2</v>
      </c>
      <c r="C3">
        <v>5000</v>
      </c>
      <c r="D3">
        <v>100000</v>
      </c>
      <c r="E3">
        <v>5000</v>
      </c>
    </row>
    <row r="4" spans="1:5" x14ac:dyDescent="0.25">
      <c r="B4">
        <v>3</v>
      </c>
      <c r="C4">
        <v>5000</v>
      </c>
      <c r="D4">
        <v>100000</v>
      </c>
      <c r="E4">
        <v>5000</v>
      </c>
    </row>
    <row r="5" spans="1:5" x14ac:dyDescent="0.25">
      <c r="B5">
        <v>4</v>
      </c>
      <c r="C5">
        <v>5000</v>
      </c>
      <c r="D5">
        <v>100000</v>
      </c>
      <c r="E5">
        <v>5000</v>
      </c>
    </row>
    <row r="6" spans="1:5" x14ac:dyDescent="0.25">
      <c r="B6">
        <v>5</v>
      </c>
      <c r="C6">
        <v>5000</v>
      </c>
      <c r="D6">
        <v>100000</v>
      </c>
      <c r="E6">
        <v>5000</v>
      </c>
    </row>
    <row r="7" spans="1:5" x14ac:dyDescent="0.25">
      <c r="B7">
        <v>6</v>
      </c>
      <c r="C7">
        <v>5000</v>
      </c>
      <c r="D7">
        <v>100000</v>
      </c>
      <c r="E7">
        <v>5000</v>
      </c>
    </row>
    <row r="8" spans="1:5" x14ac:dyDescent="0.25">
      <c r="B8">
        <v>7</v>
      </c>
      <c r="C8">
        <v>5000</v>
      </c>
      <c r="D8">
        <v>5000</v>
      </c>
      <c r="E8">
        <v>1000000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1" topLeftCell="A5" activePane="bottomLeft" state="frozen"/>
      <selection pane="bottomLeft" activeCell="H22" sqref="H22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56</v>
      </c>
      <c r="L1" s="4" t="s">
        <v>54</v>
      </c>
      <c r="M1" s="1" t="s">
        <v>55</v>
      </c>
      <c r="N1" s="1" t="s">
        <v>22</v>
      </c>
      <c r="O1" s="1" t="s">
        <v>27</v>
      </c>
    </row>
    <row r="2" spans="1:16" x14ac:dyDescent="0.25">
      <c r="A2">
        <v>1</v>
      </c>
      <c r="B2">
        <v>1</v>
      </c>
      <c r="C2" t="s">
        <v>11</v>
      </c>
      <c r="D2">
        <v>161.4</v>
      </c>
      <c r="E2">
        <v>176</v>
      </c>
      <c r="F2">
        <v>86.4</v>
      </c>
      <c r="G2">
        <v>2.4049999999999998</v>
      </c>
      <c r="H2">
        <v>0.4</v>
      </c>
      <c r="I2">
        <v>0</v>
      </c>
      <c r="J2">
        <v>4410</v>
      </c>
      <c r="K2">
        <f>ABS(D2-E2)*G2*F2</f>
        <v>3033.763199999999</v>
      </c>
      <c r="L2">
        <v>0</v>
      </c>
      <c r="M2">
        <v>210</v>
      </c>
    </row>
    <row r="3" spans="1:16" x14ac:dyDescent="0.25">
      <c r="A3">
        <v>2</v>
      </c>
      <c r="B3">
        <v>1</v>
      </c>
      <c r="C3" t="s">
        <v>11</v>
      </c>
      <c r="D3">
        <v>136</v>
      </c>
      <c r="E3">
        <v>229</v>
      </c>
      <c r="F3">
        <v>1.4359999999999999</v>
      </c>
      <c r="G3">
        <v>1.75</v>
      </c>
      <c r="H3" s="7">
        <v>0.4</v>
      </c>
      <c r="I3">
        <v>0</v>
      </c>
      <c r="J3">
        <v>4410</v>
      </c>
      <c r="K3">
        <f>ABS(D3-E3)*G3*F3</f>
        <v>233.709</v>
      </c>
      <c r="L3">
        <v>0</v>
      </c>
      <c r="M3">
        <v>500</v>
      </c>
    </row>
    <row r="4" spans="1:16" x14ac:dyDescent="0.25">
      <c r="A4">
        <v>3</v>
      </c>
      <c r="B4">
        <v>1</v>
      </c>
      <c r="C4" t="s">
        <v>11</v>
      </c>
      <c r="D4">
        <v>10</v>
      </c>
      <c r="E4">
        <v>40</v>
      </c>
      <c r="F4">
        <v>1.49</v>
      </c>
      <c r="G4">
        <v>1.018</v>
      </c>
      <c r="H4">
        <v>0.1</v>
      </c>
      <c r="I4">
        <v>0</v>
      </c>
      <c r="J4">
        <v>4410</v>
      </c>
      <c r="K4">
        <f>ABS(D4-E4)*G4*F4</f>
        <v>45.504599999999996</v>
      </c>
      <c r="L4">
        <v>0</v>
      </c>
      <c r="M4">
        <v>300</v>
      </c>
    </row>
    <row r="5" spans="1:16" x14ac:dyDescent="0.25">
      <c r="A5">
        <v>4</v>
      </c>
      <c r="B5">
        <v>1</v>
      </c>
      <c r="C5" t="s">
        <v>11</v>
      </c>
      <c r="D5">
        <v>24</v>
      </c>
      <c r="E5">
        <v>176</v>
      </c>
      <c r="F5">
        <v>0.154</v>
      </c>
      <c r="G5">
        <v>2.4049999999999998</v>
      </c>
      <c r="H5">
        <v>0.4</v>
      </c>
      <c r="I5">
        <v>0</v>
      </c>
      <c r="J5">
        <v>4410</v>
      </c>
      <c r="K5">
        <f>ABS(D5-E5)*G5*F5</f>
        <v>56.29623999999999</v>
      </c>
      <c r="L5">
        <v>0</v>
      </c>
      <c r="M5">
        <v>210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4410</v>
      </c>
      <c r="K6">
        <f>ABS(D6-E6)*G6*F6</f>
        <v>0</v>
      </c>
      <c r="L6">
        <v>0</v>
      </c>
      <c r="M6">
        <v>1000</v>
      </c>
    </row>
    <row r="7" spans="1:16" x14ac:dyDescent="0.25">
      <c r="A7">
        <v>6</v>
      </c>
      <c r="B7">
        <v>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4410</v>
      </c>
      <c r="K7">
        <f>ABS(D7-E7)*G7*F7</f>
        <v>0</v>
      </c>
      <c r="L7">
        <v>0</v>
      </c>
      <c r="M7">
        <v>1000</v>
      </c>
    </row>
    <row r="8" spans="1:16" x14ac:dyDescent="0.25">
      <c r="A8">
        <v>1</v>
      </c>
      <c r="B8">
        <v>1</v>
      </c>
      <c r="C8" t="s">
        <v>10</v>
      </c>
      <c r="D8">
        <v>280</v>
      </c>
      <c r="E8">
        <v>30</v>
      </c>
      <c r="F8">
        <v>2.98</v>
      </c>
      <c r="G8">
        <v>4.97</v>
      </c>
      <c r="H8">
        <v>0.4</v>
      </c>
      <c r="I8">
        <v>0</v>
      </c>
      <c r="J8">
        <v>4410</v>
      </c>
      <c r="K8">
        <f>ABS(D8-E8)*G8*F8</f>
        <v>3702.65</v>
      </c>
      <c r="L8">
        <v>1</v>
      </c>
      <c r="M8">
        <v>30</v>
      </c>
    </row>
    <row r="9" spans="1:16" x14ac:dyDescent="0.25">
      <c r="A9">
        <v>2</v>
      </c>
      <c r="B9">
        <v>1</v>
      </c>
      <c r="C9" t="s">
        <v>10</v>
      </c>
      <c r="D9">
        <v>151</v>
      </c>
      <c r="E9">
        <v>24</v>
      </c>
      <c r="F9">
        <v>0.44</v>
      </c>
      <c r="G9">
        <v>1.8</v>
      </c>
      <c r="H9">
        <v>0.3</v>
      </c>
      <c r="I9">
        <v>0</v>
      </c>
      <c r="J9">
        <v>4410</v>
      </c>
      <c r="K9">
        <f>ABS(D9-E9)*G9*F9</f>
        <v>100.584</v>
      </c>
      <c r="L9">
        <v>0</v>
      </c>
      <c r="M9">
        <v>24</v>
      </c>
    </row>
    <row r="10" spans="1:16" s="4" customFormat="1" x14ac:dyDescent="0.25">
      <c r="A10" s="4">
        <v>3</v>
      </c>
      <c r="B10" s="4">
        <v>1</v>
      </c>
      <c r="C10" s="4" t="s">
        <v>10</v>
      </c>
      <c r="D10" s="4">
        <v>300</v>
      </c>
      <c r="E10" s="2">
        <v>299</v>
      </c>
      <c r="F10" s="4">
        <f>K10/(G10*(D10-E10))</f>
        <v>0</v>
      </c>
      <c r="G10" s="2">
        <v>220000</v>
      </c>
      <c r="H10" s="2">
        <v>5</v>
      </c>
      <c r="I10" s="4">
        <v>0</v>
      </c>
      <c r="J10">
        <v>4410</v>
      </c>
      <c r="K10" s="5">
        <v>0</v>
      </c>
      <c r="L10" s="2">
        <v>0</v>
      </c>
      <c r="M10" s="2">
        <v>299</v>
      </c>
      <c r="N10" s="4">
        <v>7.0000000000000007E-2</v>
      </c>
      <c r="O10" s="2"/>
    </row>
    <row r="11" spans="1:16" s="1" customFormat="1" x14ac:dyDescent="0.25">
      <c r="A11" s="1">
        <v>7</v>
      </c>
      <c r="B11" s="1">
        <v>1</v>
      </c>
      <c r="C11" s="1" t="s">
        <v>11</v>
      </c>
      <c r="D11" s="1">
        <v>0</v>
      </c>
      <c r="E11" s="1">
        <v>1</v>
      </c>
      <c r="F11" s="1">
        <f>K11/(G11*(D11-E11))</f>
        <v>0</v>
      </c>
      <c r="G11" s="1">
        <v>4.18</v>
      </c>
      <c r="H11" s="1">
        <v>2</v>
      </c>
      <c r="I11" s="1">
        <v>0</v>
      </c>
      <c r="J11" s="1">
        <v>4410</v>
      </c>
      <c r="K11" s="6">
        <v>0</v>
      </c>
      <c r="L11" s="1">
        <v>0</v>
      </c>
      <c r="M11" s="1">
        <v>10</v>
      </c>
      <c r="N11" s="1">
        <v>0.04</v>
      </c>
    </row>
    <row r="12" spans="1:16" x14ac:dyDescent="0.25">
      <c r="A12">
        <v>1</v>
      </c>
      <c r="B12" s="2">
        <v>2</v>
      </c>
      <c r="C12" t="s">
        <v>11</v>
      </c>
      <c r="D12" s="2">
        <v>154.69999999999999</v>
      </c>
      <c r="E12" s="2">
        <v>166</v>
      </c>
      <c r="F12" s="2">
        <v>87.1</v>
      </c>
      <c r="G12" s="2">
        <v>2.375</v>
      </c>
      <c r="H12" s="2">
        <v>0.4</v>
      </c>
      <c r="I12" s="2">
        <v>4410</v>
      </c>
      <c r="J12" s="2">
        <v>7020</v>
      </c>
      <c r="K12">
        <f>ABS(D12-E12)*G12*F12</f>
        <v>2337.5462500000021</v>
      </c>
      <c r="L12" s="2">
        <v>0</v>
      </c>
      <c r="M12" s="2">
        <v>210</v>
      </c>
      <c r="P12" s="4"/>
    </row>
    <row r="13" spans="1:16" x14ac:dyDescent="0.25">
      <c r="A13">
        <v>2</v>
      </c>
      <c r="B13" s="2">
        <v>2</v>
      </c>
      <c r="C13" t="s">
        <v>11</v>
      </c>
      <c r="D13" s="2">
        <v>125.9</v>
      </c>
      <c r="E13" s="2">
        <v>226.1</v>
      </c>
      <c r="F13" s="2">
        <v>1.448</v>
      </c>
      <c r="G13" s="2">
        <v>1.69</v>
      </c>
      <c r="H13" s="8">
        <v>0.4</v>
      </c>
      <c r="I13">
        <v>4410</v>
      </c>
      <c r="J13" s="2">
        <v>7020</v>
      </c>
      <c r="K13">
        <f>ABS(D13-E13)*G13*F13</f>
        <v>245.20142399999995</v>
      </c>
      <c r="L13" s="2">
        <v>0</v>
      </c>
      <c r="M13" s="2">
        <v>500</v>
      </c>
      <c r="P13" s="4"/>
    </row>
    <row r="14" spans="1:16" x14ac:dyDescent="0.25">
      <c r="A14">
        <v>3</v>
      </c>
      <c r="B14" s="2">
        <v>2</v>
      </c>
      <c r="C14" t="s">
        <v>11</v>
      </c>
      <c r="D14" s="2">
        <v>10</v>
      </c>
      <c r="E14" s="2">
        <v>40</v>
      </c>
      <c r="F14" s="2">
        <v>1.456</v>
      </c>
      <c r="G14" s="2">
        <v>1.018</v>
      </c>
      <c r="H14" s="2">
        <v>0.1</v>
      </c>
      <c r="I14">
        <v>4410</v>
      </c>
      <c r="J14" s="2">
        <v>7020</v>
      </c>
      <c r="K14">
        <f>ABS(D14-E14)*G14*F14</f>
        <v>44.466239999999999</v>
      </c>
      <c r="L14" s="2">
        <v>0</v>
      </c>
      <c r="M14" s="2">
        <v>300</v>
      </c>
      <c r="P14" s="4"/>
    </row>
    <row r="15" spans="1:16" x14ac:dyDescent="0.25">
      <c r="A15">
        <v>4</v>
      </c>
      <c r="B15" s="2">
        <v>2</v>
      </c>
      <c r="C15" t="s">
        <v>11</v>
      </c>
      <c r="D15" s="2">
        <v>24</v>
      </c>
      <c r="E15" s="2">
        <v>166</v>
      </c>
      <c r="F15" s="2">
        <v>7.6999999999999999E-2</v>
      </c>
      <c r="G15" s="2">
        <v>2.375</v>
      </c>
      <c r="H15" s="2">
        <v>0.4</v>
      </c>
      <c r="I15">
        <v>4410</v>
      </c>
      <c r="J15" s="2">
        <v>7020</v>
      </c>
      <c r="K15">
        <f>ABS(D15-E15)*G15*F15</f>
        <v>25.968250000000001</v>
      </c>
      <c r="L15" s="2">
        <v>0</v>
      </c>
      <c r="M15" s="2">
        <v>210</v>
      </c>
      <c r="P15" s="4"/>
    </row>
    <row r="16" spans="1:16" x14ac:dyDescent="0.25">
      <c r="A16">
        <v>5</v>
      </c>
      <c r="B16" s="2">
        <v>2</v>
      </c>
      <c r="C16" t="s">
        <v>11</v>
      </c>
      <c r="D16" s="2">
        <v>163.4</v>
      </c>
      <c r="E16" s="2">
        <v>174</v>
      </c>
      <c r="F16" s="2">
        <v>9.14</v>
      </c>
      <c r="G16" s="2">
        <v>2.5499999999999998</v>
      </c>
      <c r="H16" s="2">
        <v>0.4</v>
      </c>
      <c r="I16">
        <v>4410</v>
      </c>
      <c r="J16" s="2">
        <v>7020</v>
      </c>
      <c r="K16">
        <f>ABS(D16-E16)*G16*F16</f>
        <v>247.05419999999987</v>
      </c>
      <c r="L16" s="2">
        <v>0</v>
      </c>
      <c r="M16" s="2">
        <v>500</v>
      </c>
      <c r="P16" s="4"/>
    </row>
    <row r="17" spans="1:16" x14ac:dyDescent="0.25">
      <c r="A17">
        <v>6</v>
      </c>
      <c r="B17" s="2">
        <v>2</v>
      </c>
      <c r="C17" t="s">
        <v>11</v>
      </c>
      <c r="D17" s="2">
        <v>144.9</v>
      </c>
      <c r="E17" s="2">
        <v>145.1</v>
      </c>
      <c r="F17" s="2">
        <v>6.9000000000000006E-2</v>
      </c>
      <c r="G17" s="2">
        <v>13623</v>
      </c>
      <c r="H17" s="2">
        <v>0.4</v>
      </c>
      <c r="I17">
        <v>4410</v>
      </c>
      <c r="J17" s="2">
        <v>7020</v>
      </c>
      <c r="K17">
        <f>ABS(D17-E17)*G17*F17</f>
        <v>187.99739999998934</v>
      </c>
      <c r="L17" s="2">
        <v>0</v>
      </c>
      <c r="M17" s="2">
        <v>145.1</v>
      </c>
      <c r="P17" s="4"/>
    </row>
    <row r="18" spans="1:16" x14ac:dyDescent="0.25">
      <c r="A18">
        <v>1</v>
      </c>
      <c r="B18" s="2">
        <v>2</v>
      </c>
      <c r="C18" t="s">
        <v>10</v>
      </c>
      <c r="D18" s="2">
        <v>270.39999999999998</v>
      </c>
      <c r="E18" s="2">
        <v>30</v>
      </c>
      <c r="F18" s="2">
        <v>2.96</v>
      </c>
      <c r="G18" s="2">
        <v>4.83</v>
      </c>
      <c r="H18" s="2">
        <v>0.4</v>
      </c>
      <c r="I18">
        <v>4410</v>
      </c>
      <c r="J18" s="2">
        <v>7020</v>
      </c>
      <c r="K18">
        <f>ABS(D18-E18)*G18*F18</f>
        <v>3436.9507199999994</v>
      </c>
      <c r="L18" s="2">
        <v>1</v>
      </c>
      <c r="M18" s="2">
        <v>30</v>
      </c>
      <c r="P18" s="4"/>
    </row>
    <row r="19" spans="1:16" x14ac:dyDescent="0.25">
      <c r="A19">
        <v>2</v>
      </c>
      <c r="B19">
        <v>2</v>
      </c>
      <c r="C19" t="s">
        <v>10</v>
      </c>
      <c r="D19" s="2">
        <v>150</v>
      </c>
      <c r="E19" s="2">
        <v>24</v>
      </c>
      <c r="F19" s="2">
        <v>0.32</v>
      </c>
      <c r="G19" s="2">
        <v>1.71</v>
      </c>
      <c r="H19" s="2">
        <v>0.3</v>
      </c>
      <c r="I19">
        <v>4410</v>
      </c>
      <c r="J19" s="2">
        <v>7020</v>
      </c>
      <c r="K19">
        <f>ABS(D19-E19)*G19*F19</f>
        <v>68.947200000000009</v>
      </c>
      <c r="L19" s="2">
        <v>0</v>
      </c>
      <c r="M19" s="2">
        <v>24</v>
      </c>
      <c r="P19" s="4"/>
    </row>
    <row r="20" spans="1:16" s="4" customFormat="1" x14ac:dyDescent="0.25">
      <c r="A20" s="4">
        <v>3</v>
      </c>
      <c r="B20" s="4">
        <v>2</v>
      </c>
      <c r="C20" s="4" t="s">
        <v>10</v>
      </c>
      <c r="D20" s="2">
        <v>300</v>
      </c>
      <c r="E20" s="2">
        <v>299</v>
      </c>
      <c r="F20" s="4">
        <f>K20/(G20*(D20-E20))</f>
        <v>0</v>
      </c>
      <c r="G20" s="2">
        <v>220000</v>
      </c>
      <c r="H20" s="2">
        <v>5</v>
      </c>
      <c r="I20" s="2">
        <v>4410</v>
      </c>
      <c r="J20" s="2">
        <v>7020</v>
      </c>
      <c r="K20" s="5">
        <v>0</v>
      </c>
      <c r="L20" s="2">
        <v>0</v>
      </c>
      <c r="M20" s="2">
        <v>299</v>
      </c>
      <c r="N20" s="4">
        <v>0.08</v>
      </c>
      <c r="O20" s="2"/>
    </row>
    <row r="21" spans="1:16" s="1" customFormat="1" x14ac:dyDescent="0.25">
      <c r="A21" s="1">
        <v>7</v>
      </c>
      <c r="B21" s="1">
        <v>2</v>
      </c>
      <c r="C21" s="1" t="s">
        <v>11</v>
      </c>
      <c r="D21" s="1">
        <v>0</v>
      </c>
      <c r="E21" s="1">
        <v>1</v>
      </c>
      <c r="F21" s="1">
        <f>K21/(G21*(D21-E21))</f>
        <v>0</v>
      </c>
      <c r="G21" s="1">
        <v>4.18</v>
      </c>
      <c r="H21" s="1">
        <v>2</v>
      </c>
      <c r="I21" s="1">
        <v>4410</v>
      </c>
      <c r="J21" s="1">
        <v>7020</v>
      </c>
      <c r="K21" s="6">
        <v>0</v>
      </c>
      <c r="L21" s="1">
        <v>0</v>
      </c>
      <c r="M21" s="1">
        <v>10</v>
      </c>
      <c r="N21" s="1">
        <v>8.0000000000000002E-3</v>
      </c>
    </row>
    <row r="22" spans="1:16" x14ac:dyDescent="0.25">
      <c r="B22" s="2"/>
    </row>
    <row r="23" spans="1:16" x14ac:dyDescent="0.25">
      <c r="B23" s="2"/>
    </row>
    <row r="24" spans="1:16" x14ac:dyDescent="0.25">
      <c r="B24" s="2"/>
    </row>
    <row r="26" spans="1:16" s="4" customFormat="1" x14ac:dyDescent="0.25"/>
    <row r="27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5" x14ac:dyDescent="0.25"/>
  <cols>
    <col min="2" max="2" width="12" bestFit="1" customWidth="1"/>
  </cols>
  <sheetData>
    <row r="1" spans="1:2" s="1" customFormat="1" x14ac:dyDescent="0.25">
      <c r="A1" s="1" t="s">
        <v>57</v>
      </c>
      <c r="B1" s="1" t="s">
        <v>58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9" sqref="E9"/>
    </sheetView>
  </sheetViews>
  <sheetFormatPr baseColWidth="10" defaultRowHeight="15" x14ac:dyDescent="0.25"/>
  <cols>
    <col min="1" max="1" width="13.5703125" bestFit="1" customWidth="1"/>
    <col min="4" max="4" width="16.7109375" bestFit="1" customWidth="1"/>
    <col min="5" max="5" width="17.5703125" customWidth="1"/>
  </cols>
  <sheetData>
    <row r="1" spans="1:6" s="1" customFormat="1" x14ac:dyDescent="0.25">
      <c r="A1" s="1" t="s">
        <v>12</v>
      </c>
      <c r="B1" s="1" t="s">
        <v>17</v>
      </c>
      <c r="C1" s="1" t="s">
        <v>28</v>
      </c>
      <c r="D1" s="1" t="s">
        <v>29</v>
      </c>
      <c r="E1" s="1" t="s">
        <v>26</v>
      </c>
      <c r="F1" s="1" t="s">
        <v>59</v>
      </c>
    </row>
    <row r="2" spans="1:6" x14ac:dyDescent="0.25">
      <c r="A2">
        <v>1</v>
      </c>
      <c r="B2">
        <v>2</v>
      </c>
      <c r="C2">
        <v>0.8</v>
      </c>
      <c r="D2">
        <v>10</v>
      </c>
      <c r="E2">
        <v>100000000</v>
      </c>
      <c r="F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2020-11-24T12:34:20Z</dcterms:modified>
</cp:coreProperties>
</file>