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4" i="1"/>
  <c r="E12"/>
  <c r="E19"/>
  <c r="E16"/>
  <c r="E15"/>
  <c r="E14"/>
  <c r="E9"/>
  <c r="E10"/>
  <c r="E11"/>
  <c r="E8"/>
  <c r="E7" l="1"/>
  <c r="E6"/>
  <c r="C2"/>
  <c r="C20" s="1"/>
  <c r="D2"/>
  <c r="D20" s="1"/>
  <c r="E5"/>
  <c r="E17"/>
  <c r="E18"/>
  <c r="E13"/>
  <c r="E2" l="1"/>
  <c r="E20" s="1"/>
</calcChain>
</file>

<file path=xl/sharedStrings.xml><?xml version="1.0" encoding="utf-8"?>
<sst xmlns="http://schemas.openxmlformats.org/spreadsheetml/2006/main" count="28" uniqueCount="20">
  <si>
    <t>TOTAL</t>
  </si>
  <si>
    <t>DATE</t>
  </si>
  <si>
    <t>CASH/ GPAY/CHEQUE</t>
  </si>
  <si>
    <t>CASH</t>
  </si>
  <si>
    <t>19/7/25</t>
  </si>
  <si>
    <t>28/7/25</t>
  </si>
  <si>
    <t>CHEQUE</t>
  </si>
  <si>
    <t>16/8/25</t>
  </si>
  <si>
    <t>18/8/25</t>
  </si>
  <si>
    <t>23/8/25</t>
  </si>
  <si>
    <t>AI TRANSPORT</t>
  </si>
  <si>
    <t>BRUCE</t>
  </si>
  <si>
    <t>27/7/25</t>
  </si>
  <si>
    <t>FOR DIESEL</t>
  </si>
  <si>
    <t>19/8/25</t>
  </si>
  <si>
    <t>DIESEL</t>
  </si>
  <si>
    <t>25/8/25</t>
  </si>
  <si>
    <t>AI BULK DIESEL</t>
  </si>
  <si>
    <t>KGI</t>
  </si>
  <si>
    <t>2000+4000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</si>
</sst>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2" borderId="1" xfId="0" applyNumberForma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Font="1" applyFill="1" applyBorder="1" applyAlignment="1"/>
    <xf numFmtId="0" fontId="0" fillId="0" borderId="1" xfId="0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4" fontId="0" fillId="2" borderId="8" xfId="0" applyNumberFormat="1" applyFill="1" applyBorder="1" applyAlignment="1">
      <alignment horizontal="center"/>
    </xf>
    <xf numFmtId="0" fontId="0" fillId="2" borderId="9" xfId="0" applyFill="1" applyBorder="1"/>
    <xf numFmtId="3" fontId="1" fillId="2" borderId="2" xfId="0" applyNumberFormat="1" applyFont="1" applyFill="1" applyBorder="1"/>
    <xf numFmtId="3" fontId="1" fillId="2" borderId="3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7"/>
  <sheetViews>
    <sheetView tabSelected="1" topLeftCell="C10" workbookViewId="0">
      <selection activeCell="H23" sqref="H23"/>
    </sheetView>
  </sheetViews>
  <sheetFormatPr defaultRowHeight="15"/>
  <cols>
    <col min="1" max="1" width="9.7109375" bestFit="1" customWidth="1"/>
    <col min="2" max="2" width="14.5703125" customWidth="1"/>
    <col min="3" max="3" width="12.85546875" customWidth="1"/>
    <col min="4" max="4" width="12" customWidth="1"/>
    <col min="5" max="5" width="11.28515625" customWidth="1"/>
  </cols>
  <sheetData>
    <row r="1" spans="1:5" ht="18.75">
      <c r="A1" s="22" t="s">
        <v>10</v>
      </c>
      <c r="B1" s="23"/>
      <c r="C1" s="23"/>
      <c r="D1" s="23"/>
      <c r="E1" s="24"/>
    </row>
    <row r="2" spans="1:5">
      <c r="A2" s="14" t="s">
        <v>0</v>
      </c>
      <c r="B2" s="15"/>
      <c r="C2" s="20">
        <f>SUM(C5:C19)</f>
        <v>850000</v>
      </c>
      <c r="D2" s="20">
        <f>SUM(D5:D19)</f>
        <v>3530000</v>
      </c>
      <c r="E2" s="20">
        <f>C2+D2</f>
        <v>4380000</v>
      </c>
    </row>
    <row r="3" spans="1:5">
      <c r="A3" s="16"/>
      <c r="B3" s="17"/>
      <c r="C3" s="21"/>
      <c r="D3" s="21"/>
      <c r="E3" s="21"/>
    </row>
    <row r="4" spans="1:5" ht="30">
      <c r="A4" s="13" t="s">
        <v>1</v>
      </c>
      <c r="B4" s="13" t="s">
        <v>2</v>
      </c>
      <c r="C4" s="13" t="s">
        <v>18</v>
      </c>
      <c r="D4" s="13" t="s">
        <v>11</v>
      </c>
      <c r="E4" s="13" t="s">
        <v>0</v>
      </c>
    </row>
    <row r="5" spans="1:5" s="1" customFormat="1">
      <c r="A5" s="5" t="s">
        <v>4</v>
      </c>
      <c r="B5" s="11"/>
      <c r="C5" s="9">
        <v>0</v>
      </c>
      <c r="D5" s="9">
        <v>500000</v>
      </c>
      <c r="E5" s="8">
        <f>SUM(C5:D5)</f>
        <v>500000</v>
      </c>
    </row>
    <row r="6" spans="1:5" s="1" customFormat="1">
      <c r="A6" s="6" t="s">
        <v>12</v>
      </c>
      <c r="B6" s="11"/>
      <c r="C6" s="9">
        <v>0</v>
      </c>
      <c r="D6" s="9">
        <v>500000</v>
      </c>
      <c r="E6" s="8">
        <f>SUM(C6:D6)</f>
        <v>500000</v>
      </c>
    </row>
    <row r="7" spans="1:5" s="1" customFormat="1">
      <c r="A7" s="6" t="s">
        <v>5</v>
      </c>
      <c r="B7" s="11"/>
      <c r="C7" s="9">
        <v>0</v>
      </c>
      <c r="D7" s="9">
        <v>200000</v>
      </c>
      <c r="E7" s="8">
        <f>SUM(C7:D7)</f>
        <v>200000</v>
      </c>
    </row>
    <row r="8" spans="1:5" s="1" customFormat="1">
      <c r="A8" s="7">
        <v>45696</v>
      </c>
      <c r="B8" s="11"/>
      <c r="C8" s="9">
        <v>0</v>
      </c>
      <c r="D8" s="9">
        <v>650000</v>
      </c>
      <c r="E8" s="8">
        <f>SUM(C8:D8)</f>
        <v>650000</v>
      </c>
    </row>
    <row r="9" spans="1:5" s="1" customFormat="1">
      <c r="A9" s="7">
        <v>45908</v>
      </c>
      <c r="B9" s="12" t="s">
        <v>6</v>
      </c>
      <c r="C9" s="9">
        <v>0</v>
      </c>
      <c r="D9" s="9">
        <v>90000</v>
      </c>
      <c r="E9" s="8">
        <f t="shared" ref="E9:E12" si="0">SUM(C9:D9)</f>
        <v>90000</v>
      </c>
    </row>
    <row r="10" spans="1:5" s="1" customFormat="1">
      <c r="A10" s="7">
        <v>45908</v>
      </c>
      <c r="B10" s="12" t="s">
        <v>3</v>
      </c>
      <c r="C10" s="9">
        <v>0</v>
      </c>
      <c r="D10" s="9">
        <v>510000</v>
      </c>
      <c r="E10" s="8">
        <f t="shared" si="0"/>
        <v>510000</v>
      </c>
    </row>
    <row r="11" spans="1:5" s="1" customFormat="1">
      <c r="A11" s="7">
        <v>45908</v>
      </c>
      <c r="B11" s="12" t="s">
        <v>3</v>
      </c>
      <c r="C11" s="9">
        <v>0</v>
      </c>
      <c r="D11" s="9">
        <v>100000</v>
      </c>
      <c r="E11" s="8">
        <f t="shared" si="0"/>
        <v>100000</v>
      </c>
    </row>
    <row r="12" spans="1:5" s="1" customFormat="1">
      <c r="A12" s="7">
        <v>45969</v>
      </c>
      <c r="B12" s="12"/>
      <c r="C12" s="9">
        <v>0</v>
      </c>
      <c r="D12" s="9">
        <v>200000</v>
      </c>
      <c r="E12" s="8">
        <f t="shared" si="0"/>
        <v>200000</v>
      </c>
    </row>
    <row r="13" spans="1:5">
      <c r="A13" s="2" t="s">
        <v>7</v>
      </c>
      <c r="B13" s="10" t="s">
        <v>3</v>
      </c>
      <c r="C13" s="8">
        <v>600000</v>
      </c>
      <c r="D13" s="8">
        <v>0</v>
      </c>
      <c r="E13" s="8">
        <f>SUM(C13:D13)</f>
        <v>600000</v>
      </c>
    </row>
    <row r="14" spans="1:5" s="1" customFormat="1">
      <c r="A14" s="2" t="s">
        <v>8</v>
      </c>
      <c r="B14" s="10" t="s">
        <v>13</v>
      </c>
      <c r="C14" s="8">
        <v>0</v>
      </c>
      <c r="D14" s="8">
        <v>350000</v>
      </c>
      <c r="E14" s="8">
        <f>SUM(C14:D14)</f>
        <v>350000</v>
      </c>
    </row>
    <row r="15" spans="1:5" s="1" customFormat="1">
      <c r="A15" s="2" t="s">
        <v>8</v>
      </c>
      <c r="B15" s="10"/>
      <c r="C15" s="8">
        <v>0</v>
      </c>
      <c r="D15" s="8">
        <v>50000</v>
      </c>
      <c r="E15" s="8">
        <f>SUM(C15:D15)</f>
        <v>50000</v>
      </c>
    </row>
    <row r="16" spans="1:5" s="1" customFormat="1">
      <c r="A16" s="2" t="s">
        <v>14</v>
      </c>
      <c r="B16" s="10" t="s">
        <v>15</v>
      </c>
      <c r="C16" s="8">
        <v>0</v>
      </c>
      <c r="D16" s="8">
        <v>150000</v>
      </c>
      <c r="E16" s="8">
        <f>SUM(C16:D16)</f>
        <v>150000</v>
      </c>
    </row>
    <row r="17" spans="1:5">
      <c r="A17" s="3" t="s">
        <v>9</v>
      </c>
      <c r="B17" s="10" t="s">
        <v>3</v>
      </c>
      <c r="C17" s="8">
        <v>200000</v>
      </c>
      <c r="D17" s="8">
        <v>0</v>
      </c>
      <c r="E17" s="8">
        <f t="shared" ref="E17:E19" si="1">SUM(C17:D17)</f>
        <v>200000</v>
      </c>
    </row>
    <row r="18" spans="1:5">
      <c r="A18" s="3" t="s">
        <v>9</v>
      </c>
      <c r="B18" s="10" t="s">
        <v>6</v>
      </c>
      <c r="C18" s="8">
        <v>50000</v>
      </c>
      <c r="D18" s="8">
        <v>0</v>
      </c>
      <c r="E18" s="8">
        <f t="shared" si="1"/>
        <v>50000</v>
      </c>
    </row>
    <row r="19" spans="1:5" s="1" customFormat="1">
      <c r="A19" s="3" t="s">
        <v>16</v>
      </c>
      <c r="B19" s="10" t="s">
        <v>17</v>
      </c>
      <c r="C19" s="8">
        <v>0</v>
      </c>
      <c r="D19" s="8">
        <v>230000</v>
      </c>
      <c r="E19" s="8">
        <f t="shared" si="1"/>
        <v>230000</v>
      </c>
    </row>
    <row r="20" spans="1:5">
      <c r="A20" s="18" t="s">
        <v>0</v>
      </c>
      <c r="B20" s="19"/>
      <c r="C20" s="4">
        <f>C2</f>
        <v>850000</v>
      </c>
      <c r="D20" s="4">
        <f>D2</f>
        <v>3530000</v>
      </c>
      <c r="E20" s="4">
        <f>E2</f>
        <v>4380000</v>
      </c>
    </row>
    <row r="24" spans="1:5">
      <c r="A24" s="1" t="s">
        <v>19</v>
      </c>
      <c r="B24" s="1">
        <f>2 + LEFT(A24,4) + RIGHT(A24,4)</f>
        <v>6002</v>
      </c>
      <c r="C24" s="1"/>
      <c r="D24" s="1"/>
    </row>
    <row r="27" spans="1:5">
      <c r="C27" s="25"/>
      <c r="D27" s="1"/>
    </row>
  </sheetData>
  <mergeCells count="6">
    <mergeCell ref="A2:B3"/>
    <mergeCell ref="A20:B20"/>
    <mergeCell ref="C2:C3"/>
    <mergeCell ref="E2:E3"/>
    <mergeCell ref="A1:E1"/>
    <mergeCell ref="D2:D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2025-10-17T01:45:33Z</cp:lastPrinted>
  <dcterms:created xsi:type="dcterms:W3CDTF">2025-10-11T08:02:30Z</dcterms:created>
  <dcterms:modified xsi:type="dcterms:W3CDTF">2025-10-17T02:11:00Z</dcterms:modified>
</cp:coreProperties>
</file>