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1589f9a727535e/Documentos/"/>
    </mc:Choice>
  </mc:AlternateContent>
  <xr:revisionPtr revIDLastSave="88" documentId="8_{EB6C581F-A320-42A9-BDA9-D718B4F8F7BC}" xr6:coauthVersionLast="47" xr6:coauthVersionMax="47" xr10:uidLastSave="{C8361539-F0F0-4EE7-BECA-B77F4F7C9058}"/>
  <bookViews>
    <workbookView xWindow="-120" yWindow="-120" windowWidth="29040" windowHeight="15720" xr2:uid="{C8D0EC74-BCDF-4908-909D-75F5D97CA04B}"/>
  </bookViews>
  <sheets>
    <sheet name="Productos" sheetId="1" r:id="rId1"/>
    <sheet name="Categorias" sheetId="3" r:id="rId2"/>
  </sheets>
  <definedNames>
    <definedName name="_xlnm._FilterDatabase" localSheetId="0" hidden="1">Productos!$A$1:$K$97</definedName>
    <definedName name="categori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F4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F17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F33" i="1" s="1"/>
  <c r="E34" i="1"/>
  <c r="E35" i="1"/>
  <c r="E36" i="1"/>
  <c r="E37" i="1"/>
  <c r="E38" i="1"/>
  <c r="F38" i="1" s="1"/>
  <c r="E39" i="1"/>
  <c r="E40" i="1"/>
  <c r="E41" i="1"/>
  <c r="E42" i="1"/>
  <c r="E43" i="1"/>
  <c r="E44" i="1"/>
  <c r="E45" i="1"/>
  <c r="E46" i="1"/>
  <c r="E47" i="1"/>
  <c r="E48" i="1"/>
  <c r="F48" i="1" s="1"/>
  <c r="E49" i="1"/>
  <c r="F49" i="1" s="1"/>
  <c r="E50" i="1"/>
  <c r="E51" i="1"/>
  <c r="E52" i="1"/>
  <c r="E53" i="1"/>
  <c r="E54" i="1"/>
  <c r="E55" i="1"/>
  <c r="E56" i="1"/>
  <c r="E57" i="1"/>
  <c r="E58" i="1"/>
  <c r="E59" i="1"/>
  <c r="E60" i="1"/>
  <c r="F60" i="1" s="1"/>
  <c r="E61" i="1"/>
  <c r="F61" i="1" s="1"/>
  <c r="E62" i="1"/>
  <c r="E63" i="1"/>
  <c r="E64" i="1"/>
  <c r="E65" i="1"/>
  <c r="F65" i="1" s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F79" i="1" s="1"/>
  <c r="E80" i="1"/>
  <c r="E81" i="1"/>
  <c r="F81" i="1" s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F95" i="1" s="1"/>
  <c r="E96" i="1"/>
  <c r="F96" i="1" s="1"/>
  <c r="E97" i="1"/>
  <c r="F97" i="1" s="1"/>
  <c r="E2" i="1"/>
  <c r="F2" i="1"/>
  <c r="C7" i="3"/>
  <c r="C6" i="3"/>
  <c r="C11" i="3"/>
  <c r="C4" i="3"/>
  <c r="C5" i="3"/>
  <c r="C18" i="3"/>
  <c r="C15" i="3"/>
  <c r="C13" i="3"/>
  <c r="C14" i="3"/>
  <c r="C2" i="3"/>
  <c r="C12" i="3"/>
  <c r="C17" i="3"/>
  <c r="C9" i="3"/>
  <c r="C3" i="3"/>
  <c r="C8" i="3"/>
  <c r="C16" i="3"/>
  <c r="C19" i="3"/>
  <c r="C20" i="3"/>
  <c r="C10" i="3"/>
  <c r="J87" i="1"/>
  <c r="F3" i="1"/>
  <c r="F57" i="1"/>
  <c r="F30" i="1"/>
  <c r="F47" i="1"/>
  <c r="F58" i="1"/>
  <c r="F59" i="1"/>
  <c r="F80" i="1"/>
  <c r="F70" i="1"/>
  <c r="F41" i="1"/>
  <c r="F93" i="1"/>
  <c r="F31" i="1"/>
  <c r="F42" i="1"/>
  <c r="F23" i="1"/>
  <c r="F92" i="1"/>
  <c r="F5" i="1"/>
  <c r="F37" i="1"/>
  <c r="F78" i="1"/>
  <c r="F82" i="1"/>
  <c r="F83" i="1"/>
  <c r="F84" i="1"/>
  <c r="F91" i="1"/>
  <c r="F94" i="1"/>
  <c r="F46" i="1"/>
  <c r="F7" i="1"/>
  <c r="F55" i="1"/>
  <c r="F24" i="1"/>
  <c r="F25" i="1"/>
  <c r="F39" i="1"/>
  <c r="F40" i="1"/>
  <c r="F10" i="1"/>
  <c r="F26" i="1"/>
  <c r="F27" i="1"/>
  <c r="F22" i="1"/>
  <c r="F6" i="1"/>
  <c r="F11" i="1"/>
  <c r="F32" i="1"/>
  <c r="F12" i="1"/>
  <c r="F52" i="1"/>
  <c r="F8" i="1"/>
  <c r="F13" i="1"/>
  <c r="F36" i="1"/>
  <c r="F62" i="1"/>
  <c r="F63" i="1"/>
  <c r="F9" i="1"/>
  <c r="F14" i="1"/>
  <c r="F34" i="1"/>
  <c r="F15" i="1"/>
  <c r="F16" i="1"/>
  <c r="F51" i="1"/>
  <c r="F35" i="1"/>
  <c r="F18" i="1"/>
  <c r="F28" i="1"/>
  <c r="F19" i="1"/>
  <c r="F20" i="1"/>
  <c r="F21" i="1"/>
  <c r="F64" i="1"/>
  <c r="F73" i="1"/>
  <c r="F86" i="1"/>
  <c r="F53" i="1"/>
  <c r="F43" i="1"/>
  <c r="F44" i="1"/>
  <c r="F72" i="1"/>
  <c r="F29" i="1"/>
  <c r="F45" i="1"/>
  <c r="F74" i="1"/>
  <c r="F56" i="1"/>
  <c r="F68" i="1"/>
  <c r="F88" i="1"/>
  <c r="F89" i="1"/>
  <c r="F87" i="1"/>
  <c r="F50" i="1"/>
  <c r="F66" i="1"/>
  <c r="F67" i="1"/>
  <c r="F69" i="1"/>
  <c r="F85" i="1"/>
  <c r="F75" i="1"/>
  <c r="F76" i="1"/>
  <c r="F77" i="1"/>
  <c r="F71" i="1"/>
  <c r="F54" i="1"/>
  <c r="F90" i="1"/>
  <c r="K36" i="1"/>
  <c r="K67" i="1"/>
  <c r="K29" i="1"/>
  <c r="K27" i="1"/>
  <c r="K34" i="1"/>
  <c r="K12" i="1"/>
  <c r="K63" i="1"/>
  <c r="K62" i="1"/>
  <c r="K7" i="1"/>
  <c r="K11" i="1"/>
  <c r="K41" i="1"/>
  <c r="K31" i="1"/>
  <c r="K90" i="1"/>
  <c r="K32" i="1"/>
  <c r="K25" i="1"/>
  <c r="K24" i="1"/>
  <c r="K28" i="1"/>
  <c r="K94" i="1"/>
  <c r="K93" i="1"/>
  <c r="K49" i="1"/>
  <c r="K48" i="1"/>
  <c r="K44" i="1"/>
  <c r="K89" i="1"/>
  <c r="K57" i="1"/>
  <c r="K92" i="1"/>
  <c r="K30" i="1"/>
  <c r="K23" i="1"/>
  <c r="K42" i="1"/>
  <c r="K61" i="1"/>
  <c r="K47" i="1"/>
  <c r="K43" i="1"/>
  <c r="K91" i="1"/>
  <c r="K88" i="1"/>
  <c r="K95" i="1"/>
  <c r="K97" i="1"/>
  <c r="K96" i="1"/>
  <c r="K66" i="1"/>
  <c r="K60" i="1"/>
  <c r="K64" i="1"/>
  <c r="K56" i="1"/>
  <c r="K76" i="1"/>
  <c r="K80" i="1"/>
  <c r="K86" i="1"/>
  <c r="K77" i="1"/>
  <c r="K75" i="1"/>
  <c r="K70" i="1"/>
  <c r="K85" i="1"/>
  <c r="K73" i="1"/>
  <c r="K84" i="1"/>
  <c r="K83" i="1"/>
  <c r="K3" i="1"/>
  <c r="K59" i="1"/>
  <c r="K40" i="1"/>
  <c r="K58" i="1"/>
  <c r="K39" i="1"/>
  <c r="K82" i="1"/>
  <c r="K54" i="1"/>
  <c r="K38" i="1"/>
  <c r="K79" i="1"/>
  <c r="K78" i="1"/>
  <c r="K81" i="1"/>
  <c r="K37" i="1"/>
  <c r="K68" i="1"/>
  <c r="K55" i="1"/>
  <c r="K51" i="1"/>
  <c r="K53" i="1"/>
  <c r="K4" i="1"/>
  <c r="K2" i="1"/>
  <c r="K69" i="1"/>
  <c r="K65" i="1"/>
  <c r="K71" i="1"/>
  <c r="K50" i="1"/>
  <c r="K46" i="1"/>
  <c r="K74" i="1"/>
  <c r="K52" i="1"/>
  <c r="K72" i="1"/>
  <c r="K45" i="1"/>
  <c r="K87" i="1"/>
  <c r="K5" i="1"/>
  <c r="K35" i="1"/>
  <c r="K14" i="1"/>
  <c r="K9" i="1"/>
  <c r="K10" i="1"/>
  <c r="K8" i="1"/>
  <c r="K6" i="1"/>
  <c r="K22" i="1"/>
  <c r="K33" i="1"/>
  <c r="K18" i="1"/>
  <c r="K26" i="1"/>
  <c r="K13" i="1"/>
  <c r="K17" i="1"/>
  <c r="K16" i="1"/>
  <c r="K15" i="1"/>
  <c r="K21" i="1"/>
  <c r="K20" i="1"/>
  <c r="K19" i="1"/>
  <c r="J13" i="1"/>
  <c r="J26" i="1"/>
  <c r="J18" i="1"/>
  <c r="J33" i="1"/>
  <c r="J22" i="1"/>
  <c r="J6" i="1"/>
  <c r="J8" i="1"/>
  <c r="J10" i="1"/>
  <c r="J9" i="1"/>
  <c r="J14" i="1"/>
  <c r="J35" i="1"/>
  <c r="J5" i="1"/>
  <c r="J45" i="1"/>
  <c r="J72" i="1"/>
  <c r="J52" i="1"/>
  <c r="J74" i="1"/>
  <c r="J46" i="1"/>
  <c r="J50" i="1"/>
  <c r="J71" i="1"/>
  <c r="J65" i="1"/>
  <c r="J69" i="1"/>
  <c r="J2" i="1"/>
  <c r="J4" i="1"/>
  <c r="J53" i="1"/>
  <c r="J51" i="1"/>
  <c r="J55" i="1"/>
  <c r="J68" i="1"/>
  <c r="J37" i="1"/>
  <c r="J81" i="1"/>
  <c r="J78" i="1"/>
  <c r="J79" i="1"/>
  <c r="J38" i="1"/>
  <c r="J54" i="1"/>
  <c r="J82" i="1"/>
  <c r="J39" i="1"/>
  <c r="J58" i="1"/>
  <c r="J40" i="1"/>
  <c r="J59" i="1"/>
  <c r="J3" i="1"/>
  <c r="J83" i="1"/>
  <c r="J84" i="1"/>
  <c r="J73" i="1"/>
  <c r="J85" i="1"/>
  <c r="J70" i="1"/>
  <c r="J75" i="1"/>
  <c r="J77" i="1"/>
  <c r="J86" i="1"/>
  <c r="J80" i="1"/>
  <c r="J76" i="1"/>
  <c r="J56" i="1"/>
  <c r="J64" i="1"/>
  <c r="J60" i="1"/>
  <c r="J66" i="1"/>
  <c r="J96" i="1"/>
  <c r="J97" i="1"/>
  <c r="J95" i="1"/>
  <c r="J88" i="1"/>
  <c r="J91" i="1"/>
  <c r="J43" i="1"/>
  <c r="J47" i="1"/>
  <c r="J61" i="1"/>
  <c r="J42" i="1"/>
  <c r="J23" i="1"/>
  <c r="J30" i="1"/>
  <c r="J92" i="1"/>
  <c r="J57" i="1"/>
  <c r="J89" i="1"/>
  <c r="J44" i="1"/>
  <c r="J48" i="1"/>
  <c r="J49" i="1"/>
  <c r="J93" i="1"/>
  <c r="J94" i="1"/>
  <c r="J28" i="1"/>
  <c r="J24" i="1"/>
  <c r="J25" i="1"/>
  <c r="J32" i="1"/>
  <c r="J90" i="1"/>
  <c r="J31" i="1"/>
  <c r="J41" i="1"/>
  <c r="J11" i="1"/>
  <c r="J7" i="1"/>
  <c r="J62" i="1"/>
  <c r="J63" i="1"/>
  <c r="J12" i="1"/>
  <c r="J34" i="1"/>
  <c r="J27" i="1"/>
  <c r="J29" i="1"/>
  <c r="J67" i="1"/>
  <c r="J36" i="1"/>
  <c r="J20" i="1"/>
  <c r="J21" i="1"/>
  <c r="J15" i="1"/>
  <c r="J16" i="1"/>
  <c r="J17" i="1"/>
  <c r="J19" i="1"/>
</calcChain>
</file>

<file path=xl/sharedStrings.xml><?xml version="1.0" encoding="utf-8"?>
<sst xmlns="http://schemas.openxmlformats.org/spreadsheetml/2006/main" count="226" uniqueCount="138">
  <si>
    <t>gn rellenitas 36g chocolate</t>
  </si>
  <si>
    <t>gn rellenitas 36g coco</t>
  </si>
  <si>
    <t>frac vanilla 45.5g</t>
  </si>
  <si>
    <t>frac chocolate 45.5g</t>
  </si>
  <si>
    <t>frac chasica 45.5g</t>
  </si>
  <si>
    <t>oreo original 36g</t>
  </si>
  <si>
    <t>chin chin 32g</t>
  </si>
  <si>
    <t>tuyo 22g</t>
  </si>
  <si>
    <t>morochas wafer 37g</t>
  </si>
  <si>
    <t>cancun</t>
  </si>
  <si>
    <t>vainilla field 37g</t>
  </si>
  <si>
    <t>soda field 34g</t>
  </si>
  <si>
    <t>ritz queso 34g</t>
  </si>
  <si>
    <t>club social 26g</t>
  </si>
  <si>
    <t>ritz original</t>
  </si>
  <si>
    <t>hony bran 33g</t>
  </si>
  <si>
    <t>soda san jorge 40g</t>
  </si>
  <si>
    <t xml:space="preserve">Filete de atún Florida </t>
  </si>
  <si>
    <t>Noble pq 2 unid</t>
  </si>
  <si>
    <t>Suave pq 4 unid</t>
  </si>
  <si>
    <t>Ideal cremosita 395g</t>
  </si>
  <si>
    <t>Paracas pq 4 unid</t>
  </si>
  <si>
    <t>Suave pq 2 unid</t>
  </si>
  <si>
    <t>Nova pq 2 unid</t>
  </si>
  <si>
    <t>Valle Norte 750g</t>
  </si>
  <si>
    <t>Faraon amarillo 1k</t>
  </si>
  <si>
    <t>Ideal Light 395g</t>
  </si>
  <si>
    <t>Gloria evaporada ligth 400g</t>
  </si>
  <si>
    <t>Pura vida 395g</t>
  </si>
  <si>
    <t xml:space="preserve">Gloria evaporada entera </t>
  </si>
  <si>
    <t>Costeño 750g</t>
  </si>
  <si>
    <t>Durazno 1L laive</t>
  </si>
  <si>
    <t>Lúcuma 1L Gloria</t>
  </si>
  <si>
    <t>Fresa 1L Laive</t>
  </si>
  <si>
    <t>Fresa 370ml Laive</t>
  </si>
  <si>
    <t>Fresa 1L Gloria</t>
  </si>
  <si>
    <t>Gloria fresa 180ml</t>
  </si>
  <si>
    <t>Gloria durazno 180ml</t>
  </si>
  <si>
    <t>Frutado fresa vasito</t>
  </si>
  <si>
    <t>Gloria durazno 500ml</t>
  </si>
  <si>
    <t>Frutado durazno vasito</t>
  </si>
  <si>
    <t>Gloria Vainilla Francesa 500ml</t>
  </si>
  <si>
    <t>Gloria Fresa 500ml</t>
  </si>
  <si>
    <t>Milkito fresa 1L</t>
  </si>
  <si>
    <t>Gloria Durazno 1L</t>
  </si>
  <si>
    <t xml:space="preserve">Florida Trozos </t>
  </si>
  <si>
    <t>Filete de atún Campomar</t>
  </si>
  <si>
    <t xml:space="preserve">A1 Trozos </t>
  </si>
  <si>
    <t>Trozos de atún Campomar</t>
  </si>
  <si>
    <t>Real Trozos</t>
  </si>
  <si>
    <t>Florida Filete Ligth</t>
  </si>
  <si>
    <t>A1 Filete Ligth</t>
  </si>
  <si>
    <t>A1 Filete</t>
  </si>
  <si>
    <t>Laive Ligth caja 480ml</t>
  </si>
  <si>
    <t>Laive sin lactosa caja 480ml</t>
  </si>
  <si>
    <t>Griego gloria</t>
  </si>
  <si>
    <t>Battimix</t>
  </si>
  <si>
    <t>Sao 1L</t>
  </si>
  <si>
    <t>Cocinero 1L</t>
  </si>
  <si>
    <t>Deleite 1L</t>
  </si>
  <si>
    <t>Inca Kola 1.5L</t>
  </si>
  <si>
    <t>Sprite 3L</t>
  </si>
  <si>
    <t>Fanta Kola Inglesa 500ml</t>
  </si>
  <si>
    <t>Pepsi 1.5L</t>
  </si>
  <si>
    <t>Sabor Oro 1.7L</t>
  </si>
  <si>
    <t>Seven Up 500ml</t>
  </si>
  <si>
    <t>Big cola 400ml</t>
  </si>
  <si>
    <t>Pepsi 355ml</t>
  </si>
  <si>
    <t>Pepsi 3L</t>
  </si>
  <si>
    <t>Pepsi 750ml</t>
  </si>
  <si>
    <t>Coca Cola 1.5L</t>
  </si>
  <si>
    <t>Fanta Naranja 500ml</t>
  </si>
  <si>
    <t>Coca cola 600ml</t>
  </si>
  <si>
    <t>Inca Kola 600ml</t>
  </si>
  <si>
    <t>Laive 200gr</t>
  </si>
  <si>
    <t>Gloria Pote con sal</t>
  </si>
  <si>
    <t>Zuko Emoliente</t>
  </si>
  <si>
    <t>Zuko Piña</t>
  </si>
  <si>
    <t>Zuko Durazno</t>
  </si>
  <si>
    <t>Red Bull 250ml</t>
  </si>
  <si>
    <t>Quaker 120gr</t>
  </si>
  <si>
    <t>3 ositos quinua</t>
  </si>
  <si>
    <t>Pulp Durazno 315ml</t>
  </si>
  <si>
    <t>Chocobum</t>
  </si>
  <si>
    <t>Margarita</t>
  </si>
  <si>
    <t>Elite Megarrollo</t>
  </si>
  <si>
    <t xml:space="preserve">Canchita mantequilla </t>
  </si>
  <si>
    <t>Canchita natural</t>
  </si>
  <si>
    <t>Picaras</t>
  </si>
  <si>
    <t>Wafer sublime</t>
  </si>
  <si>
    <t>Morocha 30g</t>
  </si>
  <si>
    <t>Choco donuts</t>
  </si>
  <si>
    <t>Pringles papas</t>
  </si>
  <si>
    <t>Sublime clásico</t>
  </si>
  <si>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</si>
  <si>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</si>
  <si>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</si>
  <si>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</si>
  <si>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</si>
  <si>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</si>
  <si>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</si>
  <si>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</si>
  <si>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</si>
  <si>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</si>
  <si>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</si>
  <si>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Galletas</t>
  </si>
  <si>
    <t>Refresco</t>
  </si>
  <si>
    <t>Energizante</t>
  </si>
  <si>
    <t>Leche</t>
  </si>
  <si>
    <t>Aceite</t>
  </si>
  <si>
    <t>Gaseosa</t>
  </si>
  <si>
    <t>Mantequilla</t>
  </si>
  <si>
    <t>Chocolate</t>
  </si>
  <si>
    <t>Yogurt</t>
  </si>
  <si>
    <t>Frutas</t>
  </si>
  <si>
    <t>Verduras</t>
  </si>
  <si>
    <t>Snack</t>
  </si>
  <si>
    <t>CATEGORIA</t>
  </si>
  <si>
    <t>APLICA PESO</t>
  </si>
  <si>
    <t>FECHA_CREACION</t>
  </si>
  <si>
    <t>FECHA_ACTUALIZACION</t>
  </si>
  <si>
    <t>licores</t>
  </si>
  <si>
    <t>cereales</t>
  </si>
  <si>
    <t>enlatados</t>
  </si>
  <si>
    <t>lateos</t>
  </si>
  <si>
    <t>granos</t>
  </si>
  <si>
    <t>conservas</t>
  </si>
  <si>
    <t>galletas</t>
  </si>
  <si>
    <t>dulces</t>
  </si>
  <si>
    <t>embutidos</t>
  </si>
  <si>
    <t>fina</t>
  </si>
  <si>
    <t>gaseosa</t>
  </si>
  <si>
    <t>Aseo</t>
  </si>
  <si>
    <t>Lateos</t>
  </si>
  <si>
    <t>Cereal</t>
  </si>
  <si>
    <t>aseo</t>
  </si>
  <si>
    <t>verduras</t>
  </si>
  <si>
    <t>frutas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</si>
</sst>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#,##0\ _€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2" fillId="0" borderId="1" xfId="0" applyFont="1" applyFill="1" applyBorder="1"/>
    <xf numFmtId="2" fontId="2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1" fontId="3" fillId="0" borderId="1" xfId="1" applyNumberFormat="1" applyFont="1" applyFill="1" applyBorder="1"/>
    <xf numFmtId="164" fontId="3" fillId="0" borderId="1" xfId="0" applyNumberFormat="1" applyFont="1" applyFill="1" applyBorder="1"/>
    <xf numFmtId="0" fontId="0" fillId="0" borderId="0" xfId="0" applyBorder="1"/>
    <xf numFmtId="164" fontId="4" fillId="0" borderId="0" xfId="0" applyNumberFormat="1" applyFont="1" applyFill="1" applyBorder="1"/>
    <xf numFmtId="0" fontId="3" fillId="0" borderId="1" xfId="2" applyNumberFormat="1" applyFont="1" applyFill="1" applyBorder="1"/>
    <xf numFmtId="165" fontId="3" fillId="0" borderId="1" xfId="1" applyNumberFormat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7F8A5-EF54-4C85-86C8-EDA6C27EAC0B}" name="Tabla13" displayName="Tabla13" ref="A1:D20" totalsRowShown="0">
  <autoFilter ref="A1:D20" xr:uid="{4ECF8EE0-B1D0-4BA0-AB11-315F813DE730}"/>
  <sortState xmlns:xlrd2="http://schemas.microsoft.com/office/spreadsheetml/2017/richdata2" ref="A2:D20">
    <sortCondition ref="A2:A20"/>
  </sortState>
  <tableColumns count="4">
    <tableColumn id="1" xr3:uid="{D8A5E7FD-0FF0-4387-821C-E6E2054E154F}" name="CATEGORIA"/>
    <tableColumn id="2" xr3:uid="{F245AA99-F502-4F4F-A808-4ABC88D15095}" name="APLICA PESO"/>
    <tableColumn id="3" xr3:uid="{2CDADBFC-BCFD-4F51-8CCB-863C2D7BFBAC}" name="FECHA_CREACION" dataDxfId="1">
      <calculatedColumnFormula>TODAY()</calculatedColumnFormula>
    </tableColumn>
    <tableColumn id="4" xr3:uid="{72B3A971-D021-442E-8676-B3C7A8364A0F}" name="FECHA_ACTUALIZAC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EE0C-C425-4244-8D49-73DCB1BC7486}">
  <dimension ref="A1:K97"/>
  <sheetViews>
    <sheetView tabSelected="1" topLeftCell="A87" zoomScale="238" zoomScaleNormal="238" workbookViewId="0">
      <selection activeCell="B95" sqref="B95"/>
    </sheetView>
  </sheetViews>
  <sheetFormatPr baseColWidth="10" defaultRowHeight="15" x14ac:dyDescent="0.25"/>
  <cols>
    <col min="1" max="1" width="17.85546875" customWidth="1"/>
    <col min="2" max="2" width="14.7109375" bestFit="1" customWidth="1"/>
    <col min="3" max="3" width="27.7109375" bestFit="1" customWidth="1"/>
    <col min="4" max="4" width="16" style="1" customWidth="1"/>
    <col min="5" max="5" width="14.42578125" style="1" customWidth="1"/>
    <col min="6" max="6" width="10.42578125" style="1" bestFit="1" customWidth="1"/>
    <col min="7" max="7" width="7.85546875" style="1" customWidth="1"/>
    <col min="8" max="8" width="15.140625" style="1" customWidth="1"/>
    <col min="9" max="9" width="10" style="1" customWidth="1"/>
    <col min="10" max="10" width="16.5703125" customWidth="1"/>
    <col min="11" max="11" width="20.140625" customWidth="1"/>
  </cols>
  <sheetData>
    <row r="1" spans="1:11" x14ac:dyDescent="0.25">
      <c r="A1" s="3" t="s">
        <v>94</v>
      </c>
      <c r="B1" s="3" t="s">
        <v>95</v>
      </c>
      <c r="C1" s="3" t="s">
        <v>96</v>
      </c>
      <c r="D1" s="4" t="s">
        <v>97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103</v>
      </c>
      <c r="K1" s="4" t="s">
        <v>104</v>
      </c>
    </row>
    <row r="2" spans="1:11" x14ac:dyDescent="0.25">
      <c r="A2" s="5">
        <v>7755139002809</v>
      </c>
      <c r="B2" s="6" t="s">
        <v>111</v>
      </c>
      <c r="C2" s="6" t="s">
        <v>130</v>
      </c>
      <c r="D2" s="12">
        <v>1500</v>
      </c>
      <c r="E2" s="12">
        <f>D2*20%+D2</f>
        <v>1800</v>
      </c>
      <c r="F2" s="12">
        <f t="shared" ref="F2:F33" si="0">E2-D2</f>
        <v>300</v>
      </c>
      <c r="G2" s="11">
        <v>4</v>
      </c>
      <c r="H2" s="7">
        <v>0</v>
      </c>
      <c r="I2" s="7">
        <v>0</v>
      </c>
      <c r="J2" s="8">
        <f t="shared" ref="J2:K21" ca="1" si="1">TODAY()</f>
        <v>44639</v>
      </c>
      <c r="K2" s="8">
        <f t="shared" ca="1" si="1"/>
        <v>44639</v>
      </c>
    </row>
    <row r="3" spans="1:11" x14ac:dyDescent="0.25">
      <c r="A3" s="5">
        <v>7755139002810</v>
      </c>
      <c r="B3" s="6" t="s">
        <v>110</v>
      </c>
      <c r="C3" s="6" t="s">
        <v>42</v>
      </c>
      <c r="D3" s="12">
        <v>2500</v>
      </c>
      <c r="E3" s="12">
        <f t="shared" ref="E3:E66" si="2">D3*20%+D3</f>
        <v>3000</v>
      </c>
      <c r="F3" s="12">
        <f t="shared" si="0"/>
        <v>500</v>
      </c>
      <c r="G3" s="11">
        <v>8</v>
      </c>
      <c r="H3" s="7">
        <v>3</v>
      </c>
      <c r="I3" s="7">
        <v>0</v>
      </c>
      <c r="J3" s="8">
        <f t="shared" ca="1" si="1"/>
        <v>44639</v>
      </c>
      <c r="K3" s="8">
        <f t="shared" ca="1" si="1"/>
        <v>44639</v>
      </c>
    </row>
    <row r="4" spans="1:11" x14ac:dyDescent="0.25">
      <c r="A4" s="5">
        <v>7755139002811</v>
      </c>
      <c r="B4" s="6" t="s">
        <v>108</v>
      </c>
      <c r="C4" s="6" t="s">
        <v>27</v>
      </c>
      <c r="D4" s="12">
        <v>2500</v>
      </c>
      <c r="E4" s="12">
        <f t="shared" si="2"/>
        <v>3000</v>
      </c>
      <c r="F4" s="12">
        <f t="shared" si="0"/>
        <v>500</v>
      </c>
      <c r="G4" s="11">
        <v>5</v>
      </c>
      <c r="H4" s="7">
        <v>12</v>
      </c>
      <c r="I4" s="7">
        <v>0</v>
      </c>
      <c r="J4" s="8">
        <f t="shared" ca="1" si="1"/>
        <v>44639</v>
      </c>
      <c r="K4" s="8">
        <f t="shared" ca="1" si="1"/>
        <v>44639</v>
      </c>
    </row>
    <row r="5" spans="1:11" x14ac:dyDescent="0.25">
      <c r="A5" s="5">
        <v>7755139002812</v>
      </c>
      <c r="B5" s="6" t="s">
        <v>110</v>
      </c>
      <c r="C5" s="6" t="s">
        <v>16</v>
      </c>
      <c r="D5" s="12">
        <v>30000</v>
      </c>
      <c r="E5" s="12">
        <f t="shared" si="2"/>
        <v>36000</v>
      </c>
      <c r="F5" s="12">
        <f t="shared" si="0"/>
        <v>6000</v>
      </c>
      <c r="G5" s="11">
        <v>12</v>
      </c>
      <c r="H5" s="7">
        <v>0</v>
      </c>
      <c r="I5" s="7">
        <v>0</v>
      </c>
      <c r="J5" s="8">
        <f t="shared" ca="1" si="1"/>
        <v>44639</v>
      </c>
      <c r="K5" s="8">
        <f t="shared" ca="1" si="1"/>
        <v>44639</v>
      </c>
    </row>
    <row r="6" spans="1:11" x14ac:dyDescent="0.25">
      <c r="A6" s="5">
        <v>7755139002813</v>
      </c>
      <c r="B6" s="6" t="s">
        <v>121</v>
      </c>
      <c r="C6" s="6" t="s">
        <v>10</v>
      </c>
      <c r="D6" s="12">
        <v>2000</v>
      </c>
      <c r="E6" s="12">
        <f t="shared" si="2"/>
        <v>2400</v>
      </c>
      <c r="F6" s="12">
        <f t="shared" si="0"/>
        <v>400</v>
      </c>
      <c r="G6" s="11">
        <v>50</v>
      </c>
      <c r="H6" s="7">
        <v>10</v>
      </c>
      <c r="I6" s="7">
        <v>0</v>
      </c>
      <c r="J6" s="8">
        <f t="shared" ca="1" si="1"/>
        <v>44639</v>
      </c>
      <c r="K6" s="8">
        <f t="shared" ca="1" si="1"/>
        <v>44639</v>
      </c>
    </row>
    <row r="7" spans="1:11" x14ac:dyDescent="0.25">
      <c r="A7" s="5">
        <v>7755139002814</v>
      </c>
      <c r="B7" s="6" t="s">
        <v>111</v>
      </c>
      <c r="C7" s="6" t="s">
        <v>84</v>
      </c>
      <c r="D7" s="12">
        <v>1500</v>
      </c>
      <c r="E7" s="12">
        <f t="shared" si="2"/>
        <v>1800</v>
      </c>
      <c r="F7" s="12">
        <f t="shared" si="0"/>
        <v>300</v>
      </c>
      <c r="G7" s="11">
        <v>2</v>
      </c>
      <c r="H7" s="7">
        <v>6</v>
      </c>
      <c r="I7" s="7">
        <v>0</v>
      </c>
      <c r="J7" s="8">
        <f t="shared" ca="1" si="1"/>
        <v>44639</v>
      </c>
      <c r="K7" s="8">
        <f t="shared" ca="1" si="1"/>
        <v>44639</v>
      </c>
    </row>
    <row r="8" spans="1:11" x14ac:dyDescent="0.25">
      <c r="A8" s="5">
        <v>7755139002815</v>
      </c>
      <c r="B8" s="6" t="s">
        <v>110</v>
      </c>
      <c r="C8" s="6" t="s">
        <v>11</v>
      </c>
      <c r="D8" s="12">
        <v>2000</v>
      </c>
      <c r="E8" s="12">
        <f t="shared" si="2"/>
        <v>2400</v>
      </c>
      <c r="F8" s="12">
        <f t="shared" si="0"/>
        <v>400</v>
      </c>
      <c r="G8" s="11">
        <v>8</v>
      </c>
      <c r="H8" s="7">
        <v>5</v>
      </c>
      <c r="I8" s="7">
        <v>0</v>
      </c>
      <c r="J8" s="8">
        <f t="shared" ca="1" si="1"/>
        <v>44639</v>
      </c>
      <c r="K8" s="8">
        <f t="shared" ca="1" si="1"/>
        <v>44639</v>
      </c>
    </row>
    <row r="9" spans="1:11" s="2" customFormat="1" x14ac:dyDescent="0.25">
      <c r="A9" s="5">
        <v>7755139002816</v>
      </c>
      <c r="B9" s="6" t="s">
        <v>114</v>
      </c>
      <c r="C9" s="6" t="s">
        <v>14</v>
      </c>
      <c r="D9" s="12">
        <v>1500</v>
      </c>
      <c r="E9" s="12">
        <f t="shared" si="2"/>
        <v>1800</v>
      </c>
      <c r="F9" s="12">
        <f t="shared" si="0"/>
        <v>300</v>
      </c>
      <c r="G9" s="11">
        <v>20</v>
      </c>
      <c r="H9" s="7">
        <v>10</v>
      </c>
      <c r="I9" s="7">
        <v>0</v>
      </c>
      <c r="J9" s="8">
        <f t="shared" ca="1" si="1"/>
        <v>44639</v>
      </c>
      <c r="K9" s="8">
        <f t="shared" ca="1" si="1"/>
        <v>44639</v>
      </c>
    </row>
    <row r="10" spans="1:11" x14ac:dyDescent="0.25">
      <c r="A10" s="5">
        <v>7755139002817</v>
      </c>
      <c r="B10" s="6" t="s">
        <v>110</v>
      </c>
      <c r="C10" s="6" t="s">
        <v>12</v>
      </c>
      <c r="D10" s="12">
        <v>3500</v>
      </c>
      <c r="E10" s="12">
        <f t="shared" si="2"/>
        <v>4200</v>
      </c>
      <c r="F10" s="12">
        <f t="shared" si="0"/>
        <v>700</v>
      </c>
      <c r="G10" s="11">
        <v>10</v>
      </c>
      <c r="H10" s="7">
        <v>5</v>
      </c>
      <c r="I10" s="7">
        <v>0</v>
      </c>
      <c r="J10" s="8">
        <f t="shared" ca="1" si="1"/>
        <v>44639</v>
      </c>
      <c r="K10" s="8">
        <f t="shared" ca="1" si="1"/>
        <v>44639</v>
      </c>
    </row>
    <row r="11" spans="1:11" x14ac:dyDescent="0.25">
      <c r="A11" s="5">
        <v>7755139002818</v>
      </c>
      <c r="B11" s="6" t="s">
        <v>128</v>
      </c>
      <c r="C11" s="6" t="s">
        <v>83</v>
      </c>
      <c r="D11" s="12">
        <v>250</v>
      </c>
      <c r="E11" s="12">
        <f t="shared" si="2"/>
        <v>300</v>
      </c>
      <c r="F11" s="12">
        <f t="shared" si="0"/>
        <v>50</v>
      </c>
      <c r="G11" s="11">
        <v>12</v>
      </c>
      <c r="H11" s="7">
        <v>9</v>
      </c>
      <c r="I11" s="7">
        <v>0</v>
      </c>
      <c r="J11" s="8">
        <f t="shared" ca="1" si="1"/>
        <v>44639</v>
      </c>
      <c r="K11" s="8">
        <f t="shared" ca="1" si="1"/>
        <v>44639</v>
      </c>
    </row>
    <row r="12" spans="1:11" x14ac:dyDescent="0.25">
      <c r="A12" s="5">
        <v>7755139002819</v>
      </c>
      <c r="B12" s="6" t="s">
        <v>114</v>
      </c>
      <c r="C12" s="6" t="s">
        <v>88</v>
      </c>
      <c r="D12" s="12">
        <v>3600</v>
      </c>
      <c r="E12" s="12">
        <f t="shared" si="2"/>
        <v>4320</v>
      </c>
      <c r="F12" s="12">
        <f t="shared" si="0"/>
        <v>720</v>
      </c>
      <c r="G12" s="11">
        <v>20</v>
      </c>
      <c r="H12" s="7">
        <v>12</v>
      </c>
      <c r="I12" s="7">
        <v>0</v>
      </c>
      <c r="J12" s="8">
        <f t="shared" ca="1" si="1"/>
        <v>44639</v>
      </c>
      <c r="K12" s="8">
        <f t="shared" ca="1" si="1"/>
        <v>44639</v>
      </c>
    </row>
    <row r="13" spans="1:11" x14ac:dyDescent="0.25">
      <c r="A13" s="5">
        <v>7755139002820</v>
      </c>
      <c r="B13" s="6" t="s">
        <v>105</v>
      </c>
      <c r="C13" s="6" t="s">
        <v>5</v>
      </c>
      <c r="D13" s="12">
        <v>750</v>
      </c>
      <c r="E13" s="12">
        <f t="shared" si="2"/>
        <v>900</v>
      </c>
      <c r="F13" s="12">
        <f t="shared" si="0"/>
        <v>150</v>
      </c>
      <c r="G13" s="11">
        <v>12</v>
      </c>
      <c r="H13" s="7">
        <v>10</v>
      </c>
      <c r="I13" s="7">
        <v>0</v>
      </c>
      <c r="J13" s="8">
        <f t="shared" ca="1" si="1"/>
        <v>44639</v>
      </c>
      <c r="K13" s="8">
        <f t="shared" ca="1" si="1"/>
        <v>44639</v>
      </c>
    </row>
    <row r="14" spans="1:11" x14ac:dyDescent="0.25">
      <c r="A14" s="5">
        <v>7755139002821</v>
      </c>
      <c r="B14" s="6" t="s">
        <v>105</v>
      </c>
      <c r="C14" s="6" t="s">
        <v>13</v>
      </c>
      <c r="D14" s="12">
        <v>800</v>
      </c>
      <c r="E14" s="12">
        <f t="shared" si="2"/>
        <v>960</v>
      </c>
      <c r="F14" s="12">
        <f t="shared" si="0"/>
        <v>160</v>
      </c>
      <c r="G14" s="11">
        <v>15</v>
      </c>
      <c r="H14" s="7">
        <v>10</v>
      </c>
      <c r="I14" s="7">
        <v>0</v>
      </c>
      <c r="J14" s="8">
        <f t="shared" ca="1" si="1"/>
        <v>44639</v>
      </c>
      <c r="K14" s="8">
        <f t="shared" ca="1" si="1"/>
        <v>44639</v>
      </c>
    </row>
    <row r="15" spans="1:11" x14ac:dyDescent="0.25">
      <c r="A15" s="5">
        <v>7755139002822</v>
      </c>
      <c r="B15" s="6" t="s">
        <v>114</v>
      </c>
      <c r="C15" s="6" t="s">
        <v>2</v>
      </c>
      <c r="D15" s="12">
        <v>500</v>
      </c>
      <c r="E15" s="12">
        <f t="shared" si="2"/>
        <v>600</v>
      </c>
      <c r="F15" s="12">
        <f t="shared" si="0"/>
        <v>100</v>
      </c>
      <c r="G15" s="11">
        <v>10</v>
      </c>
      <c r="H15" s="7">
        <v>5</v>
      </c>
      <c r="I15" s="7">
        <v>0</v>
      </c>
      <c r="J15" s="8">
        <f t="shared" ca="1" si="1"/>
        <v>44639</v>
      </c>
      <c r="K15" s="8">
        <f t="shared" ca="1" si="1"/>
        <v>44639</v>
      </c>
    </row>
    <row r="16" spans="1:11" x14ac:dyDescent="0.25">
      <c r="A16" s="5">
        <v>7755139002823</v>
      </c>
      <c r="B16" s="6" t="s">
        <v>114</v>
      </c>
      <c r="C16" s="6" t="s">
        <v>3</v>
      </c>
      <c r="D16" s="12">
        <v>4100</v>
      </c>
      <c r="E16" s="12">
        <f t="shared" si="2"/>
        <v>4920</v>
      </c>
      <c r="F16" s="12">
        <f t="shared" si="0"/>
        <v>820</v>
      </c>
      <c r="G16" s="11">
        <v>10</v>
      </c>
      <c r="H16" s="7">
        <v>5</v>
      </c>
      <c r="I16" s="7">
        <v>0</v>
      </c>
      <c r="J16" s="8">
        <f t="shared" ca="1" si="1"/>
        <v>44639</v>
      </c>
      <c r="K16" s="8">
        <f t="shared" ca="1" si="1"/>
        <v>44639</v>
      </c>
    </row>
    <row r="17" spans="1:11" x14ac:dyDescent="0.25">
      <c r="A17" s="5">
        <v>7755139002824</v>
      </c>
      <c r="B17" s="6" t="s">
        <v>114</v>
      </c>
      <c r="C17" s="6" t="s">
        <v>4</v>
      </c>
      <c r="D17" s="12">
        <v>700</v>
      </c>
      <c r="E17" s="12">
        <f t="shared" si="2"/>
        <v>840</v>
      </c>
      <c r="F17" s="12">
        <f t="shared" si="0"/>
        <v>140</v>
      </c>
      <c r="G17" s="11">
        <v>5</v>
      </c>
      <c r="H17" s="7">
        <v>5</v>
      </c>
      <c r="I17" s="7">
        <v>0</v>
      </c>
      <c r="J17" s="8">
        <f t="shared" ca="1" si="1"/>
        <v>44639</v>
      </c>
      <c r="K17" s="8">
        <f t="shared" ca="1" si="1"/>
        <v>44639</v>
      </c>
    </row>
    <row r="18" spans="1:11" x14ac:dyDescent="0.25">
      <c r="A18" s="5">
        <v>7755139002825</v>
      </c>
      <c r="B18" s="6" t="s">
        <v>116</v>
      </c>
      <c r="C18" s="6" t="s">
        <v>7</v>
      </c>
      <c r="D18" s="12">
        <v>500</v>
      </c>
      <c r="E18" s="12">
        <f t="shared" si="2"/>
        <v>600</v>
      </c>
      <c r="F18" s="12">
        <f t="shared" si="0"/>
        <v>100</v>
      </c>
      <c r="G18" s="11">
        <v>10</v>
      </c>
      <c r="H18" s="7">
        <v>5</v>
      </c>
      <c r="I18" s="7">
        <v>0</v>
      </c>
      <c r="J18" s="8">
        <f t="shared" ca="1" si="1"/>
        <v>44639</v>
      </c>
      <c r="K18" s="8">
        <f t="shared" ca="1" si="1"/>
        <v>44639</v>
      </c>
    </row>
    <row r="19" spans="1:11" x14ac:dyDescent="0.25">
      <c r="A19" s="5">
        <v>7755139002826</v>
      </c>
      <c r="B19" s="6" t="s">
        <v>114</v>
      </c>
      <c r="C19" s="6" t="s">
        <v>0</v>
      </c>
      <c r="D19" s="12">
        <v>600</v>
      </c>
      <c r="E19" s="12">
        <f t="shared" si="2"/>
        <v>720</v>
      </c>
      <c r="F19" s="12">
        <f t="shared" si="0"/>
        <v>120</v>
      </c>
      <c r="G19" s="11">
        <v>10</v>
      </c>
      <c r="H19" s="7">
        <v>5</v>
      </c>
      <c r="I19" s="7">
        <v>0</v>
      </c>
      <c r="J19" s="8">
        <f t="shared" ca="1" si="1"/>
        <v>44639</v>
      </c>
      <c r="K19" s="8">
        <f t="shared" ca="1" si="1"/>
        <v>44639</v>
      </c>
    </row>
    <row r="20" spans="1:11" x14ac:dyDescent="0.25">
      <c r="A20" s="5">
        <v>7755139002827</v>
      </c>
      <c r="B20" s="6" t="s">
        <v>114</v>
      </c>
      <c r="C20" s="6" t="s">
        <v>1</v>
      </c>
      <c r="D20" s="12">
        <v>30</v>
      </c>
      <c r="E20" s="12">
        <f t="shared" si="2"/>
        <v>36</v>
      </c>
      <c r="F20" s="12">
        <f t="shared" si="0"/>
        <v>6</v>
      </c>
      <c r="G20" s="11">
        <v>10</v>
      </c>
      <c r="H20" s="7">
        <v>5</v>
      </c>
      <c r="I20" s="7">
        <v>0</v>
      </c>
      <c r="J20" s="8">
        <f t="shared" ca="1" si="1"/>
        <v>44639</v>
      </c>
      <c r="K20" s="8">
        <f t="shared" ca="1" si="1"/>
        <v>44639</v>
      </c>
    </row>
    <row r="21" spans="1:11" x14ac:dyDescent="0.25">
      <c r="A21" s="5">
        <v>7755139002828</v>
      </c>
      <c r="B21" s="6" t="s">
        <v>114</v>
      </c>
      <c r="C21" s="6" t="s">
        <v>1</v>
      </c>
      <c r="D21" s="12">
        <v>2000</v>
      </c>
      <c r="E21" s="12">
        <f t="shared" si="2"/>
        <v>2400</v>
      </c>
      <c r="F21" s="12">
        <f t="shared" si="0"/>
        <v>400</v>
      </c>
      <c r="G21" s="11">
        <v>10</v>
      </c>
      <c r="H21" s="7">
        <v>5</v>
      </c>
      <c r="I21" s="7">
        <v>0</v>
      </c>
      <c r="J21" s="8">
        <f t="shared" ca="1" si="1"/>
        <v>44639</v>
      </c>
      <c r="K21" s="8">
        <f t="shared" ca="1" si="1"/>
        <v>44639</v>
      </c>
    </row>
    <row r="22" spans="1:11" x14ac:dyDescent="0.25">
      <c r="A22" s="5">
        <v>7755139002829</v>
      </c>
      <c r="B22" s="6" t="s">
        <v>133</v>
      </c>
      <c r="C22" s="6" t="s">
        <v>9</v>
      </c>
      <c r="D22" s="12">
        <v>5200</v>
      </c>
      <c r="E22" s="12">
        <f t="shared" si="2"/>
        <v>6240</v>
      </c>
      <c r="F22" s="12">
        <f t="shared" si="0"/>
        <v>1040</v>
      </c>
      <c r="G22" s="11">
        <v>30</v>
      </c>
      <c r="H22" s="7">
        <v>10</v>
      </c>
      <c r="I22" s="7">
        <v>0</v>
      </c>
      <c r="J22" s="8">
        <f t="shared" ref="J22:K41" ca="1" si="3">TODAY()</f>
        <v>44639</v>
      </c>
      <c r="K22" s="8">
        <f t="shared" ca="1" si="3"/>
        <v>44639</v>
      </c>
    </row>
    <row r="23" spans="1:11" x14ac:dyDescent="0.25">
      <c r="A23" s="5">
        <v>7755139002830</v>
      </c>
      <c r="B23" s="6" t="s">
        <v>110</v>
      </c>
      <c r="C23" s="6" t="s">
        <v>66</v>
      </c>
      <c r="D23" s="12">
        <v>3600</v>
      </c>
      <c r="E23" s="12">
        <f t="shared" si="2"/>
        <v>4320</v>
      </c>
      <c r="F23" s="12">
        <f t="shared" si="0"/>
        <v>720</v>
      </c>
      <c r="G23" s="11">
        <v>20</v>
      </c>
      <c r="H23" s="7">
        <v>10</v>
      </c>
      <c r="I23" s="7">
        <v>0</v>
      </c>
      <c r="J23" s="8">
        <f t="shared" ca="1" si="3"/>
        <v>44639</v>
      </c>
      <c r="K23" s="8">
        <f t="shared" ca="1" si="3"/>
        <v>44639</v>
      </c>
    </row>
    <row r="24" spans="1:11" x14ac:dyDescent="0.25">
      <c r="A24" s="5">
        <v>7755139002831</v>
      </c>
      <c r="B24" s="6" t="s">
        <v>107</v>
      </c>
      <c r="C24" s="6" t="s">
        <v>77</v>
      </c>
      <c r="D24" s="12">
        <v>960</v>
      </c>
      <c r="E24" s="12">
        <f t="shared" si="2"/>
        <v>1152</v>
      </c>
      <c r="F24" s="12">
        <f t="shared" si="0"/>
        <v>192</v>
      </c>
      <c r="G24" s="11">
        <v>20</v>
      </c>
      <c r="H24" s="7">
        <v>6</v>
      </c>
      <c r="I24" s="7">
        <v>0</v>
      </c>
      <c r="J24" s="8">
        <f t="shared" ca="1" si="3"/>
        <v>44639</v>
      </c>
      <c r="K24" s="8">
        <f t="shared" ca="1" si="3"/>
        <v>44639</v>
      </c>
    </row>
    <row r="25" spans="1:11" x14ac:dyDescent="0.25">
      <c r="A25" s="5">
        <v>7755139002832</v>
      </c>
      <c r="B25" s="6" t="s">
        <v>107</v>
      </c>
      <c r="C25" s="6" t="s">
        <v>78</v>
      </c>
      <c r="D25" s="12">
        <v>250</v>
      </c>
      <c r="E25" s="12">
        <f t="shared" si="2"/>
        <v>300</v>
      </c>
      <c r="F25" s="12">
        <f t="shared" si="0"/>
        <v>50</v>
      </c>
      <c r="G25" s="11">
        <v>20</v>
      </c>
      <c r="H25" s="7">
        <v>6</v>
      </c>
      <c r="I25" s="7">
        <v>0</v>
      </c>
      <c r="J25" s="8">
        <f t="shared" ca="1" si="3"/>
        <v>44639</v>
      </c>
      <c r="K25" s="8">
        <f t="shared" ca="1" si="3"/>
        <v>44639</v>
      </c>
    </row>
    <row r="26" spans="1:11" x14ac:dyDescent="0.25">
      <c r="A26" s="5">
        <v>7755139002833</v>
      </c>
      <c r="B26" s="6" t="s">
        <v>116</v>
      </c>
      <c r="C26" s="6" t="s">
        <v>6</v>
      </c>
      <c r="D26" s="12">
        <v>120</v>
      </c>
      <c r="E26" s="12">
        <f t="shared" si="2"/>
        <v>144</v>
      </c>
      <c r="F26" s="12">
        <f t="shared" si="0"/>
        <v>24</v>
      </c>
      <c r="G26" s="11">
        <v>12</v>
      </c>
      <c r="H26" s="7">
        <v>5</v>
      </c>
      <c r="I26" s="7">
        <v>0</v>
      </c>
      <c r="J26" s="8">
        <f t="shared" ca="1" si="3"/>
        <v>44639</v>
      </c>
      <c r="K26" s="8">
        <f t="shared" ca="1" si="3"/>
        <v>44639</v>
      </c>
    </row>
    <row r="27" spans="1:11" x14ac:dyDescent="0.25">
      <c r="A27" s="5">
        <v>7755139002834</v>
      </c>
      <c r="B27" s="6" t="s">
        <v>123</v>
      </c>
      <c r="C27" s="6" t="s">
        <v>90</v>
      </c>
      <c r="D27" s="12">
        <v>1000</v>
      </c>
      <c r="E27" s="12">
        <f t="shared" si="2"/>
        <v>1200</v>
      </c>
      <c r="F27" s="12">
        <f t="shared" si="0"/>
        <v>200</v>
      </c>
      <c r="G27" s="11">
        <v>12</v>
      </c>
      <c r="H27" s="7">
        <v>12</v>
      </c>
      <c r="I27" s="7">
        <v>0</v>
      </c>
      <c r="J27" s="8">
        <f t="shared" ca="1" si="3"/>
        <v>44639</v>
      </c>
      <c r="K27" s="8">
        <f t="shared" ca="1" si="3"/>
        <v>44639</v>
      </c>
    </row>
    <row r="28" spans="1:11" x14ac:dyDescent="0.25">
      <c r="A28" s="5">
        <v>7755139002835</v>
      </c>
      <c r="B28" s="6" t="s">
        <v>107</v>
      </c>
      <c r="C28" s="6" t="s">
        <v>76</v>
      </c>
      <c r="D28" s="12">
        <v>1200</v>
      </c>
      <c r="E28" s="12">
        <f t="shared" si="2"/>
        <v>1440</v>
      </c>
      <c r="F28" s="12">
        <f t="shared" si="0"/>
        <v>240</v>
      </c>
      <c r="G28" s="11">
        <v>32</v>
      </c>
      <c r="H28" s="7">
        <v>6</v>
      </c>
      <c r="I28" s="7">
        <v>0</v>
      </c>
      <c r="J28" s="8">
        <f t="shared" ca="1" si="3"/>
        <v>44639</v>
      </c>
      <c r="K28" s="8">
        <f t="shared" ca="1" si="3"/>
        <v>44639</v>
      </c>
    </row>
    <row r="29" spans="1:11" x14ac:dyDescent="0.25">
      <c r="A29" s="5">
        <v>7755139002836</v>
      </c>
      <c r="B29" s="6" t="s">
        <v>129</v>
      </c>
      <c r="C29" s="6" t="s">
        <v>91</v>
      </c>
      <c r="D29" s="12">
        <v>1100</v>
      </c>
      <c r="E29" s="12">
        <f t="shared" si="2"/>
        <v>1320</v>
      </c>
      <c r="F29" s="12">
        <f t="shared" si="0"/>
        <v>220</v>
      </c>
      <c r="G29" s="11">
        <v>21</v>
      </c>
      <c r="H29" s="7">
        <v>9</v>
      </c>
      <c r="I29" s="7">
        <v>0</v>
      </c>
      <c r="J29" s="8">
        <f t="shared" ca="1" si="3"/>
        <v>44639</v>
      </c>
      <c r="K29" s="8">
        <f t="shared" ca="1" si="3"/>
        <v>44639</v>
      </c>
    </row>
    <row r="30" spans="1:11" x14ac:dyDescent="0.25">
      <c r="A30" s="5">
        <v>7755139002837</v>
      </c>
      <c r="B30" s="6" t="s">
        <v>110</v>
      </c>
      <c r="C30" s="6" t="s">
        <v>67</v>
      </c>
      <c r="D30" s="12">
        <v>1100</v>
      </c>
      <c r="E30" s="12">
        <f t="shared" si="2"/>
        <v>1320</v>
      </c>
      <c r="F30" s="12">
        <f t="shared" si="0"/>
        <v>220</v>
      </c>
      <c r="G30" s="11">
        <v>20</v>
      </c>
      <c r="H30" s="7">
        <v>10</v>
      </c>
      <c r="I30" s="7">
        <v>0</v>
      </c>
      <c r="J30" s="8">
        <f t="shared" ca="1" si="3"/>
        <v>44639</v>
      </c>
      <c r="K30" s="8">
        <f t="shared" ca="1" si="3"/>
        <v>44639</v>
      </c>
    </row>
    <row r="31" spans="1:11" x14ac:dyDescent="0.25">
      <c r="A31" s="5">
        <v>7755139002838</v>
      </c>
      <c r="B31" s="6" t="s">
        <v>134</v>
      </c>
      <c r="C31" s="6" t="s">
        <v>80</v>
      </c>
      <c r="D31" s="12">
        <v>1500</v>
      </c>
      <c r="E31" s="12">
        <f t="shared" si="2"/>
        <v>1800</v>
      </c>
      <c r="F31" s="12">
        <f t="shared" si="0"/>
        <v>300</v>
      </c>
      <c r="G31" s="11">
        <v>50</v>
      </c>
      <c r="H31" s="7">
        <v>3</v>
      </c>
      <c r="I31" s="7">
        <v>0</v>
      </c>
      <c r="J31" s="8">
        <f t="shared" ca="1" si="3"/>
        <v>44639</v>
      </c>
      <c r="K31" s="8">
        <f t="shared" ca="1" si="3"/>
        <v>44639</v>
      </c>
    </row>
    <row r="32" spans="1:11" x14ac:dyDescent="0.25">
      <c r="A32" s="5">
        <v>7755139002839</v>
      </c>
      <c r="B32" s="6" t="s">
        <v>112</v>
      </c>
      <c r="C32" s="6" t="s">
        <v>82</v>
      </c>
      <c r="D32" s="12">
        <v>1300</v>
      </c>
      <c r="E32" s="12">
        <f t="shared" si="2"/>
        <v>1560</v>
      </c>
      <c r="F32" s="12">
        <f t="shared" si="0"/>
        <v>260</v>
      </c>
      <c r="G32" s="11">
        <v>10</v>
      </c>
      <c r="H32" s="7">
        <v>3</v>
      </c>
      <c r="I32" s="7">
        <v>0</v>
      </c>
      <c r="J32" s="8">
        <f t="shared" ca="1" si="3"/>
        <v>44639</v>
      </c>
      <c r="K32" s="8">
        <f t="shared" ca="1" si="3"/>
        <v>44639</v>
      </c>
    </row>
    <row r="33" spans="1:11" x14ac:dyDescent="0.25">
      <c r="A33" s="5">
        <v>7755139002840</v>
      </c>
      <c r="B33" s="6" t="s">
        <v>105</v>
      </c>
      <c r="C33" s="6" t="s">
        <v>8</v>
      </c>
      <c r="D33" s="12">
        <v>1700</v>
      </c>
      <c r="E33" s="12">
        <f t="shared" si="2"/>
        <v>2040</v>
      </c>
      <c r="F33" s="12">
        <f t="shared" si="0"/>
        <v>340</v>
      </c>
      <c r="G33" s="11">
        <v>10</v>
      </c>
      <c r="H33" s="7">
        <v>5</v>
      </c>
      <c r="I33" s="7">
        <v>0</v>
      </c>
      <c r="J33" s="8">
        <f t="shared" ca="1" si="3"/>
        <v>44639</v>
      </c>
      <c r="K33" s="8">
        <f t="shared" ca="1" si="3"/>
        <v>44639</v>
      </c>
    </row>
    <row r="34" spans="1:11" x14ac:dyDescent="0.25">
      <c r="A34" s="5">
        <v>7755139002841</v>
      </c>
      <c r="B34" s="6" t="s">
        <v>105</v>
      </c>
      <c r="C34" s="6" t="s">
        <v>89</v>
      </c>
      <c r="D34" s="12">
        <v>1800</v>
      </c>
      <c r="E34" s="12">
        <f t="shared" si="2"/>
        <v>2160</v>
      </c>
      <c r="F34" s="12">
        <f t="shared" ref="F34:F65" si="4">E34-D34</f>
        <v>360</v>
      </c>
      <c r="G34" s="11">
        <v>20</v>
      </c>
      <c r="H34" s="7">
        <v>12</v>
      </c>
      <c r="I34" s="7">
        <v>0</v>
      </c>
      <c r="J34" s="8">
        <f t="shared" ca="1" si="3"/>
        <v>44639</v>
      </c>
      <c r="K34" s="8">
        <f t="shared" ca="1" si="3"/>
        <v>44639</v>
      </c>
    </row>
    <row r="35" spans="1:11" x14ac:dyDescent="0.25">
      <c r="A35" s="5">
        <v>7755139002842</v>
      </c>
      <c r="B35" s="6" t="s">
        <v>125</v>
      </c>
      <c r="C35" s="6" t="s">
        <v>15</v>
      </c>
      <c r="D35" s="12">
        <v>3000</v>
      </c>
      <c r="E35" s="12">
        <f t="shared" si="2"/>
        <v>3600</v>
      </c>
      <c r="F35" s="12">
        <f t="shared" si="4"/>
        <v>600</v>
      </c>
      <c r="G35" s="11">
        <v>6</v>
      </c>
      <c r="H35" s="7">
        <v>5</v>
      </c>
      <c r="I35" s="7">
        <v>0</v>
      </c>
      <c r="J35" s="8">
        <f t="shared" ca="1" si="3"/>
        <v>44639</v>
      </c>
      <c r="K35" s="8">
        <f t="shared" ca="1" si="3"/>
        <v>44639</v>
      </c>
    </row>
    <row r="36" spans="1:11" x14ac:dyDescent="0.25">
      <c r="A36" s="5">
        <v>7755139002843</v>
      </c>
      <c r="B36" s="6" t="s">
        <v>114</v>
      </c>
      <c r="C36" s="6" t="s">
        <v>93</v>
      </c>
      <c r="D36" s="12">
        <v>3200</v>
      </c>
      <c r="E36" s="12">
        <f t="shared" si="2"/>
        <v>3840</v>
      </c>
      <c r="F36" s="12">
        <f t="shared" si="4"/>
        <v>640</v>
      </c>
      <c r="G36" s="11">
        <v>13</v>
      </c>
      <c r="H36" s="7">
        <v>12</v>
      </c>
      <c r="I36" s="7">
        <v>0</v>
      </c>
      <c r="J36" s="8">
        <f t="shared" ca="1" si="3"/>
        <v>44639</v>
      </c>
      <c r="K36" s="8">
        <f t="shared" ca="1" si="3"/>
        <v>44639</v>
      </c>
    </row>
    <row r="37" spans="1:11" x14ac:dyDescent="0.25">
      <c r="A37" s="5">
        <v>7755139002844</v>
      </c>
      <c r="B37" s="6" t="s">
        <v>121</v>
      </c>
      <c r="C37" s="6" t="s">
        <v>36</v>
      </c>
      <c r="D37" s="12">
        <v>2100</v>
      </c>
      <c r="E37" s="12">
        <f t="shared" si="2"/>
        <v>2520</v>
      </c>
      <c r="F37" s="12">
        <f t="shared" si="4"/>
        <v>420</v>
      </c>
      <c r="G37" s="11">
        <v>12</v>
      </c>
      <c r="H37" s="7">
        <v>12</v>
      </c>
      <c r="I37" s="7">
        <v>0</v>
      </c>
      <c r="J37" s="8">
        <f t="shared" ca="1" si="3"/>
        <v>44639</v>
      </c>
      <c r="K37" s="8">
        <f t="shared" ca="1" si="3"/>
        <v>44639</v>
      </c>
    </row>
    <row r="38" spans="1:11" x14ac:dyDescent="0.25">
      <c r="A38" s="5">
        <v>7755139002845</v>
      </c>
      <c r="B38" s="6" t="s">
        <v>121</v>
      </c>
      <c r="C38" s="6" t="s">
        <v>37</v>
      </c>
      <c r="D38" s="12">
        <v>2400</v>
      </c>
      <c r="E38" s="12">
        <f t="shared" si="2"/>
        <v>2880</v>
      </c>
      <c r="F38" s="12">
        <f t="shared" si="4"/>
        <v>480</v>
      </c>
      <c r="G38" s="11">
        <v>15</v>
      </c>
      <c r="H38" s="7">
        <v>12</v>
      </c>
      <c r="I38" s="7">
        <v>0</v>
      </c>
      <c r="J38" s="8">
        <f t="shared" ca="1" si="3"/>
        <v>44639</v>
      </c>
      <c r="K38" s="8">
        <f t="shared" ca="1" si="3"/>
        <v>44639</v>
      </c>
    </row>
    <row r="39" spans="1:11" x14ac:dyDescent="0.25">
      <c r="A39" s="5">
        <v>7755139002846</v>
      </c>
      <c r="B39" s="6" t="s">
        <v>114</v>
      </c>
      <c r="C39" s="6" t="s">
        <v>38</v>
      </c>
      <c r="D39" s="12">
        <v>2300</v>
      </c>
      <c r="E39" s="12">
        <f t="shared" si="2"/>
        <v>2760</v>
      </c>
      <c r="F39" s="12">
        <f t="shared" si="4"/>
        <v>460</v>
      </c>
      <c r="G39" s="11">
        <v>10</v>
      </c>
      <c r="H39" s="7">
        <v>6</v>
      </c>
      <c r="I39" s="7">
        <v>0</v>
      </c>
      <c r="J39" s="8">
        <f t="shared" ca="1" si="3"/>
        <v>44639</v>
      </c>
      <c r="K39" s="8">
        <f t="shared" ca="1" si="3"/>
        <v>44639</v>
      </c>
    </row>
    <row r="40" spans="1:11" x14ac:dyDescent="0.25">
      <c r="A40" s="5">
        <v>7755139002847</v>
      </c>
      <c r="B40" s="6" t="s">
        <v>114</v>
      </c>
      <c r="C40" s="6" t="s">
        <v>40</v>
      </c>
      <c r="D40" s="12">
        <v>2500</v>
      </c>
      <c r="E40" s="12">
        <f t="shared" si="2"/>
        <v>3000</v>
      </c>
      <c r="F40" s="12">
        <f t="shared" si="4"/>
        <v>500</v>
      </c>
      <c r="G40" s="11">
        <v>13</v>
      </c>
      <c r="H40" s="7">
        <v>6</v>
      </c>
      <c r="I40" s="7">
        <v>0</v>
      </c>
      <c r="J40" s="8">
        <f t="shared" ca="1" si="3"/>
        <v>44639</v>
      </c>
      <c r="K40" s="8">
        <f t="shared" ca="1" si="3"/>
        <v>44639</v>
      </c>
    </row>
    <row r="41" spans="1:11" x14ac:dyDescent="0.25">
      <c r="A41" s="5">
        <v>7755139002848</v>
      </c>
      <c r="B41" s="6" t="s">
        <v>112</v>
      </c>
      <c r="C41" s="6" t="s">
        <v>81</v>
      </c>
      <c r="D41" s="12">
        <v>3200</v>
      </c>
      <c r="E41" s="12">
        <f t="shared" si="2"/>
        <v>3840</v>
      </c>
      <c r="F41" s="12">
        <f t="shared" si="4"/>
        <v>640</v>
      </c>
      <c r="G41" s="11">
        <v>15</v>
      </c>
      <c r="H41" s="7">
        <v>3</v>
      </c>
      <c r="I41" s="7">
        <v>0</v>
      </c>
      <c r="J41" s="8">
        <f t="shared" ca="1" si="3"/>
        <v>44639</v>
      </c>
      <c r="K41" s="8">
        <f t="shared" ca="1" si="3"/>
        <v>44639</v>
      </c>
    </row>
    <row r="42" spans="1:11" x14ac:dyDescent="0.25">
      <c r="A42" s="5">
        <v>7755139002849</v>
      </c>
      <c r="B42" s="6" t="s">
        <v>116</v>
      </c>
      <c r="C42" s="6" t="s">
        <v>65</v>
      </c>
      <c r="D42" s="12">
        <v>1200</v>
      </c>
      <c r="E42" s="12">
        <f t="shared" si="2"/>
        <v>1440</v>
      </c>
      <c r="F42" s="12">
        <f t="shared" si="4"/>
        <v>240</v>
      </c>
      <c r="G42" s="11">
        <v>20</v>
      </c>
      <c r="H42" s="7">
        <v>10</v>
      </c>
      <c r="I42" s="7">
        <v>0</v>
      </c>
      <c r="J42" s="8">
        <f t="shared" ref="J42:K61" ca="1" si="5">TODAY()</f>
        <v>44639</v>
      </c>
      <c r="K42" s="8">
        <f t="shared" ca="1" si="5"/>
        <v>44639</v>
      </c>
    </row>
    <row r="43" spans="1:11" x14ac:dyDescent="0.25">
      <c r="A43" s="5">
        <v>7755139002850</v>
      </c>
      <c r="B43" s="6" t="s">
        <v>112</v>
      </c>
      <c r="C43" s="6" t="s">
        <v>62</v>
      </c>
      <c r="D43" s="12">
        <v>4500</v>
      </c>
      <c r="E43" s="12">
        <f t="shared" si="2"/>
        <v>5400</v>
      </c>
      <c r="F43" s="12">
        <f t="shared" si="4"/>
        <v>900</v>
      </c>
      <c r="G43" s="11">
        <v>10</v>
      </c>
      <c r="H43" s="7">
        <v>6</v>
      </c>
      <c r="I43" s="7">
        <v>0</v>
      </c>
      <c r="J43" s="8">
        <f t="shared" ca="1" si="5"/>
        <v>44639</v>
      </c>
      <c r="K43" s="8">
        <f t="shared" ca="1" si="5"/>
        <v>44639</v>
      </c>
    </row>
    <row r="44" spans="1:11" x14ac:dyDescent="0.25">
      <c r="A44" s="5">
        <v>7755139002851</v>
      </c>
      <c r="B44" s="6" t="s">
        <v>110</v>
      </c>
      <c r="C44" s="6" t="s">
        <v>71</v>
      </c>
      <c r="D44" s="12">
        <v>8500</v>
      </c>
      <c r="E44" s="12">
        <f t="shared" si="2"/>
        <v>10200</v>
      </c>
      <c r="F44" s="12">
        <f t="shared" si="4"/>
        <v>1700</v>
      </c>
      <c r="G44" s="11">
        <v>10</v>
      </c>
      <c r="H44" s="7">
        <v>6</v>
      </c>
      <c r="I44" s="7">
        <v>0</v>
      </c>
      <c r="J44" s="8">
        <f t="shared" ca="1" si="5"/>
        <v>44639</v>
      </c>
      <c r="K44" s="8">
        <f t="shared" ca="1" si="5"/>
        <v>44639</v>
      </c>
    </row>
    <row r="45" spans="1:11" x14ac:dyDescent="0.25">
      <c r="A45" s="5">
        <v>7755139002852</v>
      </c>
      <c r="B45" s="6" t="s">
        <v>126</v>
      </c>
      <c r="C45" s="6" t="s">
        <v>18</v>
      </c>
      <c r="D45" s="12">
        <v>350</v>
      </c>
      <c r="E45" s="12">
        <f t="shared" si="2"/>
        <v>420</v>
      </c>
      <c r="F45" s="12">
        <f t="shared" si="4"/>
        <v>70</v>
      </c>
      <c r="G45" s="11">
        <v>10</v>
      </c>
      <c r="H45" s="7">
        <v>6</v>
      </c>
      <c r="I45" s="7">
        <v>0</v>
      </c>
      <c r="J45" s="8">
        <f t="shared" ca="1" si="5"/>
        <v>44639</v>
      </c>
      <c r="K45" s="8">
        <f t="shared" ca="1" si="5"/>
        <v>44639</v>
      </c>
    </row>
    <row r="46" spans="1:11" x14ac:dyDescent="0.25">
      <c r="A46" s="5">
        <v>7755139002853</v>
      </c>
      <c r="B46" s="6" t="s">
        <v>135</v>
      </c>
      <c r="C46" s="6" t="s">
        <v>22</v>
      </c>
      <c r="D46" s="12">
        <v>450</v>
      </c>
      <c r="E46" s="12">
        <f t="shared" si="2"/>
        <v>540</v>
      </c>
      <c r="F46" s="12">
        <f t="shared" si="4"/>
        <v>90</v>
      </c>
      <c r="G46" s="11">
        <v>12</v>
      </c>
      <c r="H46" s="7">
        <v>6</v>
      </c>
      <c r="I46" s="7">
        <v>0</v>
      </c>
      <c r="J46" s="8">
        <f t="shared" ca="1" si="5"/>
        <v>44639</v>
      </c>
      <c r="K46" s="8">
        <f t="shared" ca="1" si="5"/>
        <v>44639</v>
      </c>
    </row>
    <row r="47" spans="1:11" x14ac:dyDescent="0.25">
      <c r="A47" s="5">
        <v>7755139002854</v>
      </c>
      <c r="B47" s="6" t="s">
        <v>110</v>
      </c>
      <c r="C47" s="6" t="s">
        <v>69</v>
      </c>
      <c r="D47" s="12">
        <v>650</v>
      </c>
      <c r="E47" s="12">
        <f t="shared" si="2"/>
        <v>780</v>
      </c>
      <c r="F47" s="12">
        <f t="shared" si="4"/>
        <v>130</v>
      </c>
      <c r="G47" s="11">
        <v>12</v>
      </c>
      <c r="H47" s="7">
        <v>6</v>
      </c>
      <c r="I47" s="7">
        <v>0</v>
      </c>
      <c r="J47" s="8">
        <f t="shared" ca="1" si="5"/>
        <v>44639</v>
      </c>
      <c r="K47" s="8">
        <f t="shared" ca="1" si="5"/>
        <v>44639</v>
      </c>
    </row>
    <row r="48" spans="1:11" x14ac:dyDescent="0.25">
      <c r="A48" s="5">
        <v>7755139002855</v>
      </c>
      <c r="B48" s="6" t="s">
        <v>110</v>
      </c>
      <c r="C48" s="6" t="s">
        <v>72</v>
      </c>
      <c r="D48" s="12">
        <v>450</v>
      </c>
      <c r="E48" s="12">
        <f t="shared" si="2"/>
        <v>540</v>
      </c>
      <c r="F48" s="12">
        <f t="shared" si="4"/>
        <v>90</v>
      </c>
      <c r="G48" s="11">
        <v>12</v>
      </c>
      <c r="H48" s="7">
        <v>6</v>
      </c>
      <c r="I48" s="7">
        <v>0</v>
      </c>
      <c r="J48" s="8">
        <f t="shared" ca="1" si="5"/>
        <v>44639</v>
      </c>
      <c r="K48" s="8">
        <f t="shared" ca="1" si="5"/>
        <v>44639</v>
      </c>
    </row>
    <row r="49" spans="1:11" x14ac:dyDescent="0.25">
      <c r="A49" s="5">
        <v>7755139002856</v>
      </c>
      <c r="B49" s="6" t="s">
        <v>110</v>
      </c>
      <c r="C49" s="6" t="s">
        <v>73</v>
      </c>
      <c r="D49" s="12">
        <v>850</v>
      </c>
      <c r="E49" s="12">
        <f t="shared" si="2"/>
        <v>1020</v>
      </c>
      <c r="F49" s="12">
        <f t="shared" si="4"/>
        <v>170</v>
      </c>
      <c r="G49" s="11">
        <v>6</v>
      </c>
      <c r="H49" s="7">
        <v>6</v>
      </c>
      <c r="I49" s="7">
        <v>0</v>
      </c>
      <c r="J49" s="8">
        <f t="shared" ca="1" si="5"/>
        <v>44639</v>
      </c>
      <c r="K49" s="8">
        <f t="shared" ca="1" si="5"/>
        <v>44639</v>
      </c>
    </row>
    <row r="50" spans="1:11" x14ac:dyDescent="0.25">
      <c r="A50" s="5">
        <v>7755139002857</v>
      </c>
      <c r="B50" s="6" t="s">
        <v>135</v>
      </c>
      <c r="C50" s="6" t="s">
        <v>85</v>
      </c>
      <c r="D50" s="12">
        <v>350</v>
      </c>
      <c r="E50" s="12">
        <f t="shared" si="2"/>
        <v>420</v>
      </c>
      <c r="F50" s="12">
        <f t="shared" si="4"/>
        <v>70</v>
      </c>
      <c r="G50" s="11">
        <v>12</v>
      </c>
      <c r="H50" s="7">
        <v>6</v>
      </c>
      <c r="I50" s="7">
        <v>0</v>
      </c>
      <c r="J50" s="8">
        <f t="shared" ca="1" si="5"/>
        <v>44639</v>
      </c>
      <c r="K50" s="8">
        <f t="shared" ca="1" si="5"/>
        <v>44639</v>
      </c>
    </row>
    <row r="51" spans="1:11" x14ac:dyDescent="0.25">
      <c r="A51" s="5">
        <v>7755139002858</v>
      </c>
      <c r="B51" s="6" t="s">
        <v>125</v>
      </c>
      <c r="C51" s="6" t="s">
        <v>28</v>
      </c>
      <c r="D51" s="12">
        <v>150</v>
      </c>
      <c r="E51" s="12">
        <f t="shared" si="2"/>
        <v>180</v>
      </c>
      <c r="F51" s="12">
        <f t="shared" si="4"/>
        <v>30</v>
      </c>
      <c r="G51" s="11">
        <v>13</v>
      </c>
      <c r="H51" s="7">
        <v>12</v>
      </c>
      <c r="I51" s="7">
        <v>0</v>
      </c>
      <c r="J51" s="8">
        <f t="shared" ca="1" si="5"/>
        <v>44639</v>
      </c>
      <c r="K51" s="8">
        <f t="shared" ca="1" si="5"/>
        <v>44639</v>
      </c>
    </row>
    <row r="52" spans="1:11" x14ac:dyDescent="0.25">
      <c r="A52" s="5">
        <v>7755139002859</v>
      </c>
      <c r="B52" s="6" t="s">
        <v>125</v>
      </c>
      <c r="C52" s="6" t="s">
        <v>20</v>
      </c>
      <c r="D52" s="12">
        <v>500</v>
      </c>
      <c r="E52" s="12">
        <f t="shared" si="2"/>
        <v>600</v>
      </c>
      <c r="F52" s="12">
        <f t="shared" si="4"/>
        <v>100</v>
      </c>
      <c r="G52" s="11">
        <v>15</v>
      </c>
      <c r="H52" s="7">
        <v>12</v>
      </c>
      <c r="I52" s="7">
        <v>0</v>
      </c>
      <c r="J52" s="8">
        <f t="shared" ca="1" si="5"/>
        <v>44639</v>
      </c>
      <c r="K52" s="8">
        <f t="shared" ca="1" si="5"/>
        <v>44639</v>
      </c>
    </row>
    <row r="53" spans="1:11" x14ac:dyDescent="0.25">
      <c r="A53" s="5">
        <v>7755139002860</v>
      </c>
      <c r="B53" s="6" t="s">
        <v>124</v>
      </c>
      <c r="C53" s="6" t="s">
        <v>26</v>
      </c>
      <c r="D53" s="12">
        <v>1400</v>
      </c>
      <c r="E53" s="12">
        <f t="shared" si="2"/>
        <v>1680</v>
      </c>
      <c r="F53" s="12">
        <f t="shared" si="4"/>
        <v>280</v>
      </c>
      <c r="G53" s="11">
        <v>15</v>
      </c>
      <c r="H53" s="7">
        <v>12</v>
      </c>
      <c r="I53" s="7">
        <v>0</v>
      </c>
      <c r="J53" s="8">
        <f t="shared" ca="1" si="5"/>
        <v>44639</v>
      </c>
      <c r="K53" s="8">
        <f t="shared" ca="1" si="5"/>
        <v>44639</v>
      </c>
    </row>
    <row r="54" spans="1:11" x14ac:dyDescent="0.25">
      <c r="A54" s="5">
        <v>7755139002861</v>
      </c>
      <c r="B54" s="6" t="s">
        <v>110</v>
      </c>
      <c r="C54" s="6" t="s">
        <v>34</v>
      </c>
      <c r="D54" s="12">
        <v>1500</v>
      </c>
      <c r="E54" s="12">
        <f t="shared" si="2"/>
        <v>1800</v>
      </c>
      <c r="F54" s="12">
        <f t="shared" si="4"/>
        <v>300</v>
      </c>
      <c r="G54" s="11">
        <v>13</v>
      </c>
      <c r="H54" s="7">
        <v>6</v>
      </c>
      <c r="I54" s="7">
        <v>0</v>
      </c>
      <c r="J54" s="8">
        <f t="shared" ca="1" si="5"/>
        <v>44639</v>
      </c>
      <c r="K54" s="8">
        <f t="shared" ca="1" si="5"/>
        <v>44639</v>
      </c>
    </row>
    <row r="55" spans="1:11" x14ac:dyDescent="0.25">
      <c r="A55" s="5">
        <v>7755139002862</v>
      </c>
      <c r="B55" s="6" t="s">
        <v>121</v>
      </c>
      <c r="C55" s="6" t="s">
        <v>29</v>
      </c>
      <c r="D55" s="12">
        <v>650</v>
      </c>
      <c r="E55" s="12">
        <f t="shared" si="2"/>
        <v>780</v>
      </c>
      <c r="F55" s="12">
        <f t="shared" si="4"/>
        <v>130</v>
      </c>
      <c r="G55" s="11">
        <v>13</v>
      </c>
      <c r="H55" s="7">
        <v>12</v>
      </c>
      <c r="I55" s="7">
        <v>0</v>
      </c>
      <c r="J55" s="8">
        <f t="shared" ca="1" si="5"/>
        <v>44639</v>
      </c>
      <c r="K55" s="8">
        <f t="shared" ca="1" si="5"/>
        <v>44639</v>
      </c>
    </row>
    <row r="56" spans="1:11" x14ac:dyDescent="0.25">
      <c r="A56" s="5">
        <v>7755139002863</v>
      </c>
      <c r="B56" s="6" t="s">
        <v>106</v>
      </c>
      <c r="C56" s="6" t="s">
        <v>53</v>
      </c>
      <c r="D56" s="12">
        <v>3200</v>
      </c>
      <c r="E56" s="12">
        <f t="shared" si="2"/>
        <v>3840</v>
      </c>
      <c r="F56" s="12">
        <f t="shared" si="4"/>
        <v>640</v>
      </c>
      <c r="G56" s="11">
        <v>14</v>
      </c>
      <c r="H56" s="7">
        <v>3</v>
      </c>
      <c r="I56" s="7">
        <v>0</v>
      </c>
      <c r="J56" s="8">
        <f t="shared" ca="1" si="5"/>
        <v>44639</v>
      </c>
      <c r="K56" s="8">
        <f t="shared" ca="1" si="5"/>
        <v>44639</v>
      </c>
    </row>
    <row r="57" spans="1:11" x14ac:dyDescent="0.25">
      <c r="A57" s="5">
        <v>7755139002864</v>
      </c>
      <c r="B57" s="6" t="s">
        <v>110</v>
      </c>
      <c r="C57" s="6" t="s">
        <v>63</v>
      </c>
      <c r="D57" s="12">
        <v>8000</v>
      </c>
      <c r="E57" s="12">
        <f t="shared" si="2"/>
        <v>9600</v>
      </c>
      <c r="F57" s="12">
        <f t="shared" si="4"/>
        <v>1600</v>
      </c>
      <c r="G57" s="11">
        <v>15</v>
      </c>
      <c r="H57" s="7">
        <v>3</v>
      </c>
      <c r="I57" s="7">
        <v>0</v>
      </c>
      <c r="J57" s="8">
        <f t="shared" ca="1" si="5"/>
        <v>44639</v>
      </c>
      <c r="K57" s="8">
        <f t="shared" ca="1" si="5"/>
        <v>44639</v>
      </c>
    </row>
    <row r="58" spans="1:11" x14ac:dyDescent="0.25">
      <c r="A58" s="5">
        <v>7755139002865</v>
      </c>
      <c r="B58" s="6" t="s">
        <v>121</v>
      </c>
      <c r="C58" s="6" t="s">
        <v>39</v>
      </c>
      <c r="D58" s="12">
        <v>3200</v>
      </c>
      <c r="E58" s="12">
        <f t="shared" si="2"/>
        <v>3840</v>
      </c>
      <c r="F58" s="12">
        <f t="shared" si="4"/>
        <v>640</v>
      </c>
      <c r="G58" s="11">
        <v>13</v>
      </c>
      <c r="H58" s="7">
        <v>3</v>
      </c>
      <c r="I58" s="7">
        <v>0</v>
      </c>
      <c r="J58" s="8">
        <f t="shared" ca="1" si="5"/>
        <v>44639</v>
      </c>
      <c r="K58" s="8">
        <f t="shared" ca="1" si="5"/>
        <v>44639</v>
      </c>
    </row>
    <row r="59" spans="1:11" x14ac:dyDescent="0.25">
      <c r="A59" s="5">
        <v>7755139002866</v>
      </c>
      <c r="B59" s="6" t="s">
        <v>121</v>
      </c>
      <c r="C59" s="6" t="s">
        <v>41</v>
      </c>
      <c r="D59" s="12">
        <v>1200</v>
      </c>
      <c r="E59" s="12">
        <f t="shared" si="2"/>
        <v>1440</v>
      </c>
      <c r="F59" s="12">
        <f t="shared" si="4"/>
        <v>240</v>
      </c>
      <c r="G59" s="11">
        <v>20</v>
      </c>
      <c r="H59" s="7">
        <v>3</v>
      </c>
      <c r="I59" s="7">
        <v>0</v>
      </c>
      <c r="J59" s="8">
        <f t="shared" ca="1" si="5"/>
        <v>44639</v>
      </c>
      <c r="K59" s="8">
        <f t="shared" ca="1" si="5"/>
        <v>44639</v>
      </c>
    </row>
    <row r="60" spans="1:11" x14ac:dyDescent="0.25">
      <c r="A60" s="5">
        <v>7755139002867</v>
      </c>
      <c r="B60" s="6" t="s">
        <v>121</v>
      </c>
      <c r="C60" s="6" t="s">
        <v>55</v>
      </c>
      <c r="D60" s="12">
        <v>5200</v>
      </c>
      <c r="E60" s="12">
        <f t="shared" si="2"/>
        <v>6240</v>
      </c>
      <c r="F60" s="12">
        <f t="shared" si="4"/>
        <v>1040</v>
      </c>
      <c r="G60" s="11">
        <v>20</v>
      </c>
      <c r="H60" s="7">
        <v>3</v>
      </c>
      <c r="I60" s="7">
        <v>0</v>
      </c>
      <c r="J60" s="8">
        <f t="shared" ca="1" si="5"/>
        <v>44639</v>
      </c>
      <c r="K60" s="8">
        <f t="shared" ca="1" si="5"/>
        <v>44639</v>
      </c>
    </row>
    <row r="61" spans="1:11" x14ac:dyDescent="0.25">
      <c r="A61" s="5">
        <v>7755139002868</v>
      </c>
      <c r="B61" s="6" t="s">
        <v>105</v>
      </c>
      <c r="C61" s="6" t="s">
        <v>64</v>
      </c>
      <c r="D61" s="12">
        <v>3000</v>
      </c>
      <c r="E61" s="12">
        <f t="shared" si="2"/>
        <v>3600</v>
      </c>
      <c r="F61" s="12">
        <f t="shared" si="4"/>
        <v>600</v>
      </c>
      <c r="G61" s="11">
        <v>250</v>
      </c>
      <c r="H61" s="7">
        <v>3</v>
      </c>
      <c r="I61" s="7">
        <v>0</v>
      </c>
      <c r="J61" s="8">
        <f t="shared" ca="1" si="5"/>
        <v>44639</v>
      </c>
      <c r="K61" s="8">
        <f t="shared" ca="1" si="5"/>
        <v>44639</v>
      </c>
    </row>
    <row r="62" spans="1:11" x14ac:dyDescent="0.25">
      <c r="A62" s="5">
        <v>7755139002869</v>
      </c>
      <c r="B62" s="6" t="s">
        <v>111</v>
      </c>
      <c r="C62" s="6" t="s">
        <v>86</v>
      </c>
      <c r="D62" s="12">
        <v>1200</v>
      </c>
      <c r="E62" s="12">
        <f t="shared" si="2"/>
        <v>1440</v>
      </c>
      <c r="F62" s="12">
        <f t="shared" si="4"/>
        <v>240</v>
      </c>
      <c r="G62" s="11">
        <v>20</v>
      </c>
      <c r="H62" s="7">
        <v>3</v>
      </c>
      <c r="I62" s="7">
        <v>0</v>
      </c>
      <c r="J62" s="8">
        <f t="shared" ref="J62:K81" ca="1" si="6">TODAY()</f>
        <v>44639</v>
      </c>
      <c r="K62" s="8">
        <f t="shared" ca="1" si="6"/>
        <v>44639</v>
      </c>
    </row>
    <row r="63" spans="1:11" x14ac:dyDescent="0.25">
      <c r="A63" s="5">
        <v>7755139002870</v>
      </c>
      <c r="B63" s="6" t="s">
        <v>106</v>
      </c>
      <c r="C63" s="6" t="s">
        <v>87</v>
      </c>
      <c r="D63" s="12">
        <v>800</v>
      </c>
      <c r="E63" s="12">
        <f t="shared" si="2"/>
        <v>960</v>
      </c>
      <c r="F63" s="12">
        <f t="shared" si="4"/>
        <v>160</v>
      </c>
      <c r="G63" s="11">
        <v>20</v>
      </c>
      <c r="H63" s="7">
        <v>2</v>
      </c>
      <c r="I63" s="7">
        <v>0</v>
      </c>
      <c r="J63" s="8">
        <f t="shared" ca="1" si="6"/>
        <v>44639</v>
      </c>
      <c r="K63" s="8">
        <f t="shared" ca="1" si="6"/>
        <v>44639</v>
      </c>
    </row>
    <row r="64" spans="1:11" x14ac:dyDescent="0.25">
      <c r="A64" s="5">
        <v>7755139002871</v>
      </c>
      <c r="B64" s="6" t="s">
        <v>106</v>
      </c>
      <c r="C64" s="6" t="s">
        <v>54</v>
      </c>
      <c r="D64" s="12">
        <v>600</v>
      </c>
      <c r="E64" s="12">
        <f t="shared" si="2"/>
        <v>720</v>
      </c>
      <c r="F64" s="12">
        <f t="shared" si="4"/>
        <v>120</v>
      </c>
      <c r="G64" s="11">
        <v>20</v>
      </c>
      <c r="H64" s="7">
        <v>3</v>
      </c>
      <c r="I64" s="7">
        <v>0</v>
      </c>
      <c r="J64" s="8">
        <f t="shared" ca="1" si="6"/>
        <v>44639</v>
      </c>
      <c r="K64" s="8">
        <f t="shared" ca="1" si="6"/>
        <v>44639</v>
      </c>
    </row>
    <row r="65" spans="1:11" x14ac:dyDescent="0.25">
      <c r="A65" s="5">
        <v>7755139002872</v>
      </c>
      <c r="B65" s="6" t="s">
        <v>110</v>
      </c>
      <c r="C65" s="6" t="s">
        <v>24</v>
      </c>
      <c r="D65" s="12">
        <v>800</v>
      </c>
      <c r="E65" s="12">
        <f t="shared" si="2"/>
        <v>960</v>
      </c>
      <c r="F65" s="12">
        <f t="shared" si="4"/>
        <v>160</v>
      </c>
      <c r="G65" s="11">
        <v>13</v>
      </c>
      <c r="H65" s="7">
        <v>5</v>
      </c>
      <c r="I65" s="7">
        <v>0</v>
      </c>
      <c r="J65" s="8">
        <f t="shared" ca="1" si="6"/>
        <v>44639</v>
      </c>
      <c r="K65" s="8">
        <f t="shared" ca="1" si="6"/>
        <v>44639</v>
      </c>
    </row>
    <row r="66" spans="1:11" x14ac:dyDescent="0.25">
      <c r="A66" s="5">
        <v>7755139002873</v>
      </c>
      <c r="B66" s="6" t="s">
        <v>110</v>
      </c>
      <c r="C66" s="6" t="s">
        <v>56</v>
      </c>
      <c r="D66" s="12">
        <v>1200</v>
      </c>
      <c r="E66" s="12">
        <f t="shared" si="2"/>
        <v>1440</v>
      </c>
      <c r="F66" s="12">
        <f t="shared" ref="F66:F97" si="7">E66-D66</f>
        <v>240</v>
      </c>
      <c r="G66" s="11">
        <v>1</v>
      </c>
      <c r="H66" s="7">
        <v>12</v>
      </c>
      <c r="I66" s="7">
        <v>0</v>
      </c>
      <c r="J66" s="8">
        <f t="shared" ca="1" si="6"/>
        <v>44639</v>
      </c>
      <c r="K66" s="8">
        <f t="shared" ca="1" si="6"/>
        <v>44639</v>
      </c>
    </row>
    <row r="67" spans="1:11" x14ac:dyDescent="0.25">
      <c r="A67" s="5">
        <v>7755139002874</v>
      </c>
      <c r="B67" s="6" t="s">
        <v>116</v>
      </c>
      <c r="C67" s="6" t="s">
        <v>92</v>
      </c>
      <c r="D67" s="12">
        <v>2310</v>
      </c>
      <c r="E67" s="12">
        <f t="shared" ref="E67:E97" si="8">D67*20%+D67</f>
        <v>2772</v>
      </c>
      <c r="F67" s="12">
        <f t="shared" si="7"/>
        <v>462</v>
      </c>
      <c r="G67" s="11">
        <v>210</v>
      </c>
      <c r="H67" s="7">
        <v>6</v>
      </c>
      <c r="I67" s="7">
        <v>0</v>
      </c>
      <c r="J67" s="8">
        <f t="shared" ca="1" si="6"/>
        <v>44639</v>
      </c>
      <c r="K67" s="8">
        <f t="shared" ca="1" si="6"/>
        <v>44639</v>
      </c>
    </row>
    <row r="68" spans="1:11" x14ac:dyDescent="0.25">
      <c r="A68" s="5">
        <v>7755139002875</v>
      </c>
      <c r="B68" s="6" t="s">
        <v>133</v>
      </c>
      <c r="C68" s="6" t="s">
        <v>30</v>
      </c>
      <c r="D68" s="12">
        <v>9800</v>
      </c>
      <c r="E68" s="12">
        <f t="shared" si="8"/>
        <v>11760</v>
      </c>
      <c r="F68" s="12">
        <f t="shared" si="7"/>
        <v>1960</v>
      </c>
      <c r="G68" s="11">
        <v>12</v>
      </c>
      <c r="H68" s="7">
        <v>10</v>
      </c>
      <c r="I68" s="7">
        <v>0</v>
      </c>
      <c r="J68" s="8">
        <f t="shared" ca="1" si="6"/>
        <v>44639</v>
      </c>
      <c r="K68" s="8">
        <f t="shared" ca="1" si="6"/>
        <v>44639</v>
      </c>
    </row>
    <row r="69" spans="1:11" x14ac:dyDescent="0.25">
      <c r="A69" s="5">
        <v>7755139002876</v>
      </c>
      <c r="B69" s="6" t="s">
        <v>121</v>
      </c>
      <c r="C69" s="6" t="s">
        <v>25</v>
      </c>
      <c r="D69" s="12">
        <v>1200</v>
      </c>
      <c r="E69" s="12">
        <f t="shared" si="8"/>
        <v>1440</v>
      </c>
      <c r="F69" s="12">
        <f t="shared" si="7"/>
        <v>240</v>
      </c>
      <c r="G69" s="11">
        <v>14</v>
      </c>
      <c r="H69" s="7">
        <v>5</v>
      </c>
      <c r="I69" s="7">
        <v>0</v>
      </c>
      <c r="J69" s="8">
        <f t="shared" ca="1" si="6"/>
        <v>44639</v>
      </c>
      <c r="K69" s="8">
        <f t="shared" ca="1" si="6"/>
        <v>44639</v>
      </c>
    </row>
    <row r="70" spans="1:11" x14ac:dyDescent="0.25">
      <c r="A70" s="5">
        <v>7755139002877</v>
      </c>
      <c r="B70" s="6" t="s">
        <v>107</v>
      </c>
      <c r="C70" s="6" t="s">
        <v>47</v>
      </c>
      <c r="D70" s="12">
        <v>950</v>
      </c>
      <c r="E70" s="12">
        <f t="shared" si="8"/>
        <v>1140</v>
      </c>
      <c r="F70" s="12">
        <f t="shared" si="7"/>
        <v>190</v>
      </c>
      <c r="G70" s="11">
        <v>15</v>
      </c>
      <c r="H70" s="7">
        <v>3</v>
      </c>
      <c r="I70" s="7">
        <v>0</v>
      </c>
      <c r="J70" s="8">
        <f t="shared" ca="1" si="6"/>
        <v>44639</v>
      </c>
      <c r="K70" s="8">
        <f t="shared" ca="1" si="6"/>
        <v>44639</v>
      </c>
    </row>
    <row r="71" spans="1:11" x14ac:dyDescent="0.25">
      <c r="A71" s="5">
        <v>7755139002878</v>
      </c>
      <c r="B71" s="6" t="s">
        <v>111</v>
      </c>
      <c r="C71" s="6" t="s">
        <v>23</v>
      </c>
      <c r="D71" s="12">
        <v>850</v>
      </c>
      <c r="E71" s="12">
        <f t="shared" si="8"/>
        <v>1020</v>
      </c>
      <c r="F71" s="12">
        <f t="shared" si="7"/>
        <v>170</v>
      </c>
      <c r="G71" s="11">
        <v>13</v>
      </c>
      <c r="H71" s="7">
        <v>2</v>
      </c>
      <c r="I71" s="7">
        <v>0</v>
      </c>
      <c r="J71" s="8">
        <f t="shared" ca="1" si="6"/>
        <v>44639</v>
      </c>
      <c r="K71" s="8">
        <f t="shared" ca="1" si="6"/>
        <v>44639</v>
      </c>
    </row>
    <row r="72" spans="1:11" x14ac:dyDescent="0.25">
      <c r="A72" s="5">
        <v>7755139002879</v>
      </c>
      <c r="B72" s="6" t="s">
        <v>136</v>
      </c>
      <c r="C72" s="6" t="s">
        <v>19</v>
      </c>
      <c r="D72" s="12">
        <v>750</v>
      </c>
      <c r="E72" s="12">
        <f t="shared" si="8"/>
        <v>900</v>
      </c>
      <c r="F72" s="12">
        <f t="shared" si="7"/>
        <v>150</v>
      </c>
      <c r="G72" s="11">
        <v>13</v>
      </c>
      <c r="H72" s="7">
        <v>3</v>
      </c>
      <c r="I72" s="7">
        <v>0</v>
      </c>
      <c r="J72" s="8">
        <f t="shared" ca="1" si="6"/>
        <v>44639</v>
      </c>
      <c r="K72" s="8">
        <f t="shared" ca="1" si="6"/>
        <v>44639</v>
      </c>
    </row>
    <row r="73" spans="1:11" x14ac:dyDescent="0.25">
      <c r="A73" s="5">
        <v>7755139002880</v>
      </c>
      <c r="B73" s="6" t="s">
        <v>136</v>
      </c>
      <c r="C73" s="6" t="s">
        <v>45</v>
      </c>
      <c r="D73" s="12">
        <v>950</v>
      </c>
      <c r="E73" s="12">
        <f t="shared" si="8"/>
        <v>1140</v>
      </c>
      <c r="F73" s="12">
        <f t="shared" si="7"/>
        <v>190</v>
      </c>
      <c r="G73" s="11">
        <v>14</v>
      </c>
      <c r="H73" s="7">
        <v>3</v>
      </c>
      <c r="I73" s="7">
        <v>0</v>
      </c>
      <c r="J73" s="8">
        <f t="shared" ca="1" si="6"/>
        <v>44639</v>
      </c>
      <c r="K73" s="8">
        <f t="shared" ca="1" si="6"/>
        <v>44639</v>
      </c>
    </row>
    <row r="74" spans="1:11" x14ac:dyDescent="0.25">
      <c r="A74" s="5">
        <v>7755139002881</v>
      </c>
      <c r="B74" s="6" t="s">
        <v>131</v>
      </c>
      <c r="C74" s="6" t="s">
        <v>21</v>
      </c>
      <c r="D74" s="12">
        <v>1500</v>
      </c>
      <c r="E74" s="12">
        <f t="shared" si="8"/>
        <v>1800</v>
      </c>
      <c r="F74" s="12">
        <f t="shared" si="7"/>
        <v>300</v>
      </c>
      <c r="G74" s="11">
        <v>10</v>
      </c>
      <c r="H74" s="7">
        <v>3</v>
      </c>
      <c r="I74" s="7">
        <v>0</v>
      </c>
      <c r="J74" s="8">
        <f t="shared" ca="1" si="6"/>
        <v>44639</v>
      </c>
      <c r="K74" s="8">
        <f t="shared" ca="1" si="6"/>
        <v>44639</v>
      </c>
    </row>
    <row r="75" spans="1:11" x14ac:dyDescent="0.25">
      <c r="A75" s="5">
        <v>7755139002882</v>
      </c>
      <c r="B75" s="6" t="s">
        <v>123</v>
      </c>
      <c r="C75" s="6" t="s">
        <v>48</v>
      </c>
      <c r="D75" s="12">
        <v>2500</v>
      </c>
      <c r="E75" s="12">
        <f t="shared" si="8"/>
        <v>3000</v>
      </c>
      <c r="F75" s="12">
        <f t="shared" si="7"/>
        <v>500</v>
      </c>
      <c r="G75" s="11">
        <v>10</v>
      </c>
      <c r="H75" s="7">
        <v>3</v>
      </c>
      <c r="I75" s="7">
        <v>0</v>
      </c>
      <c r="J75" s="8">
        <f t="shared" ca="1" si="6"/>
        <v>44639</v>
      </c>
      <c r="K75" s="8">
        <f t="shared" ca="1" si="6"/>
        <v>44639</v>
      </c>
    </row>
    <row r="76" spans="1:11" x14ac:dyDescent="0.25">
      <c r="A76" s="5">
        <v>7755139002883</v>
      </c>
      <c r="B76" s="6" t="s">
        <v>123</v>
      </c>
      <c r="C76" s="6" t="s">
        <v>52</v>
      </c>
      <c r="D76" s="12">
        <v>250</v>
      </c>
      <c r="E76" s="12">
        <f t="shared" si="8"/>
        <v>300</v>
      </c>
      <c r="F76" s="12">
        <f t="shared" si="7"/>
        <v>50</v>
      </c>
      <c r="G76" s="11">
        <v>10</v>
      </c>
      <c r="H76" s="7">
        <v>3</v>
      </c>
      <c r="I76" s="7">
        <v>0</v>
      </c>
      <c r="J76" s="8">
        <f t="shared" ca="1" si="6"/>
        <v>44639</v>
      </c>
      <c r="K76" s="8">
        <f t="shared" ca="1" si="6"/>
        <v>44639</v>
      </c>
    </row>
    <row r="77" spans="1:11" x14ac:dyDescent="0.25">
      <c r="A77" s="5">
        <v>7755139002884</v>
      </c>
      <c r="B77" s="6" t="s">
        <v>129</v>
      </c>
      <c r="C77" s="6" t="s">
        <v>49</v>
      </c>
      <c r="D77" s="12">
        <v>2550</v>
      </c>
      <c r="E77" s="12">
        <f t="shared" si="8"/>
        <v>3060</v>
      </c>
      <c r="F77" s="12">
        <f t="shared" si="7"/>
        <v>510</v>
      </c>
      <c r="G77" s="11">
        <v>10</v>
      </c>
      <c r="H77" s="7">
        <v>3</v>
      </c>
      <c r="I77" s="7">
        <v>0</v>
      </c>
      <c r="J77" s="8">
        <f t="shared" ca="1" si="6"/>
        <v>44639</v>
      </c>
      <c r="K77" s="8">
        <f t="shared" ca="1" si="6"/>
        <v>44639</v>
      </c>
    </row>
    <row r="78" spans="1:11" x14ac:dyDescent="0.25">
      <c r="A78" s="5">
        <v>7755139002885</v>
      </c>
      <c r="B78" s="6" t="s">
        <v>137</v>
      </c>
      <c r="C78" s="6" t="s">
        <v>31</v>
      </c>
      <c r="D78" s="12">
        <v>900</v>
      </c>
      <c r="E78" s="12">
        <f t="shared" si="8"/>
        <v>1080</v>
      </c>
      <c r="F78" s="12">
        <f t="shared" si="7"/>
        <v>180</v>
      </c>
      <c r="G78" s="11">
        <v>10</v>
      </c>
      <c r="H78" s="7">
        <v>3</v>
      </c>
      <c r="I78" s="7">
        <v>0</v>
      </c>
      <c r="J78" s="8">
        <f t="shared" ca="1" si="6"/>
        <v>44639</v>
      </c>
      <c r="K78" s="8">
        <f t="shared" ca="1" si="6"/>
        <v>44639</v>
      </c>
    </row>
    <row r="79" spans="1:11" x14ac:dyDescent="0.25">
      <c r="A79" s="5">
        <v>7755139002886</v>
      </c>
      <c r="B79" s="6" t="s">
        <v>135</v>
      </c>
      <c r="C79" s="6" t="s">
        <v>33</v>
      </c>
      <c r="D79" s="12">
        <v>1900</v>
      </c>
      <c r="E79" s="12">
        <f t="shared" si="8"/>
        <v>2280</v>
      </c>
      <c r="F79" s="12">
        <f t="shared" si="7"/>
        <v>380</v>
      </c>
      <c r="G79" s="11">
        <v>10</v>
      </c>
      <c r="H79" s="7">
        <v>3</v>
      </c>
      <c r="I79" s="7">
        <v>0</v>
      </c>
      <c r="J79" s="8">
        <f t="shared" ca="1" si="6"/>
        <v>44639</v>
      </c>
      <c r="K79" s="8">
        <f t="shared" ca="1" si="6"/>
        <v>44639</v>
      </c>
    </row>
    <row r="80" spans="1:11" x14ac:dyDescent="0.25">
      <c r="A80" s="5">
        <v>7755139002887</v>
      </c>
      <c r="B80" s="6" t="s">
        <v>123</v>
      </c>
      <c r="C80" s="6" t="s">
        <v>51</v>
      </c>
      <c r="D80" s="12">
        <v>3600</v>
      </c>
      <c r="E80" s="12">
        <f t="shared" si="8"/>
        <v>4320</v>
      </c>
      <c r="F80" s="12">
        <f t="shared" si="7"/>
        <v>720</v>
      </c>
      <c r="G80" s="11">
        <v>10</v>
      </c>
      <c r="H80" s="7">
        <v>3</v>
      </c>
      <c r="I80" s="7">
        <v>0</v>
      </c>
      <c r="J80" s="8">
        <f t="shared" ca="1" si="6"/>
        <v>44639</v>
      </c>
      <c r="K80" s="8">
        <f t="shared" ca="1" si="6"/>
        <v>44639</v>
      </c>
    </row>
    <row r="81" spans="1:11" x14ac:dyDescent="0.25">
      <c r="A81" s="5">
        <v>7755139002888</v>
      </c>
      <c r="B81" s="6" t="s">
        <v>112</v>
      </c>
      <c r="C81" s="6" t="s">
        <v>32</v>
      </c>
      <c r="D81" s="12">
        <v>5000</v>
      </c>
      <c r="E81" s="12">
        <f t="shared" si="8"/>
        <v>6000</v>
      </c>
      <c r="F81" s="12">
        <f t="shared" si="7"/>
        <v>1000</v>
      </c>
      <c r="G81" s="11">
        <v>10</v>
      </c>
      <c r="H81" s="7">
        <v>3</v>
      </c>
      <c r="I81" s="7">
        <v>0</v>
      </c>
      <c r="J81" s="8">
        <f t="shared" ca="1" si="6"/>
        <v>44639</v>
      </c>
      <c r="K81" s="8">
        <f t="shared" ca="1" si="6"/>
        <v>44639</v>
      </c>
    </row>
    <row r="82" spans="1:11" x14ac:dyDescent="0.25">
      <c r="A82" s="5">
        <v>7755139002889</v>
      </c>
      <c r="B82" s="6" t="s">
        <v>121</v>
      </c>
      <c r="C82" s="6" t="s">
        <v>35</v>
      </c>
      <c r="D82" s="12">
        <v>5000</v>
      </c>
      <c r="E82" s="12">
        <f t="shared" si="8"/>
        <v>6000</v>
      </c>
      <c r="F82" s="12">
        <f t="shared" si="7"/>
        <v>1000</v>
      </c>
      <c r="G82" s="11">
        <v>10</v>
      </c>
      <c r="H82" s="7">
        <v>3</v>
      </c>
      <c r="I82" s="7">
        <v>0</v>
      </c>
      <c r="J82" s="8">
        <f t="shared" ref="J82:K97" ca="1" si="9">TODAY()</f>
        <v>44639</v>
      </c>
      <c r="K82" s="8">
        <f t="shared" ca="1" si="9"/>
        <v>44639</v>
      </c>
    </row>
    <row r="83" spans="1:11" x14ac:dyDescent="0.25">
      <c r="A83" s="5">
        <v>7755139002890</v>
      </c>
      <c r="B83" s="6" t="s">
        <v>107</v>
      </c>
      <c r="C83" s="6" t="s">
        <v>43</v>
      </c>
      <c r="D83" s="12">
        <v>5000</v>
      </c>
      <c r="E83" s="12">
        <f t="shared" si="8"/>
        <v>6000</v>
      </c>
      <c r="F83" s="12">
        <f t="shared" si="7"/>
        <v>1000</v>
      </c>
      <c r="G83" s="11">
        <v>10</v>
      </c>
      <c r="H83" s="7">
        <v>1</v>
      </c>
      <c r="I83" s="7">
        <v>0</v>
      </c>
      <c r="J83" s="8">
        <f t="shared" ca="1" si="9"/>
        <v>44639</v>
      </c>
      <c r="K83" s="8">
        <f t="shared" ca="1" si="9"/>
        <v>44639</v>
      </c>
    </row>
    <row r="84" spans="1:11" x14ac:dyDescent="0.25">
      <c r="A84" s="5">
        <v>7755139002891</v>
      </c>
      <c r="B84" s="6" t="s">
        <v>124</v>
      </c>
      <c r="C84" s="6" t="s">
        <v>44</v>
      </c>
      <c r="D84" s="12">
        <v>4000</v>
      </c>
      <c r="E84" s="12">
        <f t="shared" si="8"/>
        <v>4800</v>
      </c>
      <c r="F84" s="12">
        <f t="shared" si="7"/>
        <v>800</v>
      </c>
      <c r="G84" s="11">
        <v>10</v>
      </c>
      <c r="H84" s="7">
        <v>3</v>
      </c>
      <c r="I84" s="7">
        <v>0</v>
      </c>
      <c r="J84" s="8">
        <f t="shared" ca="1" si="9"/>
        <v>44639</v>
      </c>
      <c r="K84" s="8">
        <f t="shared" ca="1" si="9"/>
        <v>44639</v>
      </c>
    </row>
    <row r="85" spans="1:11" x14ac:dyDescent="0.25">
      <c r="A85" s="5">
        <v>7755139002892</v>
      </c>
      <c r="B85" s="6" t="s">
        <v>107</v>
      </c>
      <c r="C85" s="6" t="s">
        <v>46</v>
      </c>
      <c r="D85" s="12">
        <v>80000</v>
      </c>
      <c r="E85" s="12">
        <f t="shared" si="8"/>
        <v>96000</v>
      </c>
      <c r="F85" s="12">
        <f t="shared" si="7"/>
        <v>16000</v>
      </c>
      <c r="G85" s="11">
        <v>10</v>
      </c>
      <c r="H85" s="7">
        <v>3</v>
      </c>
      <c r="I85" s="7">
        <v>0</v>
      </c>
      <c r="J85" s="8">
        <f t="shared" ca="1" si="9"/>
        <v>44639</v>
      </c>
      <c r="K85" s="8">
        <f t="shared" ca="1" si="9"/>
        <v>44639</v>
      </c>
    </row>
    <row r="86" spans="1:11" x14ac:dyDescent="0.25">
      <c r="A86" s="5">
        <v>7755139002893</v>
      </c>
      <c r="B86" s="6" t="s">
        <v>107</v>
      </c>
      <c r="C86" s="6" t="s">
        <v>50</v>
      </c>
      <c r="D86" s="12">
        <v>800</v>
      </c>
      <c r="E86" s="12">
        <f t="shared" si="8"/>
        <v>960</v>
      </c>
      <c r="F86" s="12">
        <f t="shared" si="7"/>
        <v>160</v>
      </c>
      <c r="G86" s="11">
        <v>10</v>
      </c>
      <c r="H86" s="7">
        <v>3</v>
      </c>
      <c r="I86" s="7">
        <v>0</v>
      </c>
      <c r="J86" s="8">
        <f t="shared" ca="1" si="9"/>
        <v>44639</v>
      </c>
      <c r="K86" s="8">
        <f t="shared" ca="1" si="9"/>
        <v>44639</v>
      </c>
    </row>
    <row r="87" spans="1:11" x14ac:dyDescent="0.25">
      <c r="A87" s="5">
        <v>7755139002894</v>
      </c>
      <c r="B87" s="6" t="s">
        <v>107</v>
      </c>
      <c r="C87" s="6" t="s">
        <v>17</v>
      </c>
      <c r="D87" s="12">
        <v>600</v>
      </c>
      <c r="E87" s="12">
        <f t="shared" si="8"/>
        <v>720</v>
      </c>
      <c r="F87" s="12">
        <f t="shared" si="7"/>
        <v>120</v>
      </c>
      <c r="G87" s="11">
        <v>10</v>
      </c>
      <c r="H87" s="7">
        <v>5</v>
      </c>
      <c r="I87" s="7">
        <v>0</v>
      </c>
      <c r="J87" s="8">
        <f t="shared" ca="1" si="9"/>
        <v>44639</v>
      </c>
      <c r="K87" s="8">
        <f t="shared" ca="1" si="9"/>
        <v>44639</v>
      </c>
    </row>
    <row r="88" spans="1:11" x14ac:dyDescent="0.25">
      <c r="A88" s="5">
        <v>7755139002895</v>
      </c>
      <c r="B88" s="6" t="s">
        <v>113</v>
      </c>
      <c r="C88" s="6" t="s">
        <v>60</v>
      </c>
      <c r="D88" s="12">
        <v>5400</v>
      </c>
      <c r="E88" s="12">
        <f t="shared" si="8"/>
        <v>6480</v>
      </c>
      <c r="F88" s="12">
        <f t="shared" si="7"/>
        <v>1080</v>
      </c>
      <c r="G88" s="11">
        <v>10</v>
      </c>
      <c r="H88" s="7">
        <v>3</v>
      </c>
      <c r="I88" s="7">
        <v>0</v>
      </c>
      <c r="J88" s="8">
        <f t="shared" ca="1" si="9"/>
        <v>44639</v>
      </c>
      <c r="K88" s="8">
        <f t="shared" ca="1" si="9"/>
        <v>44639</v>
      </c>
    </row>
    <row r="89" spans="1:11" x14ac:dyDescent="0.25">
      <c r="A89" s="5">
        <v>7755139002896</v>
      </c>
      <c r="B89" s="6" t="s">
        <v>113</v>
      </c>
      <c r="C89" s="6" t="s">
        <v>70</v>
      </c>
      <c r="D89" s="12">
        <v>9800</v>
      </c>
      <c r="E89" s="12">
        <f t="shared" si="8"/>
        <v>11760</v>
      </c>
      <c r="F89" s="12">
        <f t="shared" si="7"/>
        <v>1960</v>
      </c>
      <c r="G89" s="11">
        <v>10</v>
      </c>
      <c r="H89" s="7">
        <v>3</v>
      </c>
      <c r="I89" s="7">
        <v>0</v>
      </c>
      <c r="J89" s="8">
        <f t="shared" ca="1" si="9"/>
        <v>44639</v>
      </c>
      <c r="K89" s="8">
        <f t="shared" ca="1" si="9"/>
        <v>44639</v>
      </c>
    </row>
    <row r="90" spans="1:11" x14ac:dyDescent="0.25">
      <c r="A90" s="5">
        <v>7755139002897</v>
      </c>
      <c r="B90" s="6" t="s">
        <v>107</v>
      </c>
      <c r="C90" s="6" t="s">
        <v>79</v>
      </c>
      <c r="D90" s="12">
        <v>10800</v>
      </c>
      <c r="E90" s="12">
        <f t="shared" si="8"/>
        <v>12960</v>
      </c>
      <c r="F90" s="12">
        <f t="shared" si="7"/>
        <v>2160</v>
      </c>
      <c r="G90" s="11">
        <v>20</v>
      </c>
      <c r="H90" s="7">
        <v>3</v>
      </c>
      <c r="I90" s="7">
        <v>0</v>
      </c>
      <c r="J90" s="8">
        <f t="shared" ca="1" si="9"/>
        <v>44639</v>
      </c>
      <c r="K90" s="8">
        <f t="shared" ca="1" si="9"/>
        <v>44639</v>
      </c>
    </row>
    <row r="91" spans="1:11" x14ac:dyDescent="0.25">
      <c r="A91" s="5">
        <v>7755139002898</v>
      </c>
      <c r="B91" s="6" t="s">
        <v>110</v>
      </c>
      <c r="C91" s="6" t="s">
        <v>61</v>
      </c>
      <c r="D91" s="12">
        <v>20000</v>
      </c>
      <c r="E91" s="12">
        <f t="shared" si="8"/>
        <v>24000</v>
      </c>
      <c r="F91" s="12">
        <f t="shared" si="7"/>
        <v>4000</v>
      </c>
      <c r="G91" s="11">
        <v>10</v>
      </c>
      <c r="H91" s="7">
        <v>2</v>
      </c>
      <c r="I91" s="7">
        <v>0</v>
      </c>
      <c r="J91" s="8">
        <f t="shared" ca="1" si="9"/>
        <v>44639</v>
      </c>
      <c r="K91" s="8">
        <f t="shared" ca="1" si="9"/>
        <v>44639</v>
      </c>
    </row>
    <row r="92" spans="1:11" x14ac:dyDescent="0.25">
      <c r="A92" s="5">
        <v>7755139002899</v>
      </c>
      <c r="B92" s="6" t="s">
        <v>110</v>
      </c>
      <c r="C92" s="6" t="s">
        <v>68</v>
      </c>
      <c r="D92" s="12">
        <v>25000</v>
      </c>
      <c r="E92" s="12">
        <f t="shared" si="8"/>
        <v>30000</v>
      </c>
      <c r="F92" s="12">
        <f t="shared" si="7"/>
        <v>5000</v>
      </c>
      <c r="G92" s="11">
        <v>10</v>
      </c>
      <c r="H92" s="7">
        <v>2</v>
      </c>
      <c r="I92" s="7">
        <v>0</v>
      </c>
      <c r="J92" s="8">
        <f t="shared" ca="1" si="9"/>
        <v>44639</v>
      </c>
      <c r="K92" s="8">
        <f t="shared" ca="1" si="9"/>
        <v>44639</v>
      </c>
    </row>
    <row r="93" spans="1:11" x14ac:dyDescent="0.25">
      <c r="A93" s="5">
        <v>7755139002900</v>
      </c>
      <c r="B93" s="6" t="s">
        <v>133</v>
      </c>
      <c r="C93" s="6" t="s">
        <v>74</v>
      </c>
      <c r="D93" s="12">
        <v>3500</v>
      </c>
      <c r="E93" s="12">
        <f t="shared" si="8"/>
        <v>4200</v>
      </c>
      <c r="F93" s="12">
        <f t="shared" si="7"/>
        <v>700</v>
      </c>
      <c r="G93" s="11">
        <v>10</v>
      </c>
      <c r="H93" s="7">
        <v>3</v>
      </c>
      <c r="I93" s="7">
        <v>0</v>
      </c>
      <c r="J93" s="8">
        <f t="shared" ca="1" si="9"/>
        <v>44639</v>
      </c>
      <c r="K93" s="8">
        <f t="shared" ca="1" si="9"/>
        <v>44639</v>
      </c>
    </row>
    <row r="94" spans="1:11" x14ac:dyDescent="0.25">
      <c r="A94" s="5">
        <v>7755139002901</v>
      </c>
      <c r="B94" s="6" t="s">
        <v>121</v>
      </c>
      <c r="C94" s="6" t="s">
        <v>75</v>
      </c>
      <c r="D94" s="12">
        <v>1550</v>
      </c>
      <c r="E94" s="12">
        <f t="shared" si="8"/>
        <v>1860</v>
      </c>
      <c r="F94" s="12">
        <f t="shared" si="7"/>
        <v>310</v>
      </c>
      <c r="G94" s="11">
        <v>10</v>
      </c>
      <c r="H94" s="7">
        <v>2</v>
      </c>
      <c r="I94" s="7">
        <v>0</v>
      </c>
      <c r="J94" s="8">
        <f t="shared" ca="1" si="9"/>
        <v>44639</v>
      </c>
      <c r="K94" s="8">
        <f t="shared" ca="1" si="9"/>
        <v>44639</v>
      </c>
    </row>
    <row r="95" spans="1:11" x14ac:dyDescent="0.25">
      <c r="A95" s="5">
        <v>7755139002902</v>
      </c>
      <c r="B95" s="6" t="s">
        <v>111</v>
      </c>
      <c r="C95" s="6" t="s">
        <v>59</v>
      </c>
      <c r="D95" s="12">
        <v>1300</v>
      </c>
      <c r="E95" s="12">
        <f t="shared" si="8"/>
        <v>1560</v>
      </c>
      <c r="F95" s="12">
        <f t="shared" si="7"/>
        <v>260</v>
      </c>
      <c r="G95" s="11">
        <v>10</v>
      </c>
      <c r="H95" s="7">
        <v>2</v>
      </c>
      <c r="I95" s="7">
        <v>0</v>
      </c>
      <c r="J95" s="8">
        <f t="shared" ca="1" si="9"/>
        <v>44639</v>
      </c>
      <c r="K95" s="8">
        <f t="shared" ca="1" si="9"/>
        <v>44639</v>
      </c>
    </row>
    <row r="96" spans="1:11" x14ac:dyDescent="0.25">
      <c r="A96" s="5">
        <v>7755139002903</v>
      </c>
      <c r="B96" s="6" t="s">
        <v>111</v>
      </c>
      <c r="C96" s="6" t="s">
        <v>57</v>
      </c>
      <c r="D96" s="12">
        <v>2500</v>
      </c>
      <c r="E96" s="12">
        <f t="shared" si="8"/>
        <v>3000</v>
      </c>
      <c r="F96" s="12">
        <f t="shared" si="7"/>
        <v>500</v>
      </c>
      <c r="G96" s="11">
        <v>10</v>
      </c>
      <c r="H96" s="7">
        <v>1</v>
      </c>
      <c r="I96" s="7">
        <v>0</v>
      </c>
      <c r="J96" s="8">
        <f t="shared" ca="1" si="9"/>
        <v>44639</v>
      </c>
      <c r="K96" s="8">
        <f t="shared" ca="1" si="9"/>
        <v>44639</v>
      </c>
    </row>
    <row r="97" spans="1:11" x14ac:dyDescent="0.25">
      <c r="A97" s="5">
        <v>7755139002904</v>
      </c>
      <c r="B97" s="6" t="s">
        <v>111</v>
      </c>
      <c r="C97" s="6" t="s">
        <v>58</v>
      </c>
      <c r="D97" s="12">
        <v>3500</v>
      </c>
      <c r="E97" s="12">
        <f t="shared" si="8"/>
        <v>4200</v>
      </c>
      <c r="F97" s="12">
        <f t="shared" si="7"/>
        <v>700</v>
      </c>
      <c r="G97" s="11">
        <v>10</v>
      </c>
      <c r="H97" s="7">
        <v>1</v>
      </c>
      <c r="I97" s="7">
        <v>0</v>
      </c>
      <c r="J97" s="8">
        <f t="shared" ca="1" si="9"/>
        <v>44639</v>
      </c>
      <c r="K97" s="8">
        <f t="shared" ca="1" si="9"/>
        <v>44639</v>
      </c>
    </row>
  </sheetData>
  <autoFilter ref="A1:K97" xr:uid="{8DC05FDD-0040-457B-BBCA-909598BB8C91}">
    <sortState xmlns:xlrd2="http://schemas.microsoft.com/office/spreadsheetml/2017/richdata2" ref="A2:K97">
      <sortCondition ref="E1:E97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3564-A9D6-45B5-88BE-205F51A81E9D}">
  <dimension ref="A1:D20"/>
  <sheetViews>
    <sheetView topLeftCell="A4" zoomScale="178" zoomScaleNormal="178" workbookViewId="0">
      <selection activeCell="A18" sqref="A18"/>
    </sheetView>
  </sheetViews>
  <sheetFormatPr baseColWidth="10" defaultRowHeight="15" x14ac:dyDescent="0.25"/>
  <cols>
    <col min="1" max="1" width="16.7109375" customWidth="1"/>
    <col min="2" max="2" width="16.28515625" customWidth="1"/>
    <col min="3" max="3" width="19.28515625" bestFit="1" customWidth="1"/>
    <col min="4" max="4" width="24.7109375" bestFit="1" customWidth="1"/>
  </cols>
  <sheetData>
    <row r="1" spans="1:4" x14ac:dyDescent="0.25">
      <c r="A1" t="s">
        <v>117</v>
      </c>
      <c r="B1" t="s">
        <v>118</v>
      </c>
      <c r="C1" t="s">
        <v>119</v>
      </c>
      <c r="D1" t="s">
        <v>120</v>
      </c>
    </row>
    <row r="2" spans="1:4" x14ac:dyDescent="0.25">
      <c r="A2" s="9" t="s">
        <v>109</v>
      </c>
      <c r="B2" s="9">
        <v>0</v>
      </c>
      <c r="C2" s="10">
        <f ca="1">TODAY()</f>
        <v>44639</v>
      </c>
      <c r="D2" s="10">
        <v>44504</v>
      </c>
    </row>
    <row r="3" spans="1:4" x14ac:dyDescent="0.25">
      <c r="A3" s="9" t="s">
        <v>122</v>
      </c>
      <c r="B3" s="9">
        <v>0</v>
      </c>
      <c r="C3" s="10">
        <f ca="1">TODAY()</f>
        <v>44639</v>
      </c>
      <c r="D3" s="10">
        <v>44504</v>
      </c>
    </row>
    <row r="4" spans="1:4" x14ac:dyDescent="0.25">
      <c r="A4" s="9" t="s">
        <v>112</v>
      </c>
      <c r="B4" s="9">
        <v>0</v>
      </c>
      <c r="C4" s="10">
        <f ca="1">TODAY()</f>
        <v>44639</v>
      </c>
      <c r="D4" s="10">
        <v>44504</v>
      </c>
    </row>
    <row r="5" spans="1:4" x14ac:dyDescent="0.25">
      <c r="A5" s="9" t="s">
        <v>126</v>
      </c>
      <c r="B5" s="9">
        <v>0</v>
      </c>
      <c r="C5" s="10">
        <f ca="1">TODAY()</f>
        <v>44639</v>
      </c>
      <c r="D5" s="10">
        <v>44504</v>
      </c>
    </row>
    <row r="6" spans="1:4" x14ac:dyDescent="0.25">
      <c r="A6" s="9" t="s">
        <v>128</v>
      </c>
      <c r="B6" s="9">
        <v>0</v>
      </c>
      <c r="C6" s="10">
        <f ca="1">TODAY()</f>
        <v>44639</v>
      </c>
      <c r="D6" s="10">
        <v>44504</v>
      </c>
    </row>
    <row r="7" spans="1:4" x14ac:dyDescent="0.25">
      <c r="A7" s="9" t="s">
        <v>129</v>
      </c>
      <c r="B7" s="9">
        <v>0</v>
      </c>
      <c r="C7" s="10">
        <f ca="1">TODAY()</f>
        <v>44639</v>
      </c>
      <c r="D7" s="10">
        <v>44504</v>
      </c>
    </row>
    <row r="8" spans="1:4" x14ac:dyDescent="0.25">
      <c r="A8" s="9" t="s">
        <v>107</v>
      </c>
      <c r="B8" s="9">
        <v>0</v>
      </c>
      <c r="C8" s="10">
        <f ca="1">TODAY()</f>
        <v>44639</v>
      </c>
      <c r="D8" s="10">
        <v>44504</v>
      </c>
    </row>
    <row r="9" spans="1:4" x14ac:dyDescent="0.25">
      <c r="A9" s="9" t="s">
        <v>123</v>
      </c>
      <c r="B9" s="9">
        <v>0</v>
      </c>
      <c r="C9" s="10">
        <f ca="1">TODAY()</f>
        <v>44639</v>
      </c>
      <c r="D9" s="10">
        <v>44504</v>
      </c>
    </row>
    <row r="10" spans="1:4" x14ac:dyDescent="0.25">
      <c r="A10" s="9" t="s">
        <v>114</v>
      </c>
      <c r="B10" s="9">
        <v>1</v>
      </c>
      <c r="C10" s="10">
        <f ca="1">TODAY()</f>
        <v>44639</v>
      </c>
      <c r="D10" s="10">
        <v>44504</v>
      </c>
    </row>
    <row r="11" spans="1:4" x14ac:dyDescent="0.25">
      <c r="A11" s="9" t="s">
        <v>127</v>
      </c>
      <c r="B11" s="9">
        <v>0</v>
      </c>
      <c r="C11" s="10">
        <f ca="1">TODAY()</f>
        <v>44639</v>
      </c>
      <c r="D11" s="10">
        <v>44504</v>
      </c>
    </row>
    <row r="12" spans="1:4" x14ac:dyDescent="0.25">
      <c r="A12" s="9" t="s">
        <v>110</v>
      </c>
      <c r="B12" s="9">
        <v>0</v>
      </c>
      <c r="C12" s="10">
        <f ca="1">TODAY()</f>
        <v>44639</v>
      </c>
      <c r="D12" s="10">
        <v>44504</v>
      </c>
    </row>
    <row r="13" spans="1:4" x14ac:dyDescent="0.25">
      <c r="A13" s="9" t="s">
        <v>125</v>
      </c>
      <c r="B13" s="9">
        <v>0</v>
      </c>
      <c r="C13" s="10">
        <f ca="1">TODAY()</f>
        <v>44639</v>
      </c>
      <c r="D13" s="10">
        <v>44504</v>
      </c>
    </row>
    <row r="14" spans="1:4" x14ac:dyDescent="0.25">
      <c r="A14" s="9" t="s">
        <v>124</v>
      </c>
      <c r="B14" s="9">
        <v>0</v>
      </c>
      <c r="C14" s="10">
        <f ca="1">TODAY()</f>
        <v>44639</v>
      </c>
      <c r="D14" s="10">
        <v>44504</v>
      </c>
    </row>
    <row r="15" spans="1:4" x14ac:dyDescent="0.25">
      <c r="A15" s="9" t="s">
        <v>108</v>
      </c>
      <c r="B15" s="9">
        <v>0</v>
      </c>
      <c r="C15" s="10">
        <f ca="1">TODAY()</f>
        <v>44639</v>
      </c>
      <c r="D15" s="10">
        <v>44504</v>
      </c>
    </row>
    <row r="16" spans="1:4" x14ac:dyDescent="0.25">
      <c r="A16" s="9" t="s">
        <v>121</v>
      </c>
      <c r="B16" s="9">
        <v>0</v>
      </c>
      <c r="C16" s="10">
        <f ca="1">TODAY()</f>
        <v>44639</v>
      </c>
      <c r="D16" s="10">
        <v>44504</v>
      </c>
    </row>
    <row r="17" spans="1:4" x14ac:dyDescent="0.25">
      <c r="A17" s="9" t="s">
        <v>111</v>
      </c>
      <c r="B17" s="9">
        <v>0</v>
      </c>
      <c r="C17" s="10">
        <f ca="1">TODAY()</f>
        <v>44639</v>
      </c>
      <c r="D17" s="10">
        <v>44504</v>
      </c>
    </row>
    <row r="18" spans="1:4" x14ac:dyDescent="0.25">
      <c r="A18" s="9" t="s">
        <v>132</v>
      </c>
      <c r="B18" s="9">
        <v>0</v>
      </c>
      <c r="C18" s="10">
        <f ca="1">TODAY()</f>
        <v>44639</v>
      </c>
      <c r="D18" s="10">
        <v>44504</v>
      </c>
    </row>
    <row r="19" spans="1:4" x14ac:dyDescent="0.25">
      <c r="A19" s="9" t="s">
        <v>116</v>
      </c>
      <c r="B19" s="9">
        <v>0</v>
      </c>
      <c r="C19" s="10">
        <f ca="1">TODAY()</f>
        <v>44639</v>
      </c>
      <c r="D19" s="10">
        <v>44504</v>
      </c>
    </row>
    <row r="20" spans="1:4" x14ac:dyDescent="0.25">
      <c r="A20" s="9" t="s">
        <v>115</v>
      </c>
      <c r="B20" s="9">
        <v>1</v>
      </c>
      <c r="C20" s="10">
        <f ca="1">TODAY()</f>
        <v>44639</v>
      </c>
      <c r="D20" s="10">
        <v>44504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Claudia Paola Suarez</cp:lastModifiedBy>
  <dcterms:created xsi:type="dcterms:W3CDTF">2021-09-25T13:48:09Z</dcterms:created>
  <dcterms:modified xsi:type="dcterms:W3CDTF">2022-03-19T20:48:14Z</dcterms:modified>
</cp:coreProperties>
</file>