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P0WT3EZN8CthPgwiN8bstL0WLg=="/>
    </ext>
  </extLst>
</workbook>
</file>

<file path=xl/sharedStrings.xml><?xml version="1.0" encoding="utf-8"?>
<sst xmlns="http://schemas.openxmlformats.org/spreadsheetml/2006/main" count="22" uniqueCount="15">
  <si>
    <t>Merge</t>
  </si>
  <si>
    <t>Quick</t>
  </si>
  <si>
    <t>N</t>
  </si>
  <si>
    <t>Min OB</t>
  </si>
  <si>
    <t>Medio OB</t>
  </si>
  <si>
    <t>Max OB</t>
  </si>
  <si>
    <t>Tiempo</t>
  </si>
  <si>
    <t>Medio</t>
  </si>
  <si>
    <t>Partir avg</t>
  </si>
  <si>
    <t>min</t>
  </si>
  <si>
    <t>max</t>
  </si>
  <si>
    <t>medio</t>
  </si>
  <si>
    <t>tiempo</t>
  </si>
  <si>
    <t xml:space="preserve">Partir medio </t>
  </si>
  <si>
    <t>776,41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</si>
</sst>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2.0"/>
      <color theme="1"/>
      <name val="Calibri"/>
    </font>
    <font>
      <sz val="11.0"/>
      <color rgb="FF000000"/>
      <name val="Calibri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3" xfId="0" applyFont="1" applyNumberFormat="1"/>
    <xf borderId="0" fillId="0" fontId="2" numFmtId="0" xfId="0" applyAlignment="1" applyFont="1">
      <alignment horizontal="righ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Tiempo Quicksort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Sheet1!$M$2</c:f>
            </c:strRef>
          </c:tx>
          <c:marker>
            <c:symbol val="none"/>
          </c:marker>
          <c:cat>
            <c:strRef>
              <c:f>Sheet1!$B$3:$B$52</c:f>
            </c:strRef>
          </c:cat>
          <c:val>
            <c:numRef>
              <c:f>Sheet1!$M$3:$M$52</c:f>
            </c:numRef>
          </c:val>
          <c:smooth val="1"/>
        </c:ser>
        <c:axId val="1016292048"/>
        <c:axId val="80643825"/>
      </c:lineChart>
      <c:catAx>
        <c:axId val="101629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0643825"/>
      </c:catAx>
      <c:valAx>
        <c:axId val="806438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Tiempo(segundos)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16292048"/>
      </c:valAx>
      <c:spPr>
        <a:solidFill>
          <a:srgbClr val="FFFFFF"/>
        </a:solidFill>
      </c:spPr>
    </c:plotArea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Tiempo Quicksort Partir_avg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Sheet1!$T$2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Sheet1!$B$3:$B$52</c:f>
            </c:strRef>
          </c:cat>
          <c:val>
            <c:numRef>
              <c:f>Sheet1!$T$3:$T$52</c:f>
            </c:numRef>
          </c:val>
          <c:smooth val="0"/>
        </c:ser>
        <c:axId val="1565622039"/>
        <c:axId val="1570760342"/>
      </c:lineChart>
      <c:catAx>
        <c:axId val="1565622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70760342"/>
      </c:catAx>
      <c:valAx>
        <c:axId val="157076034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Tiempo (segundos)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656220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Sheet1!$Z$2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Sheet1!$B$3:$B$52</c:f>
            </c:strRef>
          </c:cat>
          <c:val>
            <c:numRef>
              <c:f>Sheet1!$Z$3:$Z$52</c:f>
            </c:numRef>
          </c:val>
          <c:smooth val="0"/>
        </c:ser>
        <c:axId val="387158368"/>
        <c:axId val="408225735"/>
      </c:lineChart>
      <c:catAx>
        <c:axId val="3871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08225735"/>
      </c:catAx>
      <c:valAx>
        <c:axId val="40822573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Tiempo (segundos)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871583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OBs en Quicksort</a:t>
            </a:r>
          </a:p>
        </c:rich>
      </c:tx>
      <c:overlay val="0"/>
    </c:title>
    <c:plotArea>
      <c:layout>
        <c:manualLayout>
          <c:xMode val="edge"/>
          <c:yMode val="edge"/>
          <c:x val="0.10580314960629922"/>
          <c:y val="0.1902314814814815"/>
          <c:w val="0.8585301837270342"/>
          <c:h val="0.6149843248760571"/>
        </c:manualLayout>
      </c:layout>
      <c:lineChart>
        <c:ser>
          <c:idx val="0"/>
          <c:order val="0"/>
          <c:tx>
            <c:strRef>
              <c:f>Sheet1!$I$2</c:f>
            </c:strRef>
          </c:tx>
          <c:marker>
            <c:symbol val="none"/>
          </c:marker>
          <c:cat>
            <c:strRef>
              <c:f>Sheet1!$B$4:$B$52</c:f>
            </c:strRef>
          </c:cat>
          <c:val>
            <c:numRef>
              <c:f>Sheet1!$I$3:$I$52</c:f>
            </c:numRef>
          </c:val>
          <c:smooth val="1"/>
        </c:ser>
        <c:ser>
          <c:idx val="1"/>
          <c:order val="1"/>
          <c:tx>
            <c:strRef>
              <c:f>Sheet1!$J$2</c:f>
            </c:strRef>
          </c:tx>
          <c:marker>
            <c:symbol val="none"/>
          </c:marker>
          <c:cat>
            <c:strRef>
              <c:f>Sheet1!$B$4:$B$52</c:f>
            </c:strRef>
          </c:cat>
          <c:val>
            <c:numRef>
              <c:f>Sheet1!$J$3:$J$52</c:f>
            </c:numRef>
          </c:val>
          <c:smooth val="1"/>
        </c:ser>
        <c:ser>
          <c:idx val="2"/>
          <c:order val="2"/>
          <c:tx>
            <c:strRef>
              <c:f>Sheet1!$K$2</c:f>
            </c:strRef>
          </c:tx>
          <c:marker>
            <c:symbol val="none"/>
          </c:marker>
          <c:cat>
            <c:strRef>
              <c:f>Sheet1!$B$4:$B$52</c:f>
            </c:strRef>
          </c:cat>
          <c:val>
            <c:numRef>
              <c:f>Sheet1!$K$3:$K$52</c:f>
            </c:numRef>
          </c:val>
          <c:smooth val="1"/>
        </c:ser>
        <c:axId val="528762722"/>
        <c:axId val="1801435291"/>
      </c:lineChart>
      <c:catAx>
        <c:axId val="528762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 i="0" sz="1000">
                <a:solidFill>
                  <a:srgbClr val="595959"/>
                </a:solidFill>
                <a:latin typeface="Arial"/>
              </a:defRPr>
            </a:pPr>
          </a:p>
        </c:txPr>
        <c:crossAx val="1801435291"/>
      </c:catAx>
      <c:valAx>
        <c:axId val="180143529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OBs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2876272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OBs en Mergesort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Sheet1!$B$3:$B$52</c:f>
            </c:numRef>
          </c:xVal>
          <c:yVal>
            <c:numRef>
              <c:f>Sheet1!$C$3:$C$52</c:f>
            </c:numRef>
          </c:yVal>
        </c:ser>
        <c:ser>
          <c:idx val="1"/>
          <c:order val="1"/>
          <c:tx>
            <c:strRef>
              <c:f>Sheet1!$D$2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Sheet1!$B$3:$B$52</c:f>
            </c:numRef>
          </c:xVal>
          <c:yVal>
            <c:numRef>
              <c:f>Sheet1!$D$3:$D$52</c:f>
            </c:numRef>
          </c:yVal>
        </c:ser>
        <c:ser>
          <c:idx val="2"/>
          <c:order val="2"/>
          <c:tx>
            <c:strRef>
              <c:f>Sheet1!$E$2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Sheet1!$B$3:$B$52</c:f>
            </c:numRef>
          </c:xVal>
          <c:yVal>
            <c:numRef>
              <c:f>Sheet1!$E$3:$E$52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838146"/>
        <c:axId val="1795530922"/>
      </c:scatterChart>
      <c:valAx>
        <c:axId val="171383814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95530922"/>
      </c:valAx>
      <c:valAx>
        <c:axId val="179553092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OBs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1383814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Tiempo Mergesort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Sheet1!$B$3:$B$52</c:f>
            </c:numRef>
          </c:xVal>
          <c:yVal>
            <c:numRef>
              <c:f>Sheet1!$G$3:$G$52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69576"/>
        <c:axId val="257945082"/>
      </c:scatterChart>
      <c:valAx>
        <c:axId val="95766957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57945082"/>
      </c:valAx>
      <c:valAx>
        <c:axId val="2579450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57669576"/>
      </c:valAx>
      <c:spPr>
        <a:solidFill>
          <a:srgbClr val="FFFFFF"/>
        </a:solidFill>
      </c:spPr>
    </c:plotArea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QuickSort usando partir(medio_stat)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Sheet1!$W$2</c:f>
            </c:strRef>
          </c:tx>
          <c:marker>
            <c:symbol val="none"/>
          </c:marker>
          <c:cat>
            <c:strRef>
              <c:f>Sheet1!$B$4:$B$52</c:f>
            </c:strRef>
          </c:cat>
          <c:val>
            <c:numRef>
              <c:f>Sheet1!$W$3:$W$52</c:f>
            </c:numRef>
          </c:val>
          <c:smooth val="0"/>
        </c:ser>
        <c:ser>
          <c:idx val="1"/>
          <c:order val="1"/>
          <c:tx>
            <c:strRef>
              <c:f>Sheet1!$X$2</c:f>
            </c:strRef>
          </c:tx>
          <c:marker>
            <c:symbol val="none"/>
          </c:marker>
          <c:cat>
            <c:strRef>
              <c:f>Sheet1!$B$4:$B$52</c:f>
            </c:strRef>
          </c:cat>
          <c:val>
            <c:numRef>
              <c:f>Sheet1!$X$3:$X$52</c:f>
            </c:numRef>
          </c:val>
          <c:smooth val="0"/>
        </c:ser>
        <c:ser>
          <c:idx val="2"/>
          <c:order val="2"/>
          <c:tx>
            <c:strRef>
              <c:f>Sheet1!$Y$2</c:f>
            </c:strRef>
          </c:tx>
          <c:marker>
            <c:symbol val="none"/>
          </c:marker>
          <c:cat>
            <c:strRef>
              <c:f>Sheet1!$B$4:$B$52</c:f>
            </c:strRef>
          </c:cat>
          <c:val>
            <c:numRef>
              <c:f>Sheet1!$Y$3:$Y$52</c:f>
            </c:numRef>
          </c:val>
          <c:smooth val="0"/>
        </c:ser>
        <c:axId val="1376327967"/>
        <c:axId val="1457592841"/>
      </c:lineChart>
      <c:catAx>
        <c:axId val="1376327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7592841"/>
      </c:catAx>
      <c:valAx>
        <c:axId val="1457592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OBs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632796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Sheet1!$B$3:$B$52</c:f>
            </c:strRef>
          </c:cat>
          <c:val>
            <c:numRef>
              <c:f>Sheet1!$Q$3:$Q$52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Sheet1!$B$3:$B$52</c:f>
            </c:strRef>
          </c:cat>
          <c:val>
            <c:numRef>
              <c:f>Sheet1!$R$3:$R$52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Sheet1!$B$3:$B$52</c:f>
            </c:strRef>
          </c:cat>
          <c:val>
            <c:numRef>
              <c:f>Sheet1!$S$3:$S$52</c:f>
            </c:numRef>
          </c:val>
          <c:smooth val="0"/>
        </c:ser>
        <c:axId val="168839818"/>
        <c:axId val="526795549"/>
      </c:lineChart>
      <c:catAx>
        <c:axId val="168839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6795549"/>
      </c:catAx>
      <c:valAx>
        <c:axId val="526795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83981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Tiempo Mergesort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Sheet1!$B$3:$B$52</c:f>
            </c:numRef>
          </c:xVal>
          <c:yVal>
            <c:numRef>
              <c:f>Sheet1!$G$3:$G$52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9289"/>
        <c:axId val="159904256"/>
      </c:scatterChart>
      <c:valAx>
        <c:axId val="6304928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9904256"/>
      </c:valAx>
      <c:valAx>
        <c:axId val="1599042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Tiempo (segundos)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3049289"/>
      </c:valAx>
    </c:plotArea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OBs Quicksort Partir_avg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Sheet1!$Q$2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Sheet1!$B$3:$B$52</c:f>
            </c:strRef>
          </c:cat>
          <c:val>
            <c:numRef>
              <c:f>Sheet1!$Q$3:$Q$52</c:f>
            </c:numRef>
          </c:val>
          <c:smooth val="0"/>
        </c:ser>
        <c:ser>
          <c:idx val="1"/>
          <c:order val="1"/>
          <c:tx>
            <c:strRef>
              <c:f>Sheet1!$R$2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Sheet1!$B$3:$B$52</c:f>
            </c:strRef>
          </c:cat>
          <c:val>
            <c:numRef>
              <c:f>Sheet1!$R$3:$R$52</c:f>
            </c:numRef>
          </c:val>
          <c:smooth val="0"/>
        </c:ser>
        <c:ser>
          <c:idx val="2"/>
          <c:order val="2"/>
          <c:tx>
            <c:strRef>
              <c:f>Sheet1!$S$2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Sheet1!$B$3:$B$52</c:f>
            </c:strRef>
          </c:cat>
          <c:val>
            <c:numRef>
              <c:f>Sheet1!$S$3:$S$52</c:f>
            </c:numRef>
          </c:val>
          <c:smooth val="0"/>
        </c:ser>
        <c:axId val="500022637"/>
        <c:axId val="281780904"/>
      </c:lineChart>
      <c:catAx>
        <c:axId val="500022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81780904"/>
      </c:catAx>
      <c:valAx>
        <c:axId val="2817809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OBs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000226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OBs Quicksort Partir_medio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Sheet1!$W$2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Sheet1!$B$3:$B$52</c:f>
            </c:strRef>
          </c:cat>
          <c:val>
            <c:numRef>
              <c:f>Sheet1!$W$3:$W$52</c:f>
            </c:numRef>
          </c:val>
          <c:smooth val="0"/>
        </c:ser>
        <c:ser>
          <c:idx val="1"/>
          <c:order val="1"/>
          <c:tx>
            <c:strRef>
              <c:f>Sheet1!$X$2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Sheet1!$B$3:$B$52</c:f>
            </c:strRef>
          </c:cat>
          <c:val>
            <c:numRef>
              <c:f>Sheet1!$X$3:$X$52</c:f>
            </c:numRef>
          </c:val>
          <c:smooth val="0"/>
        </c:ser>
        <c:ser>
          <c:idx val="2"/>
          <c:order val="2"/>
          <c:tx>
            <c:strRef>
              <c:f>Sheet1!$Y$2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Sheet1!$B$3:$B$52</c:f>
            </c:strRef>
          </c:cat>
          <c:val>
            <c:numRef>
              <c:f>Sheet1!$Y$3:$Y$52</c:f>
            </c:numRef>
          </c:val>
          <c:smooth val="0"/>
        </c:ser>
        <c:axId val="2005670617"/>
        <c:axId val="1218598758"/>
      </c:lineChart>
      <c:catAx>
        <c:axId val="2005670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18598758"/>
      </c:catAx>
      <c:valAx>
        <c:axId val="121859875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OBs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056706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53</xdr:row>
      <xdr:rowOff>180975</xdr:rowOff>
    </xdr:from>
    <xdr:ext cx="4562475" cy="2714625"/>
    <xdr:graphicFrame>
      <xdr:nvGraphicFramePr>
        <xdr:cNvPr id="1334810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55</xdr:row>
      <xdr:rowOff>38100</xdr:rowOff>
    </xdr:from>
    <xdr:ext cx="5143500" cy="3409950"/>
    <xdr:graphicFrame>
      <xdr:nvGraphicFramePr>
        <xdr:cNvPr id="109114009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619125</xdr:colOff>
      <xdr:row>74</xdr:row>
      <xdr:rowOff>76200</xdr:rowOff>
    </xdr:from>
    <xdr:ext cx="6753225" cy="3590925"/>
    <xdr:graphicFrame>
      <xdr:nvGraphicFramePr>
        <xdr:cNvPr id="164787264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800100</xdr:colOff>
      <xdr:row>75</xdr:row>
      <xdr:rowOff>142875</xdr:rowOff>
    </xdr:from>
    <xdr:ext cx="4572000" cy="2714625"/>
    <xdr:graphicFrame>
      <xdr:nvGraphicFramePr>
        <xdr:cNvPr id="40146328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123825</xdr:colOff>
      <xdr:row>5</xdr:row>
      <xdr:rowOff>76200</xdr:rowOff>
    </xdr:from>
    <xdr:ext cx="5715000" cy="3533775"/>
    <xdr:graphicFrame>
      <xdr:nvGraphicFramePr>
        <xdr:cNvPr id="105832142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714375</xdr:colOff>
      <xdr:row>54</xdr:row>
      <xdr:rowOff>114300</xdr:rowOff>
    </xdr:from>
    <xdr:ext cx="5715000" cy="3533775"/>
    <xdr:graphicFrame>
      <xdr:nvGraphicFramePr>
        <xdr:cNvPr id="57238058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209550</xdr:colOff>
      <xdr:row>57</xdr:row>
      <xdr:rowOff>152400</xdr:rowOff>
    </xdr:from>
    <xdr:ext cx="4562475" cy="2714625"/>
    <xdr:graphicFrame>
      <xdr:nvGraphicFramePr>
        <xdr:cNvPr id="209504072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304800</xdr:colOff>
      <xdr:row>55</xdr:row>
      <xdr:rowOff>152400</xdr:rowOff>
    </xdr:from>
    <xdr:ext cx="4572000" cy="2705100"/>
    <xdr:graphicFrame>
      <xdr:nvGraphicFramePr>
        <xdr:cNvPr id="5911857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27</xdr:col>
      <xdr:colOff>819150</xdr:colOff>
      <xdr:row>24</xdr:row>
      <xdr:rowOff>28575</xdr:rowOff>
    </xdr:from>
    <xdr:ext cx="4572000" cy="2705100"/>
    <xdr:graphicFrame>
      <xdr:nvGraphicFramePr>
        <xdr:cNvPr id="35871833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628650</xdr:colOff>
      <xdr:row>56</xdr:row>
      <xdr:rowOff>171450</xdr:rowOff>
    </xdr:from>
    <xdr:ext cx="4572000" cy="2714625"/>
    <xdr:graphicFrame>
      <xdr:nvGraphicFramePr>
        <xdr:cNvPr id="428547915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26</xdr:col>
      <xdr:colOff>238125</xdr:colOff>
      <xdr:row>39</xdr:row>
      <xdr:rowOff>76200</xdr:rowOff>
    </xdr:from>
    <xdr:ext cx="4572000" cy="2705100"/>
    <xdr:graphicFrame>
      <xdr:nvGraphicFramePr>
        <xdr:cNvPr id="543247960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20.78"/>
    <col customWidth="1" min="8" max="50" width="10.56"/>
  </cols>
  <sheetData>
    <row r="1" ht="15.75" customHeight="1">
      <c r="C1" s="1" t="s">
        <v>0</v>
      </c>
      <c r="I1" s="1" t="s">
        <v>1</v>
      </c>
    </row>
    <row r="2" ht="15.75" customHeight="1">
      <c r="B2" s="1" t="s">
        <v>2</v>
      </c>
      <c r="C2" s="1" t="s">
        <v>3</v>
      </c>
      <c r="D2" s="1" t="s">
        <v>4</v>
      </c>
      <c r="E2" s="1" t="s">
        <v>5</v>
      </c>
      <c r="G2" s="1" t="s">
        <v>6</v>
      </c>
      <c r="I2" s="1" t="s">
        <v>3</v>
      </c>
      <c r="J2" s="1" t="s">
        <v>7</v>
      </c>
      <c r="K2" s="2" t="s">
        <v>5</v>
      </c>
      <c r="M2" s="1" t="s">
        <v>6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V2" s="1" t="s">
        <v>13</v>
      </c>
      <c r="W2" s="1" t="s">
        <v>9</v>
      </c>
      <c r="X2" s="1" t="s">
        <v>10</v>
      </c>
      <c r="Y2" s="1" t="s">
        <v>11</v>
      </c>
      <c r="Z2" s="1" t="s">
        <v>12</v>
      </c>
    </row>
    <row r="3" ht="15.75" customHeight="1">
      <c r="A3" s="2">
        <v>0.0</v>
      </c>
      <c r="B3" s="1">
        <v>1.0</v>
      </c>
      <c r="C3" s="2">
        <v>0.0</v>
      </c>
      <c r="D3" s="1">
        <f t="shared" ref="D3:D52" si="1">A3/1000</f>
        <v>0</v>
      </c>
      <c r="E3" s="2">
        <v>0.0</v>
      </c>
      <c r="G3" s="3">
        <v>9.0E-6</v>
      </c>
      <c r="I3" s="2">
        <v>0.0</v>
      </c>
      <c r="J3" s="2">
        <v>0.0</v>
      </c>
      <c r="K3" s="2">
        <v>0.0</v>
      </c>
      <c r="M3" s="3">
        <v>7.0E-6</v>
      </c>
      <c r="Q3" s="1">
        <v>0.0</v>
      </c>
      <c r="R3" s="1">
        <v>0.0</v>
      </c>
      <c r="S3" s="1">
        <f t="shared" ref="S3:S51" si="2">U3/1000000</f>
        <v>0</v>
      </c>
      <c r="T3" s="3">
        <v>7.0E-6</v>
      </c>
      <c r="U3" s="4">
        <v>0.0</v>
      </c>
      <c r="W3" s="1">
        <v>0.0</v>
      </c>
      <c r="X3" s="1">
        <v>0.0</v>
      </c>
      <c r="Y3" s="3">
        <v>0.0</v>
      </c>
      <c r="Z3" s="3">
        <v>1.1E-5</v>
      </c>
    </row>
    <row r="4" ht="15.75" customHeight="1">
      <c r="A4" s="4">
        <v>2750.0</v>
      </c>
      <c r="B4" s="1">
        <v>3.0</v>
      </c>
      <c r="C4" s="2">
        <v>2.0</v>
      </c>
      <c r="D4" s="1">
        <f t="shared" si="1"/>
        <v>2.75</v>
      </c>
      <c r="E4" s="2">
        <v>3.0</v>
      </c>
      <c r="G4" s="3">
        <v>4.3E-5</v>
      </c>
      <c r="I4" s="2">
        <v>2.0</v>
      </c>
      <c r="J4" s="2">
        <v>2.61</v>
      </c>
      <c r="K4" s="2">
        <v>3.0</v>
      </c>
      <c r="M4" s="3">
        <v>2.6E-5</v>
      </c>
      <c r="Q4" s="1">
        <v>5.0</v>
      </c>
      <c r="R4" s="1">
        <v>9.0</v>
      </c>
      <c r="S4" s="1">
        <f t="shared" si="2"/>
        <v>6.36</v>
      </c>
      <c r="T4" s="3">
        <v>3.4E-5</v>
      </c>
      <c r="U4" s="4">
        <v>6360000.0</v>
      </c>
      <c r="W4" s="1">
        <v>2.0</v>
      </c>
      <c r="X4" s="1">
        <v>3.0</v>
      </c>
      <c r="Y4" s="3">
        <v>2.68</v>
      </c>
      <c r="Z4" s="3">
        <v>3.0E-5</v>
      </c>
    </row>
    <row r="5" ht="15.75" customHeight="1">
      <c r="A5" s="4">
        <v>7290.0</v>
      </c>
      <c r="B5" s="1">
        <v>5.0</v>
      </c>
      <c r="C5" s="2">
        <v>5.0</v>
      </c>
      <c r="D5" s="1">
        <f t="shared" si="1"/>
        <v>7.29</v>
      </c>
      <c r="E5" s="2">
        <v>8.0</v>
      </c>
      <c r="G5" s="3">
        <v>1.7E-5</v>
      </c>
      <c r="I5" s="2">
        <v>6.0</v>
      </c>
      <c r="J5" s="2">
        <v>7.43</v>
      </c>
      <c r="K5" s="2">
        <v>10.0</v>
      </c>
      <c r="M5" s="3">
        <v>8.0E-6</v>
      </c>
      <c r="Q5" s="1">
        <v>12.0</v>
      </c>
      <c r="R5" s="1">
        <v>22.0</v>
      </c>
      <c r="S5" s="1">
        <f t="shared" si="2"/>
        <v>14.52</v>
      </c>
      <c r="T5" s="3">
        <v>8.0E-6</v>
      </c>
      <c r="U5" s="4">
        <v>1.452E7</v>
      </c>
      <c r="W5" s="1">
        <v>6.0</v>
      </c>
      <c r="X5" s="1">
        <v>10.0</v>
      </c>
      <c r="Y5" s="3">
        <v>7.32</v>
      </c>
      <c r="Z5" s="3">
        <v>9.0E-6</v>
      </c>
    </row>
    <row r="6" ht="15.75" customHeight="1">
      <c r="A6" s="4">
        <v>12830.0</v>
      </c>
      <c r="B6" s="1">
        <v>7.0</v>
      </c>
      <c r="C6" s="2">
        <v>10.0</v>
      </c>
      <c r="D6" s="1">
        <f t="shared" si="1"/>
        <v>12.83</v>
      </c>
      <c r="E6" s="2">
        <v>14.0</v>
      </c>
      <c r="G6" s="3">
        <v>1.8E-5</v>
      </c>
      <c r="I6" s="2">
        <v>11.0</v>
      </c>
      <c r="J6" s="2">
        <v>13.67</v>
      </c>
      <c r="K6" s="2">
        <v>21.0</v>
      </c>
      <c r="M6" s="3">
        <v>1.2E-5</v>
      </c>
      <c r="Q6" s="1">
        <v>19.0</v>
      </c>
      <c r="R6" s="1">
        <v>33.0</v>
      </c>
      <c r="S6" s="1">
        <f t="shared" si="2"/>
        <v>23.79</v>
      </c>
      <c r="T6" s="3">
        <v>1.2E-5</v>
      </c>
      <c r="U6" s="4">
        <v>2.379E7</v>
      </c>
      <c r="W6" s="1">
        <v>10.0</v>
      </c>
      <c r="X6" s="1">
        <v>20.0</v>
      </c>
      <c r="Y6" s="3">
        <v>13.5</v>
      </c>
      <c r="Z6" s="3">
        <v>1.2E-5</v>
      </c>
    </row>
    <row r="7" ht="15.75" customHeight="1">
      <c r="A7" s="4">
        <v>19230.0</v>
      </c>
      <c r="B7" s="1">
        <v>9.0</v>
      </c>
      <c r="C7" s="2">
        <v>15.0</v>
      </c>
      <c r="D7" s="1">
        <f t="shared" si="1"/>
        <v>19.23</v>
      </c>
      <c r="E7" s="2">
        <v>21.0</v>
      </c>
      <c r="G7" s="3">
        <v>2.3E-5</v>
      </c>
      <c r="I7" s="2">
        <v>16.0</v>
      </c>
      <c r="J7" s="2">
        <v>21.05</v>
      </c>
      <c r="K7" s="2">
        <v>33.0</v>
      </c>
      <c r="M7" s="3">
        <v>1.6E-5</v>
      </c>
      <c r="Q7" s="1">
        <v>28.0</v>
      </c>
      <c r="R7" s="1">
        <v>45.0</v>
      </c>
      <c r="S7" s="1">
        <f t="shared" si="2"/>
        <v>34.11</v>
      </c>
      <c r="T7" s="3">
        <v>1.6E-5</v>
      </c>
      <c r="U7" s="4">
        <v>3.411E7</v>
      </c>
      <c r="W7" s="1">
        <v>16.0</v>
      </c>
      <c r="X7" s="1">
        <v>32.0</v>
      </c>
      <c r="Y7" s="3">
        <v>21.05</v>
      </c>
      <c r="Z7" s="3">
        <v>1.6E-5</v>
      </c>
    </row>
    <row r="8" ht="15.75" customHeight="1">
      <c r="A8" s="4">
        <v>26220.0</v>
      </c>
      <c r="B8" s="1">
        <v>11.0</v>
      </c>
      <c r="C8" s="2">
        <v>23.0</v>
      </c>
      <c r="D8" s="1">
        <f t="shared" si="1"/>
        <v>26.22</v>
      </c>
      <c r="E8" s="2">
        <v>29.0</v>
      </c>
      <c r="G8" s="3">
        <v>3.0E-5</v>
      </c>
      <c r="I8" s="2">
        <v>22.0</v>
      </c>
      <c r="J8" s="2">
        <v>27.95</v>
      </c>
      <c r="K8" s="2">
        <v>50.0</v>
      </c>
      <c r="M8" s="3">
        <v>1.9E-5</v>
      </c>
      <c r="Q8" s="1">
        <v>37.0</v>
      </c>
      <c r="R8" s="1">
        <v>60.0</v>
      </c>
      <c r="S8" s="1">
        <f t="shared" si="2"/>
        <v>44.96</v>
      </c>
      <c r="T8" s="3">
        <v>2.5E-5</v>
      </c>
      <c r="U8" s="4">
        <v>4.496E7</v>
      </c>
      <c r="W8" s="1">
        <v>22.0</v>
      </c>
      <c r="X8" s="1">
        <v>48.0</v>
      </c>
      <c r="Y8" s="3">
        <v>27.78</v>
      </c>
      <c r="Z8" s="3">
        <v>1.9E-5</v>
      </c>
    </row>
    <row r="9" ht="15.75" customHeight="1">
      <c r="A9" s="4">
        <v>33960.0</v>
      </c>
      <c r="B9" s="1">
        <v>13.0</v>
      </c>
      <c r="C9" s="2">
        <v>29.0</v>
      </c>
      <c r="D9" s="1">
        <f t="shared" si="1"/>
        <v>33.96</v>
      </c>
      <c r="E9" s="2">
        <v>37.0</v>
      </c>
      <c r="G9" s="3">
        <v>3.3E-5</v>
      </c>
      <c r="I9" s="2">
        <v>29.0</v>
      </c>
      <c r="J9" s="2">
        <v>38.01</v>
      </c>
      <c r="K9" s="2">
        <v>53.0</v>
      </c>
      <c r="M9" s="3">
        <v>2.2E-5</v>
      </c>
      <c r="Q9" s="1">
        <v>48.0</v>
      </c>
      <c r="R9" s="1">
        <v>78.0</v>
      </c>
      <c r="S9" s="1">
        <f t="shared" si="2"/>
        <v>55.96</v>
      </c>
      <c r="T9" s="3">
        <v>5.6E-5</v>
      </c>
      <c r="U9" s="4">
        <v>5.596E7</v>
      </c>
      <c r="W9" s="1">
        <v>29.0</v>
      </c>
      <c r="X9" s="1">
        <v>52.0</v>
      </c>
      <c r="Y9" s="3">
        <v>36.36</v>
      </c>
      <c r="Z9" s="3">
        <v>2.4E-5</v>
      </c>
    </row>
    <row r="10" ht="15.75" customHeight="1">
      <c r="A10" s="4">
        <v>41560.0</v>
      </c>
      <c r="B10" s="1">
        <v>15.0</v>
      </c>
      <c r="C10" s="2">
        <v>38.0</v>
      </c>
      <c r="D10" s="1">
        <f t="shared" si="1"/>
        <v>41.56</v>
      </c>
      <c r="E10" s="2">
        <v>45.0</v>
      </c>
      <c r="G10" s="3">
        <v>3.9E-5</v>
      </c>
      <c r="I10" s="2">
        <v>35.0</v>
      </c>
      <c r="J10" s="2">
        <v>46.2</v>
      </c>
      <c r="K10" s="2">
        <v>67.0</v>
      </c>
      <c r="M10" s="3">
        <v>2.6E-5</v>
      </c>
      <c r="Q10" s="1">
        <v>57.0</v>
      </c>
      <c r="R10" s="1">
        <v>83.0</v>
      </c>
      <c r="S10" s="1">
        <f t="shared" si="2"/>
        <v>67.93</v>
      </c>
      <c r="T10" s="3">
        <v>3.1E-5</v>
      </c>
      <c r="U10" s="4">
        <v>6.793E7</v>
      </c>
      <c r="W10" s="1">
        <v>37.0</v>
      </c>
      <c r="X10" s="1">
        <v>73.0</v>
      </c>
      <c r="Y10" s="3">
        <v>46.0</v>
      </c>
      <c r="Z10" s="3">
        <v>2.7E-5</v>
      </c>
    </row>
    <row r="11" ht="15.75" customHeight="1">
      <c r="A11" s="4">
        <v>50350.0</v>
      </c>
      <c r="B11" s="1">
        <v>17.0</v>
      </c>
      <c r="C11" s="2">
        <v>45.0</v>
      </c>
      <c r="D11" s="1">
        <f t="shared" si="1"/>
        <v>50.35</v>
      </c>
      <c r="E11" s="2">
        <v>54.0</v>
      </c>
      <c r="G11" s="3">
        <v>4.1E-5</v>
      </c>
      <c r="I11" s="2">
        <v>44.0</v>
      </c>
      <c r="J11" s="2">
        <v>57.7</v>
      </c>
      <c r="K11" s="2">
        <v>88.0</v>
      </c>
      <c r="M11" s="3">
        <v>3.6E-5</v>
      </c>
      <c r="Q11" s="1">
        <v>70.0</v>
      </c>
      <c r="R11" s="1">
        <v>107.0</v>
      </c>
      <c r="S11" s="1">
        <f t="shared" si="2"/>
        <v>82.01</v>
      </c>
      <c r="T11" s="3">
        <v>3.0E-5</v>
      </c>
      <c r="U11" s="4">
        <v>8.201E7</v>
      </c>
      <c r="W11" s="1">
        <v>45.0</v>
      </c>
      <c r="X11" s="1">
        <v>98.0</v>
      </c>
      <c r="Y11" s="3">
        <v>55.82</v>
      </c>
      <c r="Z11" s="3">
        <v>3.1E-5</v>
      </c>
    </row>
    <row r="12" ht="15.75" customHeight="1">
      <c r="A12" s="4">
        <v>59100.0</v>
      </c>
      <c r="B12" s="1">
        <v>19.0</v>
      </c>
      <c r="C12" s="2">
        <v>51.0</v>
      </c>
      <c r="D12" s="1">
        <f t="shared" si="1"/>
        <v>59.1</v>
      </c>
      <c r="E12" s="2">
        <v>63.0</v>
      </c>
      <c r="G12" s="3">
        <v>4.6E-5</v>
      </c>
      <c r="I12" s="2">
        <v>53.0</v>
      </c>
      <c r="J12" s="2">
        <v>66.93</v>
      </c>
      <c r="K12" s="2">
        <v>100.0</v>
      </c>
      <c r="M12" s="3">
        <v>3.5E-5</v>
      </c>
      <c r="Q12" s="1">
        <v>80.0</v>
      </c>
      <c r="R12" s="1">
        <v>121.0</v>
      </c>
      <c r="S12" s="1">
        <f t="shared" si="2"/>
        <v>94.23</v>
      </c>
      <c r="T12" s="3">
        <v>3.4E-5</v>
      </c>
      <c r="U12" s="4">
        <v>9.423E7</v>
      </c>
      <c r="W12" s="1">
        <v>52.0</v>
      </c>
      <c r="X12" s="1">
        <v>91.0</v>
      </c>
      <c r="Y12" s="3">
        <v>65.46</v>
      </c>
      <c r="Z12" s="3">
        <v>3.6E-5</v>
      </c>
    </row>
    <row r="13" ht="15.75" customHeight="1">
      <c r="A13" s="4">
        <v>68060.0</v>
      </c>
      <c r="B13" s="1">
        <v>21.0</v>
      </c>
      <c r="C13" s="2">
        <v>59.0</v>
      </c>
      <c r="D13" s="1">
        <f t="shared" si="1"/>
        <v>68.06</v>
      </c>
      <c r="E13" s="2">
        <v>74.0</v>
      </c>
      <c r="G13" s="3">
        <v>6.0E-5</v>
      </c>
      <c r="I13" s="2">
        <v>61.0</v>
      </c>
      <c r="J13" s="2">
        <v>78.07</v>
      </c>
      <c r="K13" s="2">
        <v>112.0</v>
      </c>
      <c r="M13" s="3">
        <v>3.8E-5</v>
      </c>
      <c r="Q13" s="1">
        <v>94.0</v>
      </c>
      <c r="R13" s="1">
        <v>140.0</v>
      </c>
      <c r="S13" s="1">
        <f t="shared" si="2"/>
        <v>106.13</v>
      </c>
      <c r="T13" s="3">
        <v>3.8E-5</v>
      </c>
      <c r="U13" s="4">
        <v>1.0613E8</v>
      </c>
      <c r="W13" s="1">
        <v>61.0</v>
      </c>
      <c r="X13" s="1">
        <v>123.0</v>
      </c>
      <c r="Y13" s="3">
        <v>76.94</v>
      </c>
      <c r="Z13" s="3">
        <v>3.8E-5</v>
      </c>
    </row>
    <row r="14" ht="15.75" customHeight="1">
      <c r="A14" s="4">
        <v>77340.0</v>
      </c>
      <c r="B14" s="1">
        <v>23.0</v>
      </c>
      <c r="C14" s="2">
        <v>71.0</v>
      </c>
      <c r="D14" s="1">
        <f t="shared" si="1"/>
        <v>77.34</v>
      </c>
      <c r="E14" s="2">
        <v>82.0</v>
      </c>
      <c r="G14" s="3">
        <v>8.0E-5</v>
      </c>
      <c r="I14" s="2">
        <v>69.0</v>
      </c>
      <c r="J14" s="2">
        <v>88.04</v>
      </c>
      <c r="K14" s="2">
        <v>129.0</v>
      </c>
      <c r="M14" s="3">
        <v>4.1E-5</v>
      </c>
      <c r="Q14" s="1">
        <v>102.0</v>
      </c>
      <c r="R14" s="1">
        <v>165.0</v>
      </c>
      <c r="S14" s="1">
        <f t="shared" si="2"/>
        <v>119.82</v>
      </c>
      <c r="T14" s="3">
        <v>4.2E-5</v>
      </c>
      <c r="U14" s="4">
        <v>1.1982E8</v>
      </c>
      <c r="W14" s="1">
        <v>69.0</v>
      </c>
      <c r="X14" s="1">
        <v>128.0</v>
      </c>
      <c r="Y14" s="3">
        <v>85.07</v>
      </c>
      <c r="Z14" s="3">
        <v>4.4E-5</v>
      </c>
    </row>
    <row r="15" ht="15.75" customHeight="1">
      <c r="A15" s="4">
        <v>87130.0</v>
      </c>
      <c r="B15" s="1">
        <v>25.0</v>
      </c>
      <c r="C15" s="2">
        <v>80.0</v>
      </c>
      <c r="D15" s="1">
        <f t="shared" si="1"/>
        <v>87.13</v>
      </c>
      <c r="E15" s="2">
        <v>93.0</v>
      </c>
      <c r="G15" s="3">
        <v>7.0E-5</v>
      </c>
      <c r="I15" s="2">
        <v>80.0</v>
      </c>
      <c r="J15" s="2">
        <v>101.66</v>
      </c>
      <c r="K15" s="2">
        <v>137.0</v>
      </c>
      <c r="M15" s="3">
        <v>4.7E-5</v>
      </c>
      <c r="Q15" s="1">
        <v>117.0</v>
      </c>
      <c r="R15" s="1">
        <v>164.0</v>
      </c>
      <c r="S15" s="1">
        <f t="shared" si="2"/>
        <v>135.12</v>
      </c>
      <c r="T15" s="3">
        <v>4.6E-5</v>
      </c>
      <c r="U15" s="4">
        <v>1.3512E8</v>
      </c>
      <c r="W15" s="1">
        <v>79.0</v>
      </c>
      <c r="X15" s="1">
        <v>149.0</v>
      </c>
      <c r="Y15" s="3">
        <v>97.22</v>
      </c>
      <c r="Z15" s="3">
        <v>5.0E-5</v>
      </c>
    </row>
    <row r="16" ht="15.75" customHeight="1">
      <c r="A16" s="4">
        <v>96490.0</v>
      </c>
      <c r="B16" s="1">
        <v>27.0</v>
      </c>
      <c r="C16" s="2">
        <v>89.0</v>
      </c>
      <c r="D16" s="1">
        <f t="shared" si="1"/>
        <v>96.49</v>
      </c>
      <c r="E16" s="2">
        <v>104.0</v>
      </c>
      <c r="G16" s="3">
        <v>6.9E-5</v>
      </c>
      <c r="I16" s="2">
        <v>88.0</v>
      </c>
      <c r="J16" s="2">
        <v>110.97</v>
      </c>
      <c r="K16" s="2">
        <v>147.0</v>
      </c>
      <c r="M16" s="3">
        <v>5.7E-5</v>
      </c>
      <c r="Q16" s="1">
        <v>130.0</v>
      </c>
      <c r="R16" s="1">
        <v>174.0</v>
      </c>
      <c r="S16" s="1">
        <f t="shared" si="2"/>
        <v>149.45</v>
      </c>
      <c r="T16" s="3">
        <v>5.3E-5</v>
      </c>
      <c r="U16" s="4">
        <v>1.4945E8</v>
      </c>
      <c r="W16" s="1">
        <v>90.0</v>
      </c>
      <c r="X16" s="1">
        <v>157.0</v>
      </c>
      <c r="Y16" s="3">
        <v>112.45</v>
      </c>
      <c r="Z16" s="3">
        <v>5.5E-5</v>
      </c>
    </row>
    <row r="17" ht="15.75" customHeight="1">
      <c r="A17" s="4">
        <v>106120.0</v>
      </c>
      <c r="B17" s="1">
        <v>29.0</v>
      </c>
      <c r="C17" s="2">
        <v>99.0</v>
      </c>
      <c r="D17" s="1">
        <f t="shared" si="1"/>
        <v>106.12</v>
      </c>
      <c r="E17" s="2">
        <v>112.0</v>
      </c>
      <c r="G17" s="3">
        <v>7.6E-5</v>
      </c>
      <c r="I17" s="2">
        <v>101.0</v>
      </c>
      <c r="J17" s="2">
        <v>121.01</v>
      </c>
      <c r="K17" s="2">
        <v>202.0</v>
      </c>
      <c r="M17" s="3">
        <v>6.7E-5</v>
      </c>
      <c r="Q17" s="1">
        <v>145.0</v>
      </c>
      <c r="R17" s="1">
        <v>203.0</v>
      </c>
      <c r="S17" s="1">
        <f t="shared" si="2"/>
        <v>162.49</v>
      </c>
      <c r="T17" s="3">
        <v>5.7E-5</v>
      </c>
      <c r="U17" s="4">
        <v>1.6249E8</v>
      </c>
      <c r="W17" s="1">
        <v>98.0</v>
      </c>
      <c r="X17" s="1">
        <v>182.0</v>
      </c>
      <c r="Y17" s="3">
        <v>120.23</v>
      </c>
      <c r="Z17" s="3">
        <v>5.8E-5</v>
      </c>
    </row>
    <row r="18" ht="15.75" customHeight="1">
      <c r="A18" s="4">
        <v>116130.0</v>
      </c>
      <c r="B18" s="1">
        <v>31.0</v>
      </c>
      <c r="C18" s="2">
        <v>108.0</v>
      </c>
      <c r="D18" s="1">
        <f t="shared" si="1"/>
        <v>116.13</v>
      </c>
      <c r="E18" s="2">
        <v>122.0</v>
      </c>
      <c r="G18" s="3">
        <v>7.9E-5</v>
      </c>
      <c r="I18" s="2">
        <v>108.0</v>
      </c>
      <c r="J18" s="2">
        <v>133.88</v>
      </c>
      <c r="K18" s="2">
        <v>204.0</v>
      </c>
      <c r="M18" s="3">
        <v>6.1E-5</v>
      </c>
      <c r="Q18" s="1">
        <v>157.0</v>
      </c>
      <c r="R18" s="1">
        <v>225.0</v>
      </c>
      <c r="S18" s="1">
        <f t="shared" si="2"/>
        <v>179.48</v>
      </c>
      <c r="T18" s="3">
        <v>5.9E-5</v>
      </c>
      <c r="U18" s="4">
        <v>1.7948E8</v>
      </c>
      <c r="W18" s="1">
        <v>108.0</v>
      </c>
      <c r="X18" s="1">
        <v>192.0</v>
      </c>
      <c r="Y18" s="3">
        <v>134.27</v>
      </c>
      <c r="Z18" s="3">
        <v>5.8E-5</v>
      </c>
    </row>
    <row r="19" ht="15.75" customHeight="1">
      <c r="A19" s="4">
        <v>127280.0</v>
      </c>
      <c r="B19" s="1">
        <v>33.0</v>
      </c>
      <c r="C19" s="2">
        <v>121.0</v>
      </c>
      <c r="D19" s="1">
        <f t="shared" si="1"/>
        <v>127.28</v>
      </c>
      <c r="E19" s="2">
        <v>135.0</v>
      </c>
      <c r="G19" s="3">
        <v>8.4E-5</v>
      </c>
      <c r="I19" s="2">
        <v>120.0</v>
      </c>
      <c r="J19" s="2">
        <v>147.7</v>
      </c>
      <c r="K19" s="2">
        <v>206.0</v>
      </c>
      <c r="M19" s="3">
        <v>6.7E-5</v>
      </c>
      <c r="Q19" s="1">
        <v>165.0</v>
      </c>
      <c r="R19" s="1">
        <v>259.0</v>
      </c>
      <c r="S19" s="1">
        <f t="shared" si="2"/>
        <v>193.46</v>
      </c>
      <c r="T19" s="3">
        <v>8.2E-5</v>
      </c>
      <c r="U19" s="4">
        <v>1.9346E8</v>
      </c>
      <c r="W19" s="1">
        <v>117.0</v>
      </c>
      <c r="X19" s="1">
        <v>193.0</v>
      </c>
      <c r="Y19" s="3">
        <v>145.79</v>
      </c>
      <c r="Z19" s="3">
        <v>6.2E-5</v>
      </c>
    </row>
    <row r="20" ht="15.75" customHeight="1">
      <c r="A20" s="4">
        <v>137640.0</v>
      </c>
      <c r="B20" s="1">
        <v>35.0</v>
      </c>
      <c r="C20" s="2">
        <v>130.0</v>
      </c>
      <c r="D20" s="1">
        <f t="shared" si="1"/>
        <v>137.64</v>
      </c>
      <c r="E20" s="2">
        <v>145.0</v>
      </c>
      <c r="G20" s="3">
        <v>8.9E-5</v>
      </c>
      <c r="I20" s="2">
        <v>128.0</v>
      </c>
      <c r="J20" s="2">
        <v>158.47</v>
      </c>
      <c r="K20" s="2">
        <v>212.0</v>
      </c>
      <c r="M20" s="3">
        <v>6.9E-5</v>
      </c>
      <c r="Q20" s="1">
        <v>185.0</v>
      </c>
      <c r="R20" s="1">
        <v>252.0</v>
      </c>
      <c r="S20" s="1">
        <f t="shared" si="2"/>
        <v>207.52</v>
      </c>
      <c r="T20" s="3">
        <v>6.9E-5</v>
      </c>
      <c r="U20" s="4">
        <v>2.0752E8</v>
      </c>
      <c r="W20" s="1">
        <v>130.0</v>
      </c>
      <c r="X20" s="1">
        <v>217.0</v>
      </c>
      <c r="Y20" s="3">
        <v>157.84</v>
      </c>
      <c r="Z20" s="3">
        <v>6.9E-5</v>
      </c>
    </row>
    <row r="21" ht="15.75" customHeight="1">
      <c r="A21" s="4">
        <v>148760.0</v>
      </c>
      <c r="B21" s="1">
        <v>37.0</v>
      </c>
      <c r="C21" s="2">
        <v>141.0</v>
      </c>
      <c r="D21" s="1">
        <f t="shared" si="1"/>
        <v>148.76</v>
      </c>
      <c r="E21" s="2">
        <v>156.0</v>
      </c>
      <c r="G21" s="3">
        <v>9.7E-5</v>
      </c>
      <c r="I21" s="2">
        <v>137.0</v>
      </c>
      <c r="J21" s="2">
        <v>175.4</v>
      </c>
      <c r="K21" s="2">
        <v>216.0</v>
      </c>
      <c r="M21" s="3">
        <v>7.2E-5</v>
      </c>
      <c r="Q21" s="1">
        <v>197.0</v>
      </c>
      <c r="R21" s="1">
        <v>273.0</v>
      </c>
      <c r="S21" s="1">
        <f t="shared" si="2"/>
        <v>225.2</v>
      </c>
      <c r="T21" s="3">
        <v>8.8E-5</v>
      </c>
      <c r="U21" s="4">
        <v>2.252E8</v>
      </c>
      <c r="W21" s="1">
        <v>139.0</v>
      </c>
      <c r="X21" s="1">
        <v>250.0</v>
      </c>
      <c r="Y21" s="3">
        <v>170.78</v>
      </c>
      <c r="Z21" s="3">
        <v>6.9E-5</v>
      </c>
    </row>
    <row r="22" ht="15.75" customHeight="1">
      <c r="A22" s="4">
        <v>159960.0</v>
      </c>
      <c r="B22" s="1">
        <v>39.0</v>
      </c>
      <c r="C22" s="2">
        <v>143.0</v>
      </c>
      <c r="D22" s="1">
        <f t="shared" si="1"/>
        <v>159.96</v>
      </c>
      <c r="E22" s="2">
        <v>167.0</v>
      </c>
      <c r="G22" s="3">
        <v>1.02E-4</v>
      </c>
      <c r="I22" s="2">
        <v>153.0</v>
      </c>
      <c r="J22" s="2">
        <v>189.15</v>
      </c>
      <c r="K22" s="2">
        <v>300.0</v>
      </c>
      <c r="M22" s="3">
        <v>7.6E-5</v>
      </c>
      <c r="Q22" s="1">
        <v>213.0</v>
      </c>
      <c r="R22" s="1">
        <v>275.0</v>
      </c>
      <c r="S22" s="1">
        <f t="shared" si="2"/>
        <v>238.06</v>
      </c>
      <c r="T22" s="3">
        <v>7.5E-5</v>
      </c>
      <c r="U22" s="4">
        <v>2.3806E8</v>
      </c>
      <c r="W22" s="1">
        <v>149.0</v>
      </c>
      <c r="X22" s="1">
        <v>259.0</v>
      </c>
      <c r="Y22" s="3">
        <v>185.46</v>
      </c>
      <c r="Z22" s="3">
        <v>7.3E-5</v>
      </c>
    </row>
    <row r="23" ht="15.75" customHeight="1">
      <c r="A23" s="4">
        <v>171090.0</v>
      </c>
      <c r="B23" s="1">
        <v>41.0</v>
      </c>
      <c r="C23" s="2">
        <v>161.0</v>
      </c>
      <c r="D23" s="1">
        <f t="shared" si="1"/>
        <v>171.09</v>
      </c>
      <c r="E23" s="2">
        <v>178.0</v>
      </c>
      <c r="G23" s="3">
        <v>1.04E-4</v>
      </c>
      <c r="I23" s="2">
        <v>162.0</v>
      </c>
      <c r="J23" s="2">
        <v>202.89</v>
      </c>
      <c r="K23" s="2">
        <v>302.0</v>
      </c>
      <c r="M23" s="3">
        <v>7.9E-5</v>
      </c>
      <c r="Q23" s="1">
        <v>225.0</v>
      </c>
      <c r="R23" s="1">
        <v>304.0</v>
      </c>
      <c r="S23" s="1">
        <f t="shared" si="2"/>
        <v>256.07</v>
      </c>
      <c r="T23" s="3">
        <v>7.8E-5</v>
      </c>
      <c r="U23" s="4">
        <v>2.5607E8</v>
      </c>
      <c r="W23" s="1">
        <v>163.0</v>
      </c>
      <c r="X23" s="1">
        <v>271.0</v>
      </c>
      <c r="Y23" s="3">
        <v>197.54</v>
      </c>
      <c r="Z23" s="3">
        <v>8.0E-5</v>
      </c>
    </row>
    <row r="24" ht="15.75" customHeight="1">
      <c r="A24" s="4">
        <v>181680.0</v>
      </c>
      <c r="B24" s="1">
        <v>43.0</v>
      </c>
      <c r="C24" s="2">
        <v>173.0</v>
      </c>
      <c r="D24" s="1">
        <f t="shared" si="1"/>
        <v>181.68</v>
      </c>
      <c r="E24" s="2">
        <v>190.0</v>
      </c>
      <c r="G24" s="3">
        <v>1.11E-4</v>
      </c>
      <c r="I24" s="2">
        <v>174.0</v>
      </c>
      <c r="J24" s="2">
        <v>217.57</v>
      </c>
      <c r="K24" s="2">
        <v>272.0</v>
      </c>
      <c r="M24" s="3">
        <v>8.0E-5</v>
      </c>
      <c r="Q24" s="1">
        <v>239.0</v>
      </c>
      <c r="R24" s="1">
        <v>338.0</v>
      </c>
      <c r="S24" s="1">
        <f t="shared" si="2"/>
        <v>272.5</v>
      </c>
      <c r="T24" s="3">
        <v>8.2E-5</v>
      </c>
      <c r="U24" s="4">
        <v>2.725E8</v>
      </c>
      <c r="W24" s="1">
        <v>169.0</v>
      </c>
      <c r="X24" s="1">
        <v>267.0</v>
      </c>
      <c r="Y24" s="3">
        <v>204.98</v>
      </c>
      <c r="Z24" s="3">
        <v>8.1E-5</v>
      </c>
    </row>
    <row r="25" ht="15.75" customHeight="1">
      <c r="A25" s="4">
        <v>193180.0</v>
      </c>
      <c r="B25" s="1">
        <v>45.0</v>
      </c>
      <c r="C25" s="2">
        <v>183.0</v>
      </c>
      <c r="D25" s="1">
        <f t="shared" si="1"/>
        <v>193.18</v>
      </c>
      <c r="E25" s="2">
        <v>201.0</v>
      </c>
      <c r="G25" s="3">
        <v>1.14E-4</v>
      </c>
      <c r="I25" s="2">
        <v>186.0</v>
      </c>
      <c r="J25" s="2">
        <v>228.28</v>
      </c>
      <c r="K25" s="2">
        <v>288.0</v>
      </c>
      <c r="M25" s="3">
        <v>8.5E-5</v>
      </c>
      <c r="Q25" s="1">
        <v>256.0</v>
      </c>
      <c r="R25" s="1">
        <v>361.0</v>
      </c>
      <c r="S25" s="1">
        <f t="shared" si="2"/>
        <v>286.32</v>
      </c>
      <c r="T25" s="3">
        <v>8.9E-5</v>
      </c>
      <c r="U25" s="4">
        <v>2.8632E8</v>
      </c>
      <c r="W25" s="1">
        <v>187.0</v>
      </c>
      <c r="X25" s="1">
        <v>298.0</v>
      </c>
      <c r="Y25" s="3">
        <v>221.45</v>
      </c>
      <c r="Z25" s="3">
        <v>8.5E-5</v>
      </c>
    </row>
    <row r="26" ht="15.75" customHeight="1">
      <c r="A26" s="4">
        <v>203950.0</v>
      </c>
      <c r="B26" s="1">
        <v>47.0</v>
      </c>
      <c r="C26" s="2">
        <v>191.0</v>
      </c>
      <c r="D26" s="1">
        <f t="shared" si="1"/>
        <v>203.95</v>
      </c>
      <c r="E26" s="2">
        <v>214.0</v>
      </c>
      <c r="G26" s="3">
        <v>1.19E-4</v>
      </c>
      <c r="I26" s="2">
        <v>198.0</v>
      </c>
      <c r="J26" s="2">
        <v>237.43</v>
      </c>
      <c r="K26" s="2">
        <v>300.0</v>
      </c>
      <c r="M26" s="3">
        <v>9.2E-5</v>
      </c>
      <c r="Q26" s="1">
        <v>270.0</v>
      </c>
      <c r="R26" s="1">
        <v>352.0</v>
      </c>
      <c r="S26" s="1">
        <f t="shared" si="2"/>
        <v>302.4</v>
      </c>
      <c r="T26" s="3">
        <v>9.0E-5</v>
      </c>
      <c r="U26" s="4">
        <v>3.024E8</v>
      </c>
      <c r="W26" s="1">
        <v>201.0</v>
      </c>
      <c r="X26" s="1">
        <v>321.0</v>
      </c>
      <c r="Y26" s="3">
        <v>245.14</v>
      </c>
      <c r="Z26" s="3">
        <v>8.9E-5</v>
      </c>
    </row>
    <row r="27" ht="15.75" customHeight="1">
      <c r="A27" s="4">
        <v>215900.0</v>
      </c>
      <c r="B27" s="1">
        <v>49.0</v>
      </c>
      <c r="C27" s="2">
        <v>204.0</v>
      </c>
      <c r="D27" s="1">
        <f t="shared" si="1"/>
        <v>215.9</v>
      </c>
      <c r="E27" s="2">
        <v>225.0</v>
      </c>
      <c r="G27" s="3">
        <v>1.26E-4</v>
      </c>
      <c r="I27" s="2">
        <v>209.0</v>
      </c>
      <c r="J27" s="2">
        <v>253.77</v>
      </c>
      <c r="K27" s="2">
        <v>331.0</v>
      </c>
      <c r="M27" s="3">
        <v>9.4E-5</v>
      </c>
      <c r="Q27" s="1">
        <v>289.0</v>
      </c>
      <c r="R27" s="1">
        <v>398.0</v>
      </c>
      <c r="S27" s="1">
        <f t="shared" si="2"/>
        <v>321.84</v>
      </c>
      <c r="T27" s="3">
        <v>9.5E-5</v>
      </c>
      <c r="U27" s="4">
        <v>3.2184E8</v>
      </c>
      <c r="W27" s="1">
        <v>210.0</v>
      </c>
      <c r="X27" s="1">
        <v>344.0</v>
      </c>
      <c r="Y27" s="3">
        <v>248.53</v>
      </c>
      <c r="Z27" s="3">
        <v>1.04E-4</v>
      </c>
    </row>
    <row r="28" ht="15.75" customHeight="1">
      <c r="A28" s="4">
        <v>227670.0</v>
      </c>
      <c r="B28" s="1">
        <v>51.0</v>
      </c>
      <c r="C28" s="2">
        <v>218.0</v>
      </c>
      <c r="D28" s="1">
        <f t="shared" si="1"/>
        <v>227.67</v>
      </c>
      <c r="E28" s="2">
        <v>237.0</v>
      </c>
      <c r="G28" s="3">
        <v>1.37E-4</v>
      </c>
      <c r="I28" s="2">
        <v>221.0</v>
      </c>
      <c r="J28" s="2">
        <v>266.37</v>
      </c>
      <c r="K28" s="2">
        <v>352.0</v>
      </c>
      <c r="M28" s="3">
        <v>9.6E-5</v>
      </c>
      <c r="Q28" s="1">
        <v>300.0</v>
      </c>
      <c r="R28" s="1">
        <v>414.0</v>
      </c>
      <c r="S28" s="1">
        <f t="shared" si="2"/>
        <v>336.08</v>
      </c>
      <c r="T28" s="3">
        <v>9.9E-5</v>
      </c>
      <c r="U28" s="4">
        <v>3.3608E8</v>
      </c>
      <c r="W28" s="1">
        <v>222.0</v>
      </c>
      <c r="X28" s="1">
        <v>347.0</v>
      </c>
      <c r="Y28" s="3">
        <v>261.28</v>
      </c>
      <c r="Z28" s="3">
        <v>1.06E-4</v>
      </c>
    </row>
    <row r="29" ht="15.75" customHeight="1">
      <c r="A29" s="4">
        <v>239620.0</v>
      </c>
      <c r="B29" s="1">
        <v>53.0</v>
      </c>
      <c r="C29" s="2">
        <v>230.0</v>
      </c>
      <c r="D29" s="1">
        <f t="shared" si="1"/>
        <v>239.62</v>
      </c>
      <c r="E29" s="2">
        <v>248.0</v>
      </c>
      <c r="G29" s="3">
        <v>1.77E-4</v>
      </c>
      <c r="I29" s="2">
        <v>232.0</v>
      </c>
      <c r="J29" s="2">
        <v>285.57</v>
      </c>
      <c r="K29" s="2">
        <v>375.0</v>
      </c>
      <c r="M29" s="3">
        <v>9.9E-5</v>
      </c>
      <c r="Q29" s="1">
        <v>316.0</v>
      </c>
      <c r="R29" s="1">
        <v>429.0</v>
      </c>
      <c r="S29" s="1">
        <f t="shared" si="2"/>
        <v>348.04</v>
      </c>
      <c r="T29" s="3">
        <v>1.05E-4</v>
      </c>
      <c r="U29" s="4">
        <v>3.4804E8</v>
      </c>
      <c r="W29" s="1">
        <v>232.0</v>
      </c>
      <c r="X29" s="1">
        <v>381.0</v>
      </c>
      <c r="Y29" s="3">
        <v>279.9</v>
      </c>
      <c r="Z29" s="3">
        <v>1.02E-4</v>
      </c>
    </row>
    <row r="30" ht="15.75" customHeight="1">
      <c r="A30" s="4">
        <v>251330.0</v>
      </c>
      <c r="B30" s="1">
        <v>55.0</v>
      </c>
      <c r="C30" s="2">
        <v>242.0</v>
      </c>
      <c r="D30" s="1">
        <f t="shared" si="1"/>
        <v>251.33</v>
      </c>
      <c r="E30" s="2">
        <v>262.0</v>
      </c>
      <c r="G30" s="3">
        <v>2.15E-4</v>
      </c>
      <c r="I30" s="2">
        <v>249.0</v>
      </c>
      <c r="J30" s="2">
        <v>296.6</v>
      </c>
      <c r="K30" s="2">
        <v>372.0</v>
      </c>
      <c r="M30" s="3">
        <v>1.06E-4</v>
      </c>
      <c r="Q30" s="1">
        <v>328.0</v>
      </c>
      <c r="R30" s="1">
        <v>505.0</v>
      </c>
      <c r="S30" s="1">
        <f t="shared" si="2"/>
        <v>371.87</v>
      </c>
      <c r="T30" s="3">
        <v>1.06E-4</v>
      </c>
      <c r="U30" s="4">
        <v>3.7187E8</v>
      </c>
      <c r="W30" s="1">
        <v>248.0</v>
      </c>
      <c r="X30" s="1">
        <v>391.0</v>
      </c>
      <c r="Y30" s="3">
        <v>298.9</v>
      </c>
      <c r="Z30" s="3">
        <v>1.06E-4</v>
      </c>
    </row>
    <row r="31" ht="15.75" customHeight="1">
      <c r="A31" s="4">
        <v>262980.0</v>
      </c>
      <c r="B31" s="1">
        <v>57.0</v>
      </c>
      <c r="C31" s="2">
        <v>249.0</v>
      </c>
      <c r="D31" s="1">
        <f t="shared" si="1"/>
        <v>262.98</v>
      </c>
      <c r="E31" s="2">
        <v>270.0</v>
      </c>
      <c r="G31" s="3">
        <v>2.28E-4</v>
      </c>
      <c r="I31" s="2">
        <v>258.0</v>
      </c>
      <c r="J31" s="2">
        <v>308.44</v>
      </c>
      <c r="K31" s="2">
        <v>449.0</v>
      </c>
      <c r="M31" s="3">
        <v>1.1E-4</v>
      </c>
      <c r="Q31" s="1">
        <v>347.0</v>
      </c>
      <c r="R31" s="1">
        <v>469.0</v>
      </c>
      <c r="S31" s="1">
        <f t="shared" si="2"/>
        <v>384.94</v>
      </c>
      <c r="T31" s="3">
        <v>1.12E-4</v>
      </c>
      <c r="U31" s="4">
        <v>3.8494E8</v>
      </c>
      <c r="W31" s="1">
        <v>256.0</v>
      </c>
      <c r="X31" s="1">
        <v>427.0</v>
      </c>
      <c r="Y31" s="3">
        <v>305.9</v>
      </c>
      <c r="Z31" s="3">
        <v>1.11E-4</v>
      </c>
    </row>
    <row r="32" ht="15.75" customHeight="1">
      <c r="A32" s="4">
        <v>275190.0</v>
      </c>
      <c r="B32" s="1">
        <v>59.0</v>
      </c>
      <c r="C32" s="2">
        <v>264.0</v>
      </c>
      <c r="D32" s="1">
        <f t="shared" si="1"/>
        <v>275.19</v>
      </c>
      <c r="E32" s="2">
        <v>286.0</v>
      </c>
      <c r="G32" s="3">
        <v>1.64E-4</v>
      </c>
      <c r="I32" s="2">
        <v>273.0</v>
      </c>
      <c r="J32" s="2">
        <v>320.45</v>
      </c>
      <c r="K32" s="2">
        <v>499.0</v>
      </c>
      <c r="M32" s="3">
        <v>1.18E-4</v>
      </c>
      <c r="Q32" s="1">
        <v>363.0</v>
      </c>
      <c r="R32" s="1">
        <v>498.0</v>
      </c>
      <c r="S32" s="1">
        <f t="shared" si="2"/>
        <v>404.72</v>
      </c>
      <c r="T32" s="3">
        <v>1.17E-4</v>
      </c>
      <c r="U32" s="4">
        <v>4.0472E8</v>
      </c>
      <c r="W32" s="1">
        <v>264.0</v>
      </c>
      <c r="X32" s="1">
        <v>453.0</v>
      </c>
      <c r="Y32" s="3">
        <v>317.28</v>
      </c>
      <c r="Z32" s="3">
        <v>1.15E-4</v>
      </c>
    </row>
    <row r="33" ht="15.75" customHeight="1">
      <c r="A33" s="4">
        <v>287120.0</v>
      </c>
      <c r="B33" s="1">
        <v>61.0</v>
      </c>
      <c r="C33" s="2">
        <v>278.0</v>
      </c>
      <c r="D33" s="1">
        <f t="shared" si="1"/>
        <v>287.12</v>
      </c>
      <c r="E33" s="2">
        <v>295.0</v>
      </c>
      <c r="G33" s="3">
        <v>1.6E-4</v>
      </c>
      <c r="I33" s="2">
        <v>286.0</v>
      </c>
      <c r="J33" s="2">
        <v>343.25</v>
      </c>
      <c r="K33" s="2">
        <v>466.0</v>
      </c>
      <c r="M33" s="3">
        <v>1.3E-4</v>
      </c>
      <c r="Q33" s="1">
        <v>370.0</v>
      </c>
      <c r="R33" s="1">
        <v>516.0</v>
      </c>
      <c r="S33" s="1">
        <f t="shared" si="2"/>
        <v>421.3</v>
      </c>
      <c r="T33" s="3">
        <v>1.18E-4</v>
      </c>
      <c r="U33" s="4">
        <v>4.213E8</v>
      </c>
      <c r="W33" s="1">
        <v>277.0</v>
      </c>
      <c r="X33" s="1">
        <v>509.0</v>
      </c>
      <c r="Y33" s="3">
        <v>346.07</v>
      </c>
      <c r="Z33" s="3">
        <v>1.18E-4</v>
      </c>
    </row>
    <row r="34" ht="15.75" customHeight="1">
      <c r="A34" s="4">
        <v>298810.0</v>
      </c>
      <c r="B34" s="1">
        <v>63.0</v>
      </c>
      <c r="C34" s="2">
        <v>290.0</v>
      </c>
      <c r="D34" s="1">
        <f t="shared" si="1"/>
        <v>298.81</v>
      </c>
      <c r="E34" s="2">
        <v>310.0</v>
      </c>
      <c r="G34" s="3">
        <v>1.63E-4</v>
      </c>
      <c r="I34" s="2">
        <v>293.0</v>
      </c>
      <c r="J34" s="2">
        <v>358.29</v>
      </c>
      <c r="K34" s="2">
        <v>501.0</v>
      </c>
      <c r="M34" s="3">
        <v>1.86E-4</v>
      </c>
      <c r="Q34" s="1">
        <v>393.0</v>
      </c>
      <c r="R34" s="1">
        <v>544.0</v>
      </c>
      <c r="S34" s="1">
        <f t="shared" si="2"/>
        <v>444.25</v>
      </c>
      <c r="T34" s="3">
        <v>1.43E-4</v>
      </c>
      <c r="U34" s="4">
        <v>4.4425E8</v>
      </c>
      <c r="W34" s="1">
        <v>296.0</v>
      </c>
      <c r="X34" s="1">
        <v>450.0</v>
      </c>
      <c r="Y34" s="3">
        <v>351.63</v>
      </c>
      <c r="Z34" s="3">
        <v>1.37E-4</v>
      </c>
    </row>
    <row r="35" ht="15.75" customHeight="1">
      <c r="A35" s="4">
        <v>311580.0</v>
      </c>
      <c r="B35" s="1">
        <v>65.0</v>
      </c>
      <c r="C35" s="2">
        <v>303.0</v>
      </c>
      <c r="D35" s="1">
        <f t="shared" si="1"/>
        <v>311.58</v>
      </c>
      <c r="E35" s="2">
        <v>322.0</v>
      </c>
      <c r="G35" s="3">
        <v>1.88E-4</v>
      </c>
      <c r="I35" s="2">
        <v>315.0</v>
      </c>
      <c r="J35" s="2">
        <v>375.69</v>
      </c>
      <c r="K35" s="2">
        <v>521.0</v>
      </c>
      <c r="M35" s="3">
        <v>1.44E-4</v>
      </c>
      <c r="Q35" s="1">
        <v>404.0</v>
      </c>
      <c r="R35" s="1">
        <v>629.0</v>
      </c>
      <c r="S35" s="1">
        <f t="shared" si="2"/>
        <v>451.1</v>
      </c>
      <c r="T35" s="3">
        <v>1.26E-4</v>
      </c>
      <c r="U35" s="4">
        <v>4.511E8</v>
      </c>
      <c r="W35" s="1">
        <v>318.0</v>
      </c>
      <c r="X35" s="1">
        <v>479.0</v>
      </c>
      <c r="Y35" s="3">
        <v>366.75</v>
      </c>
      <c r="Z35" s="3">
        <v>1.26E-4</v>
      </c>
    </row>
    <row r="36" ht="15.75" customHeight="1">
      <c r="A36" s="4">
        <v>323740.0</v>
      </c>
      <c r="B36" s="1">
        <v>67.0</v>
      </c>
      <c r="C36" s="2">
        <v>315.0</v>
      </c>
      <c r="D36" s="1">
        <f t="shared" si="1"/>
        <v>323.74</v>
      </c>
      <c r="E36" s="2">
        <v>333.0</v>
      </c>
      <c r="G36" s="3">
        <v>1.76E-4</v>
      </c>
      <c r="I36" s="2">
        <v>322.0</v>
      </c>
      <c r="J36" s="2">
        <v>384.07</v>
      </c>
      <c r="K36" s="2">
        <v>600.0</v>
      </c>
      <c r="M36" s="3">
        <v>1.36E-4</v>
      </c>
      <c r="Q36" s="1">
        <v>418.0</v>
      </c>
      <c r="R36" s="1">
        <v>538.0</v>
      </c>
      <c r="S36" s="1">
        <f t="shared" si="2"/>
        <v>474.09</v>
      </c>
      <c r="T36" s="3">
        <v>1.3E-4</v>
      </c>
      <c r="U36" s="4">
        <v>4.7409E8</v>
      </c>
      <c r="W36" s="1">
        <v>326.0</v>
      </c>
      <c r="X36" s="1">
        <v>518.0</v>
      </c>
      <c r="Y36" s="3">
        <v>381.05</v>
      </c>
      <c r="Z36" s="3">
        <v>1.34E-4</v>
      </c>
    </row>
    <row r="37" ht="15.75" customHeight="1">
      <c r="A37" s="4">
        <v>337400.0</v>
      </c>
      <c r="B37" s="1">
        <v>69.0</v>
      </c>
      <c r="C37" s="2">
        <v>322.0</v>
      </c>
      <c r="D37" s="1">
        <f t="shared" si="1"/>
        <v>337.4</v>
      </c>
      <c r="E37" s="2">
        <v>347.0</v>
      </c>
      <c r="G37" s="3">
        <v>1.82E-4</v>
      </c>
      <c r="I37" s="2">
        <v>334.0</v>
      </c>
      <c r="J37" s="2">
        <v>397.53</v>
      </c>
      <c r="K37" s="2">
        <v>553.0</v>
      </c>
      <c r="M37" s="3">
        <v>1.51E-4</v>
      </c>
      <c r="Q37" s="1">
        <v>447.0</v>
      </c>
      <c r="R37" s="1">
        <v>601.0</v>
      </c>
      <c r="S37" s="1">
        <f t="shared" si="2"/>
        <v>493.7</v>
      </c>
      <c r="T37" s="3">
        <v>1.35E-4</v>
      </c>
      <c r="U37" s="4">
        <v>4.937E8</v>
      </c>
      <c r="W37" s="1">
        <v>340.0</v>
      </c>
      <c r="X37" s="1">
        <v>520.0</v>
      </c>
      <c r="Y37" s="3">
        <v>399.28</v>
      </c>
      <c r="Z37" s="3">
        <v>1.37E-4</v>
      </c>
    </row>
    <row r="38" ht="15.75" customHeight="1">
      <c r="A38" s="4">
        <v>350510.0</v>
      </c>
      <c r="B38" s="1">
        <v>71.0</v>
      </c>
      <c r="C38" s="2">
        <v>334.0</v>
      </c>
      <c r="D38" s="1">
        <f t="shared" si="1"/>
        <v>350.51</v>
      </c>
      <c r="E38" s="2">
        <v>360.0</v>
      </c>
      <c r="G38" s="3">
        <v>1.97E-4</v>
      </c>
      <c r="I38" s="2">
        <v>340.0</v>
      </c>
      <c r="J38" s="2">
        <v>417.1</v>
      </c>
      <c r="K38" s="2">
        <v>585.0</v>
      </c>
      <c r="M38" s="3">
        <v>1.71E-4</v>
      </c>
      <c r="Q38" s="1">
        <v>450.0</v>
      </c>
      <c r="R38" s="1">
        <v>627.0</v>
      </c>
      <c r="S38" s="1">
        <f t="shared" si="2"/>
        <v>511.53</v>
      </c>
      <c r="T38" s="3">
        <v>1.37E-4</v>
      </c>
      <c r="U38" s="4">
        <v>5.1153E8</v>
      </c>
      <c r="W38" s="1">
        <v>335.0</v>
      </c>
      <c r="X38" s="1">
        <v>546.0</v>
      </c>
      <c r="Y38" s="3">
        <v>409.77</v>
      </c>
      <c r="Z38" s="3">
        <v>1.39E-4</v>
      </c>
    </row>
    <row r="39" ht="15.75" customHeight="1">
      <c r="A39" s="4">
        <v>362930.0</v>
      </c>
      <c r="B39" s="1">
        <v>73.0</v>
      </c>
      <c r="C39" s="2">
        <v>346.0</v>
      </c>
      <c r="D39" s="1">
        <f t="shared" si="1"/>
        <v>362.93</v>
      </c>
      <c r="E39" s="2">
        <v>374.0</v>
      </c>
      <c r="G39" s="3">
        <v>1.96E-4</v>
      </c>
      <c r="I39" s="2">
        <v>352.0</v>
      </c>
      <c r="J39" s="2">
        <v>430.87</v>
      </c>
      <c r="K39" s="2">
        <v>566.0</v>
      </c>
      <c r="M39" s="3">
        <v>1.63E-4</v>
      </c>
      <c r="Q39" s="1">
        <v>475.0</v>
      </c>
      <c r="R39" s="1">
        <v>649.0</v>
      </c>
      <c r="S39" s="1">
        <f t="shared" si="2"/>
        <v>529.32</v>
      </c>
      <c r="T39" s="3">
        <v>1.44E-4</v>
      </c>
      <c r="U39" s="4">
        <v>5.2932E8</v>
      </c>
      <c r="W39" s="1">
        <v>354.0</v>
      </c>
      <c r="X39" s="1">
        <v>559.0</v>
      </c>
      <c r="Y39" s="3">
        <v>429.73</v>
      </c>
      <c r="Z39" s="3">
        <v>1.44E-4</v>
      </c>
    </row>
    <row r="40" ht="15.75" customHeight="1">
      <c r="A40" s="4">
        <v>375510.0</v>
      </c>
      <c r="B40" s="1">
        <v>75.0</v>
      </c>
      <c r="C40" s="2">
        <v>361.0</v>
      </c>
      <c r="D40" s="1">
        <f t="shared" si="1"/>
        <v>375.51</v>
      </c>
      <c r="E40" s="2">
        <v>386.0</v>
      </c>
      <c r="G40" s="3">
        <v>2.03E-4</v>
      </c>
      <c r="I40" s="2">
        <v>376.0</v>
      </c>
      <c r="J40" s="2">
        <v>446.08</v>
      </c>
      <c r="K40" s="2">
        <v>616.0</v>
      </c>
      <c r="M40" s="3">
        <v>1.91E-4</v>
      </c>
      <c r="Q40" s="1">
        <v>493.0</v>
      </c>
      <c r="R40" s="1">
        <v>715.0</v>
      </c>
      <c r="S40" s="1">
        <f t="shared" si="2"/>
        <v>543.94</v>
      </c>
      <c r="T40" s="3">
        <v>1.49E-4</v>
      </c>
      <c r="U40" s="4">
        <v>5.4394E8</v>
      </c>
      <c r="W40" s="1">
        <v>372.0</v>
      </c>
      <c r="X40" s="1">
        <v>570.0</v>
      </c>
      <c r="Y40" s="3">
        <v>443.86</v>
      </c>
      <c r="Z40" s="3">
        <v>1.49E-4</v>
      </c>
    </row>
    <row r="41" ht="15.75" customHeight="1">
      <c r="A41" s="4">
        <v>387990.0</v>
      </c>
      <c r="B41" s="1">
        <v>77.0</v>
      </c>
      <c r="C41" s="2">
        <v>370.0</v>
      </c>
      <c r="D41" s="1">
        <f t="shared" si="1"/>
        <v>387.99</v>
      </c>
      <c r="E41" s="2">
        <v>400.0</v>
      </c>
      <c r="G41" s="3">
        <v>2.41E-4</v>
      </c>
      <c r="I41" s="2">
        <v>380.0</v>
      </c>
      <c r="J41" s="2">
        <v>467.46</v>
      </c>
      <c r="K41" s="2">
        <v>570.0</v>
      </c>
      <c r="M41" s="3">
        <v>1.63E-4</v>
      </c>
      <c r="Q41" s="1">
        <v>499.0</v>
      </c>
      <c r="R41" s="1">
        <v>742.0</v>
      </c>
      <c r="S41" s="1">
        <f t="shared" si="2"/>
        <v>564.98</v>
      </c>
      <c r="T41" s="3">
        <v>1.51E-4</v>
      </c>
      <c r="U41" s="4">
        <v>5.6498E8</v>
      </c>
      <c r="W41" s="1">
        <v>386.0</v>
      </c>
      <c r="X41" s="1">
        <v>606.0</v>
      </c>
      <c r="Y41" s="3">
        <v>463.56</v>
      </c>
      <c r="Z41" s="3">
        <v>1.54E-4</v>
      </c>
    </row>
    <row r="42" ht="15.75" customHeight="1">
      <c r="A42" s="4">
        <v>401390.0</v>
      </c>
      <c r="B42" s="1">
        <v>79.0</v>
      </c>
      <c r="C42" s="2">
        <v>387.0</v>
      </c>
      <c r="D42" s="1">
        <f t="shared" si="1"/>
        <v>401.39</v>
      </c>
      <c r="E42" s="2">
        <v>414.0</v>
      </c>
      <c r="G42" s="3">
        <v>2.3E-4</v>
      </c>
      <c r="I42" s="2">
        <v>398.0</v>
      </c>
      <c r="J42" s="2">
        <v>474.9</v>
      </c>
      <c r="K42" s="2">
        <v>636.0</v>
      </c>
      <c r="M42" s="3">
        <v>1.67E-4</v>
      </c>
      <c r="Q42" s="1">
        <v>526.0</v>
      </c>
      <c r="R42" s="1">
        <v>695.0</v>
      </c>
      <c r="S42" s="1">
        <f t="shared" si="2"/>
        <v>577.25</v>
      </c>
      <c r="T42" s="3">
        <v>1.61E-4</v>
      </c>
      <c r="U42" s="4">
        <v>5.7725E8</v>
      </c>
      <c r="W42" s="1">
        <v>401.0</v>
      </c>
      <c r="X42" s="1">
        <v>594.0</v>
      </c>
      <c r="Y42" s="3">
        <v>475.63</v>
      </c>
      <c r="Z42" s="3">
        <v>1.63E-4</v>
      </c>
    </row>
    <row r="43" ht="15.75" customHeight="1">
      <c r="A43" s="4">
        <v>414610.0</v>
      </c>
      <c r="B43" s="1">
        <v>81.0</v>
      </c>
      <c r="C43" s="2">
        <v>404.0</v>
      </c>
      <c r="D43" s="1">
        <f t="shared" si="1"/>
        <v>414.61</v>
      </c>
      <c r="E43" s="2">
        <v>430.0</v>
      </c>
      <c r="G43" s="3">
        <v>2.18E-4</v>
      </c>
      <c r="I43" s="2">
        <v>414.0</v>
      </c>
      <c r="J43" s="2">
        <v>499.86</v>
      </c>
      <c r="K43" s="2">
        <v>744.0</v>
      </c>
      <c r="M43" s="3">
        <v>1.64E-4</v>
      </c>
      <c r="Q43" s="1">
        <v>541.0</v>
      </c>
      <c r="R43" s="1">
        <v>752.0</v>
      </c>
      <c r="S43" s="1">
        <f t="shared" si="2"/>
        <v>603.99</v>
      </c>
      <c r="T43" s="3">
        <v>1.62E-4</v>
      </c>
      <c r="U43" s="4">
        <v>6.0399E8</v>
      </c>
      <c r="W43" s="1">
        <v>413.0</v>
      </c>
      <c r="X43" s="1">
        <v>635.0</v>
      </c>
      <c r="Y43" s="3">
        <v>500.11</v>
      </c>
      <c r="Z43" s="3">
        <v>1.68E-4</v>
      </c>
    </row>
    <row r="44" ht="15.75" customHeight="1">
      <c r="A44" s="4">
        <v>427730.0</v>
      </c>
      <c r="B44" s="1">
        <v>83.0</v>
      </c>
      <c r="C44" s="2">
        <v>413.0</v>
      </c>
      <c r="D44" s="1">
        <f t="shared" si="1"/>
        <v>427.73</v>
      </c>
      <c r="E44" s="2">
        <v>441.0</v>
      </c>
      <c r="G44" s="3">
        <v>2.26E-4</v>
      </c>
      <c r="I44" s="2">
        <v>427.0</v>
      </c>
      <c r="J44" s="2">
        <v>506.65</v>
      </c>
      <c r="K44" s="2">
        <v>685.0</v>
      </c>
      <c r="M44" s="3">
        <v>1.66E-4</v>
      </c>
      <c r="Q44" s="1">
        <v>543.0</v>
      </c>
      <c r="R44" s="1">
        <v>703.0</v>
      </c>
      <c r="S44" s="1">
        <f t="shared" si="2"/>
        <v>623.51</v>
      </c>
      <c r="T44" s="3">
        <v>1.64E-4</v>
      </c>
      <c r="U44" s="4">
        <v>6.2351E8</v>
      </c>
      <c r="W44" s="1">
        <v>417.0</v>
      </c>
      <c r="X44" s="1">
        <v>708.0</v>
      </c>
      <c r="Y44" s="3">
        <v>505.09</v>
      </c>
      <c r="Z44" s="3">
        <v>1.78E-4</v>
      </c>
    </row>
    <row r="45" ht="15.75" customHeight="1">
      <c r="A45" s="4">
        <v>442220.0</v>
      </c>
      <c r="B45" s="1">
        <v>85.0</v>
      </c>
      <c r="C45" s="2">
        <v>425.0</v>
      </c>
      <c r="D45" s="1">
        <f t="shared" si="1"/>
        <v>442.22</v>
      </c>
      <c r="E45" s="2">
        <v>452.0</v>
      </c>
      <c r="G45" s="3">
        <v>2.35E-4</v>
      </c>
      <c r="I45" s="2">
        <v>435.0</v>
      </c>
      <c r="J45" s="2">
        <v>527.46</v>
      </c>
      <c r="K45" s="2">
        <v>698.0</v>
      </c>
      <c r="M45" s="3">
        <v>1.74E-4</v>
      </c>
      <c r="Q45" s="1">
        <v>567.0</v>
      </c>
      <c r="R45" s="1">
        <v>775.0</v>
      </c>
      <c r="S45" s="1">
        <f t="shared" si="2"/>
        <v>640.02</v>
      </c>
      <c r="T45" s="3">
        <v>1.7E-4</v>
      </c>
      <c r="U45" s="4">
        <v>6.4002E8</v>
      </c>
      <c r="W45" s="1">
        <v>440.0</v>
      </c>
      <c r="X45" s="1">
        <v>724.0</v>
      </c>
      <c r="Y45" s="3">
        <v>520.71</v>
      </c>
      <c r="Z45" s="3">
        <v>1.72E-4</v>
      </c>
    </row>
    <row r="46" ht="15.75" customHeight="1">
      <c r="A46" s="4">
        <v>454360.0</v>
      </c>
      <c r="B46" s="1">
        <v>87.0</v>
      </c>
      <c r="C46" s="2">
        <v>439.0</v>
      </c>
      <c r="D46" s="1">
        <f t="shared" si="1"/>
        <v>454.36</v>
      </c>
      <c r="E46" s="2">
        <v>466.0</v>
      </c>
      <c r="G46" s="3">
        <v>2.47E-4</v>
      </c>
      <c r="I46" s="2">
        <v>452.0</v>
      </c>
      <c r="J46" s="2">
        <v>537.29</v>
      </c>
      <c r="K46" s="2">
        <v>664.0</v>
      </c>
      <c r="M46" s="3">
        <v>1.78E-4</v>
      </c>
      <c r="Q46" s="1">
        <v>589.0</v>
      </c>
      <c r="R46" s="1">
        <v>791.0</v>
      </c>
      <c r="S46" s="1">
        <f t="shared" si="2"/>
        <v>662.01</v>
      </c>
      <c r="T46" s="3">
        <v>1.7E-4</v>
      </c>
      <c r="U46" s="4">
        <v>6.6201E8</v>
      </c>
      <c r="W46" s="1">
        <v>460.0</v>
      </c>
      <c r="X46" s="1">
        <v>724.0</v>
      </c>
      <c r="Y46" s="3">
        <v>540.88</v>
      </c>
      <c r="Z46" s="3">
        <v>1.78E-4</v>
      </c>
    </row>
    <row r="47" ht="15.75" customHeight="1">
      <c r="A47" s="4">
        <v>467960.0</v>
      </c>
      <c r="B47" s="1">
        <v>89.0</v>
      </c>
      <c r="C47" s="2">
        <v>452.0</v>
      </c>
      <c r="D47" s="1">
        <f t="shared" si="1"/>
        <v>467.96</v>
      </c>
      <c r="E47" s="2">
        <v>482.0</v>
      </c>
      <c r="G47" s="3">
        <v>2.48E-4</v>
      </c>
      <c r="I47" s="2">
        <v>461.0</v>
      </c>
      <c r="J47" s="2">
        <v>559.76</v>
      </c>
      <c r="K47" s="2">
        <v>701.0</v>
      </c>
      <c r="M47" s="3">
        <v>2.1E-4</v>
      </c>
      <c r="Q47" s="1">
        <v>617.0</v>
      </c>
      <c r="R47" s="1">
        <v>835.0</v>
      </c>
      <c r="S47" s="1">
        <f t="shared" si="2"/>
        <v>671.5</v>
      </c>
      <c r="T47" s="3">
        <v>1.93E-4</v>
      </c>
      <c r="U47" s="4">
        <v>6.715E8</v>
      </c>
      <c r="W47" s="1">
        <v>458.0</v>
      </c>
      <c r="X47" s="1">
        <v>751.0</v>
      </c>
      <c r="Y47" s="3">
        <v>561.18</v>
      </c>
      <c r="Z47" s="3">
        <v>2.33E-4</v>
      </c>
    </row>
    <row r="48" ht="15.75" customHeight="1">
      <c r="A48" s="4">
        <v>481820.0</v>
      </c>
      <c r="B48" s="1">
        <v>91.0</v>
      </c>
      <c r="C48" s="2">
        <v>469.0</v>
      </c>
      <c r="D48" s="1">
        <f t="shared" si="1"/>
        <v>481.82</v>
      </c>
      <c r="E48" s="2">
        <v>495.0</v>
      </c>
      <c r="G48" s="3">
        <v>2.54E-4</v>
      </c>
      <c r="I48" s="2">
        <v>488.0</v>
      </c>
      <c r="J48" s="2">
        <v>568.71</v>
      </c>
      <c r="K48" s="2">
        <v>706.0</v>
      </c>
      <c r="M48" s="3">
        <v>1.81E-4</v>
      </c>
      <c r="Q48" s="1">
        <v>630.0</v>
      </c>
      <c r="R48" s="1">
        <v>833.0</v>
      </c>
      <c r="S48" s="1">
        <f t="shared" si="2"/>
        <v>689.15</v>
      </c>
      <c r="T48" s="3">
        <v>1.78E-4</v>
      </c>
      <c r="U48" s="4">
        <v>6.8915E8</v>
      </c>
      <c r="W48" s="1">
        <v>494.0</v>
      </c>
      <c r="X48" s="1">
        <v>716.0</v>
      </c>
      <c r="Y48" s="3">
        <v>572.79</v>
      </c>
      <c r="Z48" s="3">
        <v>1.99E-4</v>
      </c>
    </row>
    <row r="49" ht="15.75" customHeight="1">
      <c r="A49" s="4">
        <v>495100.0</v>
      </c>
      <c r="B49" s="1">
        <v>93.0</v>
      </c>
      <c r="C49" s="2">
        <v>480.0</v>
      </c>
      <c r="D49" s="1">
        <f t="shared" si="1"/>
        <v>495.1</v>
      </c>
      <c r="E49" s="2">
        <v>506.0</v>
      </c>
      <c r="G49" s="3">
        <v>2.59E-4</v>
      </c>
      <c r="I49" s="2">
        <v>506.0</v>
      </c>
      <c r="J49" s="2">
        <v>585.53</v>
      </c>
      <c r="K49" s="2">
        <v>783.0</v>
      </c>
      <c r="M49" s="3">
        <v>1.84E-4</v>
      </c>
      <c r="Q49" s="1">
        <v>646.0</v>
      </c>
      <c r="R49" s="1">
        <v>835.0</v>
      </c>
      <c r="S49" s="1">
        <f t="shared" si="2"/>
        <v>705.91</v>
      </c>
      <c r="T49" s="3">
        <v>1.86E-4</v>
      </c>
      <c r="U49" s="4">
        <v>7.0591E8</v>
      </c>
      <c r="W49" s="1">
        <v>495.0</v>
      </c>
      <c r="X49" s="1">
        <v>826.0</v>
      </c>
      <c r="Y49" s="3">
        <v>594.44</v>
      </c>
      <c r="Z49" s="3">
        <v>2.03E-4</v>
      </c>
    </row>
    <row r="50" ht="15.75" customHeight="1">
      <c r="A50" s="4">
        <v>507450.0</v>
      </c>
      <c r="B50" s="1">
        <v>95.0</v>
      </c>
      <c r="C50" s="2">
        <v>489.0</v>
      </c>
      <c r="D50" s="1">
        <f t="shared" si="1"/>
        <v>507.45</v>
      </c>
      <c r="E50" s="2">
        <v>519.0</v>
      </c>
      <c r="G50" s="3">
        <v>3.95E-4</v>
      </c>
      <c r="I50" s="2">
        <v>505.0</v>
      </c>
      <c r="J50" s="2">
        <v>601.1</v>
      </c>
      <c r="K50" s="2">
        <v>837.0</v>
      </c>
      <c r="M50" s="3">
        <v>1.87E-4</v>
      </c>
      <c r="Q50" s="1">
        <v>653.0</v>
      </c>
      <c r="R50" s="1">
        <v>863.0</v>
      </c>
      <c r="S50" s="1">
        <f t="shared" si="2"/>
        <v>731.77</v>
      </c>
      <c r="T50" s="3">
        <v>1.91E-4</v>
      </c>
      <c r="U50" s="4">
        <v>7.3177E8</v>
      </c>
      <c r="W50" s="1">
        <v>486.0</v>
      </c>
      <c r="X50" s="1">
        <v>776.0</v>
      </c>
      <c r="Y50" s="3">
        <v>612.35</v>
      </c>
      <c r="Z50" s="3">
        <v>2.33E-4</v>
      </c>
    </row>
    <row r="51" ht="15.75" customHeight="1">
      <c r="A51" s="4">
        <v>522410.0</v>
      </c>
      <c r="B51" s="1">
        <v>97.0</v>
      </c>
      <c r="C51" s="2">
        <v>507.0</v>
      </c>
      <c r="D51" s="1">
        <f t="shared" si="1"/>
        <v>522.41</v>
      </c>
      <c r="E51" s="2">
        <v>538.0</v>
      </c>
      <c r="G51" s="3">
        <v>3.13E-4</v>
      </c>
      <c r="I51" s="2">
        <v>537.0</v>
      </c>
      <c r="J51" s="2">
        <v>623.39</v>
      </c>
      <c r="K51" s="2">
        <v>882.0</v>
      </c>
      <c r="M51" s="3">
        <v>1.89E-4</v>
      </c>
      <c r="Q51" s="1">
        <v>672.0</v>
      </c>
      <c r="R51" s="1">
        <v>898.0</v>
      </c>
      <c r="S51" s="1">
        <f t="shared" si="2"/>
        <v>754.95</v>
      </c>
      <c r="T51" s="3">
        <v>1.94E-4</v>
      </c>
      <c r="U51" s="4">
        <v>7.5495E8</v>
      </c>
      <c r="W51" s="1">
        <v>526.0</v>
      </c>
      <c r="X51" s="1">
        <v>742.0</v>
      </c>
      <c r="Y51" s="3">
        <v>620.97</v>
      </c>
      <c r="Z51" s="3">
        <v>2.13E-4</v>
      </c>
    </row>
    <row r="52" ht="15.75" customHeight="1">
      <c r="A52" s="4">
        <v>534150.0</v>
      </c>
      <c r="B52" s="1">
        <v>99.0</v>
      </c>
      <c r="C52" s="2">
        <v>518.0</v>
      </c>
      <c r="D52" s="1">
        <f t="shared" si="1"/>
        <v>534.15</v>
      </c>
      <c r="E52" s="2">
        <v>548.0</v>
      </c>
      <c r="G52" s="3">
        <v>2.77E-4</v>
      </c>
      <c r="I52" s="2">
        <v>525.0</v>
      </c>
      <c r="J52" s="2">
        <v>640.38</v>
      </c>
      <c r="K52" s="2">
        <v>848.0</v>
      </c>
      <c r="M52" s="3">
        <v>2.01E-4</v>
      </c>
      <c r="Q52" s="1">
        <v>688.0</v>
      </c>
      <c r="R52" s="1">
        <v>905.0</v>
      </c>
      <c r="S52" s="1">
        <v>776.41</v>
      </c>
      <c r="T52" s="3">
        <v>1.94E-4</v>
      </c>
      <c r="U52" s="5" t="s">
        <v>14</v>
      </c>
      <c r="W52" s="1">
        <v>553.0</v>
      </c>
      <c r="X52" s="1">
        <v>876.0</v>
      </c>
      <c r="Y52" s="3">
        <v>644.64</v>
      </c>
      <c r="Z52" s="3">
        <v>2.05E-4</v>
      </c>
    </row>
    <row r="53" ht="15.75" customHeight="1">
      <c r="G53" s="2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>
      <c r="I100" s="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2019-11-07T15:53:24Z</dcterms:created>
  <dc:creator>Microsoft Office User</dc:creator>
</cp:coreProperties>
</file>