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heuniversityofliverpool-my.sharepoint.com/personal/sgjgee2_liverpool_ac_uk/Documents/PhD/Project Results Storage/Project Software/Bayesian Optimiser/fe_optimizer-master/Optimizer/CHEMSPEED NEXT LOOP/"/>
    </mc:Choice>
  </mc:AlternateContent>
  <xr:revisionPtr revIDLastSave="14" documentId="11_97A5290A3C27DFB9DDF2E9152F01B2919EB10905" xr6:coauthVersionLast="47" xr6:coauthVersionMax="47" xr10:uidLastSave="{74A0AD0F-D3D9-4769-82CC-B33BB8B3DDCF}"/>
  <bookViews>
    <workbookView xWindow="-28920" yWindow="5295" windowWidth="29040" windowHeight="15840" activeTab="1" xr2:uid="{00000000-000D-0000-FFFF-FFFF00000000}"/>
  </bookViews>
  <sheets>
    <sheet name="CSV Volumes Only" sheetId="1" r:id="rId1"/>
    <sheet name="Experiment Detai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2" l="1"/>
  <c r="D55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T50" i="2"/>
  <c r="T49" i="2"/>
  <c r="T38" i="2"/>
  <c r="T37" i="2"/>
  <c r="T20" i="2"/>
  <c r="T19" i="2"/>
  <c r="T48" i="2"/>
  <c r="T47" i="2"/>
  <c r="T46" i="2"/>
  <c r="T45" i="2"/>
  <c r="T44" i="2"/>
  <c r="T43" i="2"/>
  <c r="T42" i="2"/>
  <c r="T41" i="2"/>
  <c r="T40" i="2"/>
  <c r="T39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19" i="2" s="1"/>
  <c r="A20" i="2" s="1"/>
  <c r="A37" i="2" s="1"/>
  <c r="A38" i="2" s="1"/>
  <c r="A49" i="2" s="1"/>
  <c r="A50" i="2" s="1"/>
  <c r="T3" i="2"/>
  <c r="T51" i="2" l="1"/>
</calcChain>
</file>

<file path=xl/sharedStrings.xml><?xml version="1.0" encoding="utf-8"?>
<sst xmlns="http://schemas.openxmlformats.org/spreadsheetml/2006/main" count="94" uniqueCount="94">
  <si>
    <t>Water</t>
  </si>
  <si>
    <t>Jar 1</t>
  </si>
  <si>
    <t>Jar 2</t>
  </si>
  <si>
    <t>Jar 3</t>
  </si>
  <si>
    <t>Jar 4</t>
  </si>
  <si>
    <t>Jar 5</t>
  </si>
  <si>
    <t>Jar 6</t>
  </si>
  <si>
    <t>Vial 1</t>
  </si>
  <si>
    <t>Vial 2</t>
  </si>
  <si>
    <t>Vial 3</t>
  </si>
  <si>
    <t>Vial 4</t>
  </si>
  <si>
    <t>Vial 5</t>
  </si>
  <si>
    <t>Vial 6</t>
  </si>
  <si>
    <t>Vial 7</t>
  </si>
  <si>
    <t xml:space="preserve">Vial 8 </t>
  </si>
  <si>
    <t xml:space="preserve">Vial 9 </t>
  </si>
  <si>
    <t xml:space="preserve">Vial 10 </t>
  </si>
  <si>
    <t>USER:</t>
  </si>
  <si>
    <t>Jack Gee</t>
  </si>
  <si>
    <t>HT Experiment No.</t>
  </si>
  <si>
    <t>Date:</t>
  </si>
  <si>
    <t>Light Source:</t>
  </si>
  <si>
    <t>Sol. Sim.</t>
  </si>
  <si>
    <t>Illumination Time:</t>
  </si>
  <si>
    <t>4 hours</t>
  </si>
  <si>
    <t>Sample number</t>
  </si>
  <si>
    <t>Sample name</t>
  </si>
  <si>
    <t xml:space="preserve"> Samples mass</t>
  </si>
  <si>
    <t>Volume of water</t>
  </si>
  <si>
    <t>TEOA-0-10VV</t>
  </si>
  <si>
    <t>NaOH-1M</t>
  </si>
  <si>
    <t>PVP-1wt</t>
  </si>
  <si>
    <t>SDS-1wt</t>
  </si>
  <si>
    <t>EosinY-1gL</t>
  </si>
  <si>
    <t>RhodamineB-1gL</t>
  </si>
  <si>
    <t>Vial 2 Volume</t>
  </si>
  <si>
    <t>Vial 3 Volume</t>
  </si>
  <si>
    <t>Vial 4 Volume</t>
  </si>
  <si>
    <t>Vial 5 Volume</t>
  </si>
  <si>
    <t>Vial 6 Volume</t>
  </si>
  <si>
    <t>Vial 7 Volume</t>
  </si>
  <si>
    <t>Vial 8 Volume</t>
  </si>
  <si>
    <t>Vial 9 Volume</t>
  </si>
  <si>
    <t>Vial 10 Volume</t>
  </si>
  <si>
    <t>Total Sample volume</t>
  </si>
  <si>
    <t>carbonnitride-optimiser-chemspeed-0038_1</t>
  </si>
  <si>
    <t>carbonnitride-optimiser-chemspeed-0038_2</t>
  </si>
  <si>
    <t>carbonnitride-optimiser-chemspeed-0038_3</t>
  </si>
  <si>
    <t>carbonnitride-optimiser-chemspeed-0038_4</t>
  </si>
  <si>
    <t>carbonnitride-optimiser-chemspeed-0038_5</t>
  </si>
  <si>
    <t>carbonnitride-optimiser-chemspeed-0038_6</t>
  </si>
  <si>
    <t>carbonnitride-optimiser-chemspeed-0038_7</t>
  </si>
  <si>
    <t>carbonnitride-optimiser-chemspeed-0038_8</t>
  </si>
  <si>
    <t>carbonnitride-optimiser-chemspeed-0038_9</t>
  </si>
  <si>
    <t>carbonnitride-optimiser-chemspeed-0038_10</t>
  </si>
  <si>
    <t>carbonnitride-optimiser-chemspeed-0038_11</t>
  </si>
  <si>
    <t>carbonnitride-optimiser-chemspeed-0038_12</t>
  </si>
  <si>
    <t>carbonnitride-optimiser-chemspeed-0038_13</t>
  </si>
  <si>
    <t>carbonnitride-optimiser-chemspeed-0038_14</t>
  </si>
  <si>
    <t>carbonnitride-optimiser-chemspeed-0038_15</t>
  </si>
  <si>
    <t>carbonnitride-optimiser-chemspeed-0038_16</t>
  </si>
  <si>
    <t>carbonnitride-optimiser-chemspeed-0038_17</t>
  </si>
  <si>
    <t>carbonnitride-optimiser-chemspeed-0038_18</t>
  </si>
  <si>
    <t>carbonnitride-optimiser-chemspeed-0038_19</t>
  </si>
  <si>
    <t>carbonnitride-optimiser-chemspeed-0038_20</t>
  </si>
  <si>
    <t>carbonnitride-optimiser-chemspeed-0038_21</t>
  </si>
  <si>
    <t>carbonnitride-optimiser-chemspeed-0038_22</t>
  </si>
  <si>
    <t>carbonnitride-optimiser-chemspeed-0038_23</t>
  </si>
  <si>
    <t>carbonnitride-optimiser-chemspeed-0038_24</t>
  </si>
  <si>
    <t>carbonnitride-optimiser-chemspeed-0038_25</t>
  </si>
  <si>
    <t>carbonnitride-optimiser-chemspeed-0038_26</t>
  </si>
  <si>
    <t>carbonnitride-optimiser-chemspeed-0038_27</t>
  </si>
  <si>
    <t>carbonnitride-optimiser-chemspeed-0038_28</t>
  </si>
  <si>
    <t>carbonnitride-optimiser-chemspeed-0038_29</t>
  </si>
  <si>
    <t>carbonnitride-optimiser-chemspeed-0038_30</t>
  </si>
  <si>
    <t>carbonnitride-optimiser-chemspeed-0038_31</t>
  </si>
  <si>
    <t>carbonnitride-optimiser-chemspeed-0038_32</t>
  </si>
  <si>
    <t>carbonnitride-optimiser-chemspeed-0038_33</t>
  </si>
  <si>
    <t>carbonnitride-optimiser-chemspeed-0038_34</t>
  </si>
  <si>
    <t>carbonnitride-optimiser-chemspeed-0038_35</t>
  </si>
  <si>
    <t>carbonnitride-optimiser-chemspeed-0038_36</t>
  </si>
  <si>
    <t>carbonnitride-optimiser-chemspeed-0038_37</t>
  </si>
  <si>
    <t>carbonnitride-optimiser-chemspeed-0038_38</t>
  </si>
  <si>
    <t>carbonnitride-optimiser-chemspeed-0038_39</t>
  </si>
  <si>
    <t>carbonnitride-optimiser-chemspeed-0038_40</t>
  </si>
  <si>
    <t>carbonnitride-optimiser-chemspeed-0038_41</t>
  </si>
  <si>
    <t>carbonnitride-optimiser-chemspeed-0038_42</t>
  </si>
  <si>
    <t>carbonnitride-optimiser-chemspeed-0038_43</t>
  </si>
  <si>
    <t>carbonnitride-optimiser-chemspeed-0038_44</t>
  </si>
  <si>
    <t>carbonnitride-optimiser-chemspeed-0038_45</t>
  </si>
  <si>
    <t>carbonnitride-optimiser-chemspeed-0038_46</t>
  </si>
  <si>
    <t>carbonnitride-optimiser-chemspeed-0038_47</t>
  </si>
  <si>
    <t>carbonnitride-optimiser-chemspeed-0038_48</t>
  </si>
  <si>
    <t>Total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</si>
</sst>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2" workbookViewId="0">
      <selection activeCell="I32" sqref="I3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2">
        <v>2</v>
      </c>
      <c r="B2" s="2">
        <v>2</v>
      </c>
      <c r="C2" s="2">
        <v>0</v>
      </c>
      <c r="D2" s="2">
        <v>0.75</v>
      </c>
      <c r="E2" s="2">
        <v>0</v>
      </c>
      <c r="F2" s="2">
        <v>0.25</v>
      </c>
      <c r="G2" s="2">
        <v>0</v>
      </c>
      <c r="H2" s="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2">
        <v>1.5</v>
      </c>
      <c r="B3" s="2">
        <v>0.75</v>
      </c>
      <c r="C3" s="2">
        <v>0</v>
      </c>
      <c r="D3" s="2">
        <v>0</v>
      </c>
      <c r="E3" s="2">
        <v>0.75</v>
      </c>
      <c r="F3" s="2">
        <v>2</v>
      </c>
      <c r="G3" s="2">
        <v>0</v>
      </c>
      <c r="H3" s="2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2">
        <v>0.75</v>
      </c>
      <c r="B4" s="2">
        <v>2</v>
      </c>
      <c r="C4" s="2">
        <v>0.75</v>
      </c>
      <c r="D4" s="2">
        <v>1.25</v>
      </c>
      <c r="E4" s="2">
        <v>0.25</v>
      </c>
      <c r="F4" s="2">
        <v>0</v>
      </c>
      <c r="G4" s="2">
        <v>0</v>
      </c>
      <c r="H4" s="2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2">
        <v>0.75</v>
      </c>
      <c r="B5" s="2">
        <v>1.75</v>
      </c>
      <c r="C5" s="2">
        <v>0</v>
      </c>
      <c r="D5" s="2">
        <v>1.5</v>
      </c>
      <c r="E5" s="2">
        <v>1</v>
      </c>
      <c r="F5" s="2">
        <v>0</v>
      </c>
      <c r="G5" s="2">
        <v>0</v>
      </c>
      <c r="H5" s="2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2">
        <v>3.25</v>
      </c>
      <c r="B6" s="2">
        <v>0.25</v>
      </c>
      <c r="C6" s="2">
        <v>0</v>
      </c>
      <c r="D6" s="2">
        <v>0</v>
      </c>
      <c r="E6" s="2">
        <v>1.25</v>
      </c>
      <c r="F6" s="2">
        <v>0.25</v>
      </c>
      <c r="G6" s="2">
        <v>0</v>
      </c>
      <c r="H6" s="2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2">
        <v>3.5</v>
      </c>
      <c r="B7" s="2">
        <v>0.25</v>
      </c>
      <c r="C7" s="2">
        <v>0.25</v>
      </c>
      <c r="D7" s="2">
        <v>0.25</v>
      </c>
      <c r="E7" s="2">
        <v>0.5</v>
      </c>
      <c r="F7" s="2">
        <v>0.25</v>
      </c>
      <c r="G7" s="2">
        <v>0</v>
      </c>
      <c r="H7" s="2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2">
        <v>1.75</v>
      </c>
      <c r="B8" s="2">
        <v>1.5</v>
      </c>
      <c r="C8" s="2">
        <v>0</v>
      </c>
      <c r="D8" s="2">
        <v>0.5</v>
      </c>
      <c r="E8" s="2">
        <v>0.75</v>
      </c>
      <c r="F8" s="2">
        <v>0.5</v>
      </c>
      <c r="G8" s="2">
        <v>0</v>
      </c>
      <c r="H8" s="2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2">
        <v>1.25</v>
      </c>
      <c r="B9" s="2">
        <v>2</v>
      </c>
      <c r="C9" s="2">
        <v>0.25</v>
      </c>
      <c r="D9" s="2">
        <v>0</v>
      </c>
      <c r="E9" s="2">
        <v>1</v>
      </c>
      <c r="F9" s="2">
        <v>0.5</v>
      </c>
      <c r="G9" s="2">
        <v>0</v>
      </c>
      <c r="H9" s="2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2">
        <v>0.75</v>
      </c>
      <c r="B10" s="2">
        <v>2</v>
      </c>
      <c r="C10" s="2">
        <v>0.75</v>
      </c>
      <c r="D10" s="2">
        <v>1.25</v>
      </c>
      <c r="E10" s="2">
        <v>0.25</v>
      </c>
      <c r="F10" s="2">
        <v>0</v>
      </c>
      <c r="G10" s="2">
        <v>0</v>
      </c>
      <c r="H10" s="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2">
        <v>2.5</v>
      </c>
      <c r="B11" s="2">
        <v>0.75</v>
      </c>
      <c r="C11" s="2">
        <v>0</v>
      </c>
      <c r="D11" s="2">
        <v>1</v>
      </c>
      <c r="E11" s="2">
        <v>0.5</v>
      </c>
      <c r="F11" s="2">
        <v>0.25</v>
      </c>
      <c r="G11" s="2">
        <v>0</v>
      </c>
      <c r="H11" s="2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2">
        <v>2.25</v>
      </c>
      <c r="B12" s="2">
        <v>1.5</v>
      </c>
      <c r="C12" s="2">
        <v>0</v>
      </c>
      <c r="D12" s="2">
        <v>0.25</v>
      </c>
      <c r="E12" s="2">
        <v>1</v>
      </c>
      <c r="F12" s="2">
        <v>0</v>
      </c>
      <c r="G12" s="2">
        <v>0</v>
      </c>
      <c r="H12" s="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2">
        <v>2.25</v>
      </c>
      <c r="B13" s="2">
        <v>0.5</v>
      </c>
      <c r="C13" s="2">
        <v>0.25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2">
        <v>1.5</v>
      </c>
      <c r="B14" s="2">
        <v>1.5</v>
      </c>
      <c r="C14" s="2">
        <v>0</v>
      </c>
      <c r="D14" s="2">
        <v>1.25</v>
      </c>
      <c r="E14" s="2">
        <v>0.5</v>
      </c>
      <c r="F14" s="2">
        <v>0.25</v>
      </c>
      <c r="G14" s="2">
        <v>0</v>
      </c>
      <c r="H14" s="2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2">
        <v>2.25</v>
      </c>
      <c r="B15" s="2">
        <v>0.5</v>
      </c>
      <c r="C15" s="2">
        <v>0.25</v>
      </c>
      <c r="D15" s="2">
        <v>0.5</v>
      </c>
      <c r="E15" s="2">
        <v>1.25</v>
      </c>
      <c r="F15" s="2">
        <v>0.25</v>
      </c>
      <c r="G15" s="2">
        <v>0</v>
      </c>
      <c r="H15" s="2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2">
        <v>1.5</v>
      </c>
      <c r="B16" s="2">
        <v>1.5</v>
      </c>
      <c r="C16" s="2">
        <v>0</v>
      </c>
      <c r="D16" s="2">
        <v>0.75</v>
      </c>
      <c r="E16" s="2">
        <v>0.75</v>
      </c>
      <c r="F16" s="2">
        <v>0.25</v>
      </c>
      <c r="G16" s="2">
        <v>0.25</v>
      </c>
      <c r="H16" s="2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2">
        <v>0.75</v>
      </c>
      <c r="B17" s="2">
        <v>2.25</v>
      </c>
      <c r="C17" s="2">
        <v>0.25</v>
      </c>
      <c r="D17" s="2">
        <v>0.5</v>
      </c>
      <c r="E17" s="2">
        <v>0.75</v>
      </c>
      <c r="F17" s="2">
        <v>0.5</v>
      </c>
      <c r="G17" s="2">
        <v>0</v>
      </c>
      <c r="H17" s="2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2">
        <v>3.5</v>
      </c>
      <c r="B18" s="2">
        <v>0.5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2">
        <v>3.5</v>
      </c>
      <c r="B19" s="2">
        <v>0.5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2">
        <v>1.5</v>
      </c>
      <c r="B20" s="2">
        <v>2.5</v>
      </c>
      <c r="C20" s="2">
        <v>0</v>
      </c>
      <c r="D20" s="2">
        <v>0</v>
      </c>
      <c r="E20" s="2">
        <v>0.25</v>
      </c>
      <c r="F20" s="2">
        <v>0.75</v>
      </c>
      <c r="G20" s="2">
        <v>0</v>
      </c>
      <c r="H20" s="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2">
        <v>0.75</v>
      </c>
      <c r="B21" s="2">
        <v>3.75</v>
      </c>
      <c r="C21" s="2">
        <v>0</v>
      </c>
      <c r="D21" s="2">
        <v>0</v>
      </c>
      <c r="E21" s="2">
        <v>0</v>
      </c>
      <c r="F21" s="2">
        <v>0.5</v>
      </c>
      <c r="G21" s="2">
        <v>0</v>
      </c>
      <c r="H21" s="2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2">
        <v>1.5</v>
      </c>
      <c r="B22" s="2">
        <v>1.5</v>
      </c>
      <c r="C22" s="2">
        <v>0</v>
      </c>
      <c r="D22" s="2">
        <v>0.75</v>
      </c>
      <c r="E22" s="2">
        <v>0.75</v>
      </c>
      <c r="F22" s="2">
        <v>0.5</v>
      </c>
      <c r="G22" s="2">
        <v>0</v>
      </c>
      <c r="H22" s="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2">
        <v>1.5</v>
      </c>
      <c r="B23" s="2">
        <v>2.75</v>
      </c>
      <c r="C23" s="2">
        <v>0</v>
      </c>
      <c r="D23" s="2">
        <v>0</v>
      </c>
      <c r="E23" s="2">
        <v>0.25</v>
      </c>
      <c r="F23" s="2">
        <v>0.5</v>
      </c>
      <c r="G23" s="2">
        <v>0</v>
      </c>
      <c r="H23" s="2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2">
        <v>4.25</v>
      </c>
      <c r="B24" s="2">
        <v>0.25</v>
      </c>
      <c r="C24" s="2">
        <v>0</v>
      </c>
      <c r="D24" s="2">
        <v>0.25</v>
      </c>
      <c r="E24" s="2">
        <v>0</v>
      </c>
      <c r="F24" s="2">
        <v>0.25</v>
      </c>
      <c r="G24" s="2">
        <v>0</v>
      </c>
      <c r="H24" s="2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2">
        <v>1.5</v>
      </c>
      <c r="B25" s="2">
        <v>1.75</v>
      </c>
      <c r="C25" s="2">
        <v>0</v>
      </c>
      <c r="D25" s="2">
        <v>0.75</v>
      </c>
      <c r="E25" s="2">
        <v>1</v>
      </c>
      <c r="F25" s="2">
        <v>0</v>
      </c>
      <c r="G25" s="2">
        <v>0</v>
      </c>
      <c r="H25" s="2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2">
        <v>1.5</v>
      </c>
      <c r="B26" s="2">
        <v>1</v>
      </c>
      <c r="C26" s="2">
        <v>0</v>
      </c>
      <c r="D26" s="2">
        <v>0.25</v>
      </c>
      <c r="E26" s="2">
        <v>0.25</v>
      </c>
      <c r="F26" s="2">
        <v>2</v>
      </c>
      <c r="G26" s="2">
        <v>0</v>
      </c>
      <c r="H26" s="2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2">
        <v>0.75</v>
      </c>
      <c r="B27" s="2">
        <v>2.75</v>
      </c>
      <c r="C27" s="2">
        <v>0</v>
      </c>
      <c r="D27" s="2">
        <v>0.75</v>
      </c>
      <c r="E27" s="2">
        <v>0</v>
      </c>
      <c r="F27" s="2">
        <v>0.5</v>
      </c>
      <c r="G27" s="2">
        <v>0.25</v>
      </c>
      <c r="H27" s="2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2">
        <v>1</v>
      </c>
      <c r="B28" s="2">
        <v>3</v>
      </c>
      <c r="C28" s="2">
        <v>0</v>
      </c>
      <c r="D28" s="2">
        <v>0.25</v>
      </c>
      <c r="E28" s="2">
        <v>0.5</v>
      </c>
      <c r="F28" s="2">
        <v>0.25</v>
      </c>
      <c r="G28" s="2">
        <v>0</v>
      </c>
      <c r="H28" s="2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2">
        <v>2.25</v>
      </c>
      <c r="B29" s="2">
        <v>1</v>
      </c>
      <c r="C29" s="2">
        <v>0</v>
      </c>
      <c r="D29" s="2">
        <v>0.5</v>
      </c>
      <c r="E29" s="2">
        <v>0.5</v>
      </c>
      <c r="F29" s="2">
        <v>0.75</v>
      </c>
      <c r="G29" s="2">
        <v>0</v>
      </c>
      <c r="H29" s="2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2">
        <v>1.25</v>
      </c>
      <c r="B30" s="2">
        <v>1.25</v>
      </c>
      <c r="C30" s="2">
        <v>0</v>
      </c>
      <c r="D30" s="2">
        <v>0.5</v>
      </c>
      <c r="E30" s="2">
        <v>1.5</v>
      </c>
      <c r="F30" s="2">
        <v>0.5</v>
      </c>
      <c r="G30" s="2">
        <v>0</v>
      </c>
      <c r="H30" s="2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2">
        <v>1.75</v>
      </c>
      <c r="B31" s="1">
        <v>2.25</v>
      </c>
      <c r="C31" s="2">
        <v>0</v>
      </c>
      <c r="D31" s="2">
        <v>0.25</v>
      </c>
      <c r="E31" s="2">
        <v>0.5</v>
      </c>
      <c r="F31" s="2">
        <v>0.25</v>
      </c>
      <c r="G31" s="2">
        <v>0</v>
      </c>
      <c r="H31" s="2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2">
        <v>2.75</v>
      </c>
      <c r="B32" s="1">
        <v>1.75</v>
      </c>
      <c r="C32" s="2">
        <v>0</v>
      </c>
      <c r="D32" s="2">
        <v>0</v>
      </c>
      <c r="E32" s="2">
        <v>0</v>
      </c>
      <c r="F32" s="2">
        <v>0.5</v>
      </c>
      <c r="G32" s="2">
        <v>0</v>
      </c>
      <c r="H32" s="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2">
        <v>1</v>
      </c>
      <c r="B33" s="1">
        <v>2.5</v>
      </c>
      <c r="C33" s="2">
        <v>0</v>
      </c>
      <c r="D33" s="2">
        <v>0.5</v>
      </c>
      <c r="E33" s="2">
        <v>1</v>
      </c>
      <c r="F33" s="2">
        <v>0</v>
      </c>
      <c r="G33" s="2">
        <v>0</v>
      </c>
      <c r="H33" s="2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2">
        <v>2</v>
      </c>
      <c r="B34" s="1">
        <v>1.5</v>
      </c>
      <c r="C34" s="2">
        <v>0.25</v>
      </c>
      <c r="D34" s="2">
        <v>0.25</v>
      </c>
      <c r="E34" s="2">
        <v>0</v>
      </c>
      <c r="F34" s="2">
        <v>1</v>
      </c>
      <c r="G34" s="2">
        <v>0</v>
      </c>
      <c r="H34" s="2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2">
        <v>1.25</v>
      </c>
      <c r="B35" s="1">
        <v>1</v>
      </c>
      <c r="C35" s="2">
        <v>0</v>
      </c>
      <c r="D35" s="2">
        <v>0</v>
      </c>
      <c r="E35" s="2">
        <v>0.75</v>
      </c>
      <c r="F35" s="2">
        <v>2</v>
      </c>
      <c r="G35" s="2">
        <v>0</v>
      </c>
      <c r="H35" s="2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2">
        <v>3.5</v>
      </c>
      <c r="B36" s="2">
        <v>0.5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2">
        <v>3.5</v>
      </c>
      <c r="B37" s="2">
        <v>0.5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2">
        <v>1</v>
      </c>
      <c r="B38" s="1">
        <v>1.75</v>
      </c>
      <c r="C38" s="2">
        <v>0.75</v>
      </c>
      <c r="D38" s="2">
        <v>1.25</v>
      </c>
      <c r="E38" s="2">
        <v>0.25</v>
      </c>
      <c r="F38" s="2">
        <v>0</v>
      </c>
      <c r="G38" s="2">
        <v>0</v>
      </c>
      <c r="H38" s="2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2">
        <v>2.75</v>
      </c>
      <c r="B39" s="2">
        <v>0.5</v>
      </c>
      <c r="C39" s="2">
        <v>0</v>
      </c>
      <c r="D39" s="2">
        <v>1</v>
      </c>
      <c r="E39" s="2">
        <v>0.25</v>
      </c>
      <c r="F39" s="2">
        <v>0.5</v>
      </c>
      <c r="G39" s="2">
        <v>0</v>
      </c>
      <c r="H39" s="2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2">
        <v>1.5</v>
      </c>
      <c r="B40" s="2">
        <v>2.25</v>
      </c>
      <c r="C40" s="2">
        <v>0</v>
      </c>
      <c r="D40" s="2">
        <v>0.25</v>
      </c>
      <c r="E40" s="2">
        <v>1</v>
      </c>
      <c r="F40" s="2">
        <v>0</v>
      </c>
      <c r="G40" s="2">
        <v>0</v>
      </c>
      <c r="H40" s="2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2">
        <v>2.5</v>
      </c>
      <c r="B41" s="2">
        <v>0.75</v>
      </c>
      <c r="C41" s="2">
        <v>0</v>
      </c>
      <c r="D41" s="2">
        <v>0</v>
      </c>
      <c r="E41" s="2">
        <v>0</v>
      </c>
      <c r="F41" s="2">
        <v>1.75</v>
      </c>
      <c r="G41" s="2">
        <v>0</v>
      </c>
      <c r="H41" s="2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2">
        <v>0.5</v>
      </c>
      <c r="B42" s="2">
        <v>3.25</v>
      </c>
      <c r="C42" s="2">
        <v>0</v>
      </c>
      <c r="D42" s="2">
        <v>0.25</v>
      </c>
      <c r="E42" s="2">
        <v>0.75</v>
      </c>
      <c r="F42" s="2">
        <v>0.25</v>
      </c>
      <c r="G42" s="2">
        <v>0</v>
      </c>
      <c r="H42" s="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2">
        <v>3.25</v>
      </c>
      <c r="B43" s="2">
        <v>0.75</v>
      </c>
      <c r="C43" s="2">
        <v>0</v>
      </c>
      <c r="D43" s="2">
        <v>0</v>
      </c>
      <c r="E43" s="2">
        <v>0.25</v>
      </c>
      <c r="F43" s="2">
        <v>0.75</v>
      </c>
      <c r="G43" s="2">
        <v>0</v>
      </c>
      <c r="H43" s="2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2">
        <v>1</v>
      </c>
      <c r="B44" s="2">
        <v>1.75</v>
      </c>
      <c r="C44" s="2">
        <v>0.75</v>
      </c>
      <c r="D44" s="2">
        <v>1.25</v>
      </c>
      <c r="E44" s="2">
        <v>0.25</v>
      </c>
      <c r="F44" s="2">
        <v>0</v>
      </c>
      <c r="G44" s="2">
        <v>0</v>
      </c>
      <c r="H44" s="2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2">
        <v>0.75</v>
      </c>
      <c r="B45" s="2">
        <v>2</v>
      </c>
      <c r="C45" s="2">
        <v>0.25</v>
      </c>
      <c r="D45" s="2">
        <v>1.25</v>
      </c>
      <c r="E45" s="2">
        <v>0.5</v>
      </c>
      <c r="F45" s="2">
        <v>0.25</v>
      </c>
      <c r="G45" s="2">
        <v>0</v>
      </c>
      <c r="H45" s="2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2">
        <v>2</v>
      </c>
      <c r="B46" s="2">
        <v>2.25</v>
      </c>
      <c r="C46" s="2">
        <v>0</v>
      </c>
      <c r="D46" s="2">
        <v>0.5</v>
      </c>
      <c r="E46" s="2">
        <v>0</v>
      </c>
      <c r="F46" s="2">
        <v>0.25</v>
      </c>
      <c r="G46" s="2">
        <v>0</v>
      </c>
      <c r="H46" s="2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2">
        <v>1.25</v>
      </c>
      <c r="B47" s="2">
        <v>1.25</v>
      </c>
      <c r="C47" s="2">
        <v>1.75</v>
      </c>
      <c r="D47" s="2">
        <v>0</v>
      </c>
      <c r="E47" s="2">
        <v>0</v>
      </c>
      <c r="F47" s="2">
        <v>0.75</v>
      </c>
      <c r="G47" s="2">
        <v>0</v>
      </c>
      <c r="H47" s="2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2">
        <v>3.5</v>
      </c>
      <c r="B48" s="2">
        <v>0.5</v>
      </c>
      <c r="C48" s="2">
        <v>0</v>
      </c>
      <c r="D48" s="2">
        <v>0</v>
      </c>
      <c r="E48" s="2">
        <v>0</v>
      </c>
      <c r="F48" s="2">
        <v>0</v>
      </c>
      <c r="G48" s="2">
        <v>1</v>
      </c>
      <c r="H48" s="2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2">
        <v>3.5</v>
      </c>
      <c r="B49" s="2">
        <v>0.5</v>
      </c>
      <c r="C49" s="2">
        <v>0</v>
      </c>
      <c r="D49" s="2">
        <v>0</v>
      </c>
      <c r="E49" s="2">
        <v>0</v>
      </c>
      <c r="F49" s="2">
        <v>0</v>
      </c>
      <c r="G49" s="2">
        <v>1</v>
      </c>
      <c r="H49" s="2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5"/>
  <sheetViews>
    <sheetView tabSelected="1" topLeftCell="A25" workbookViewId="0">
      <selection activeCell="D3" sqref="D3:D50"/>
    </sheetView>
  </sheetViews>
  <sheetFormatPr defaultRowHeight="15" x14ac:dyDescent="0.25"/>
  <cols>
    <col min="1" max="1" width="17.42578125" style="2" customWidth="1"/>
    <col min="2" max="3" width="14.140625" style="2" customWidth="1"/>
    <col min="4" max="4" width="18.5703125" style="2" customWidth="1"/>
    <col min="5" max="5" width="13.28515625" style="2" customWidth="1"/>
    <col min="6" max="6" width="34.140625" style="2" bestFit="1" customWidth="1"/>
    <col min="7" max="7" width="14" style="2" customWidth="1"/>
    <col min="8" max="8" width="16.42578125" style="2" customWidth="1"/>
    <col min="9" max="9" width="19" style="2" customWidth="1"/>
    <col min="10" max="10" width="17.42578125" style="2" customWidth="1"/>
    <col min="11" max="11" width="15.28515625" style="2" customWidth="1"/>
    <col min="12" max="12" width="16.85546875" style="2" customWidth="1"/>
    <col min="13" max="13" width="13.42578125" style="2" customWidth="1"/>
    <col min="14" max="15" width="13.85546875" style="2" customWidth="1"/>
    <col min="16" max="16" width="13.42578125" style="2" customWidth="1"/>
    <col min="17" max="17" width="15.140625" style="2" customWidth="1"/>
    <col min="18" max="18" width="13.140625" style="2" customWidth="1"/>
    <col min="19" max="19" width="14.28515625" style="2" customWidth="1"/>
    <col min="20" max="20" width="22.7109375" style="2" customWidth="1"/>
    <col min="21" max="21" width="13.140625" style="2" customWidth="1"/>
    <col min="22" max="22" width="15" style="2" customWidth="1"/>
  </cols>
  <sheetData>
    <row r="1" spans="1:22" x14ac:dyDescent="0.25">
      <c r="A1" s="1" t="s">
        <v>17</v>
      </c>
      <c r="B1" s="1" t="s">
        <v>18</v>
      </c>
      <c r="C1" s="1"/>
      <c r="D1" s="1" t="s">
        <v>19</v>
      </c>
      <c r="E1" s="1" t="s">
        <v>20</v>
      </c>
      <c r="F1" s="3">
        <v>44361</v>
      </c>
      <c r="G1" s="1" t="s">
        <v>21</v>
      </c>
      <c r="H1" s="1" t="s">
        <v>22</v>
      </c>
      <c r="I1" s="1" t="s">
        <v>23</v>
      </c>
      <c r="J1" t="s">
        <v>24</v>
      </c>
    </row>
    <row r="2" spans="1:22" x14ac:dyDescent="0.2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" t="s">
        <v>39</v>
      </c>
      <c r="P2" s="1" t="s">
        <v>40</v>
      </c>
      <c r="Q2" s="1" t="s">
        <v>41</v>
      </c>
      <c r="R2" s="1" t="s">
        <v>42</v>
      </c>
      <c r="S2" s="1" t="s">
        <v>43</v>
      </c>
      <c r="T2" s="1" t="s">
        <v>44</v>
      </c>
      <c r="U2" s="1"/>
      <c r="V2" s="1"/>
    </row>
    <row r="3" spans="1:22" x14ac:dyDescent="0.25">
      <c r="A3" s="1">
        <v>1</v>
      </c>
      <c r="B3" s="1" t="s">
        <v>45</v>
      </c>
      <c r="C3" s="1"/>
      <c r="D3">
        <v>2</v>
      </c>
      <c r="E3">
        <v>2</v>
      </c>
      <c r="F3">
        <v>0</v>
      </c>
      <c r="G3">
        <v>0.75</v>
      </c>
      <c r="H3">
        <v>0</v>
      </c>
      <c r="I3">
        <v>0.25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1">
        <f t="shared" ref="T3:T9" si="0">SUM(D3:S3)</f>
        <v>5</v>
      </c>
    </row>
    <row r="4" spans="1:22" x14ac:dyDescent="0.25">
      <c r="A4" s="1">
        <f t="shared" ref="A4:A50" si="1">A3+1</f>
        <v>2</v>
      </c>
      <c r="B4" s="1" t="s">
        <v>46</v>
      </c>
      <c r="C4" s="1"/>
      <c r="D4">
        <v>1.5</v>
      </c>
      <c r="E4">
        <v>0.75</v>
      </c>
      <c r="F4">
        <v>0</v>
      </c>
      <c r="G4">
        <v>0</v>
      </c>
      <c r="H4">
        <v>0.75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1">
        <f t="shared" si="0"/>
        <v>5</v>
      </c>
    </row>
    <row r="5" spans="1:22" x14ac:dyDescent="0.25">
      <c r="A5" s="1">
        <f t="shared" si="1"/>
        <v>3</v>
      </c>
      <c r="B5" s="1" t="s">
        <v>47</v>
      </c>
      <c r="C5" s="1"/>
      <c r="D5">
        <v>0.75</v>
      </c>
      <c r="E5">
        <v>2</v>
      </c>
      <c r="F5">
        <v>0.75</v>
      </c>
      <c r="G5">
        <v>1.25</v>
      </c>
      <c r="H5">
        <v>0.25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1">
        <f t="shared" si="0"/>
        <v>5</v>
      </c>
    </row>
    <row r="6" spans="1:22" x14ac:dyDescent="0.25">
      <c r="A6" s="1">
        <f t="shared" si="1"/>
        <v>4</v>
      </c>
      <c r="B6" s="1" t="s">
        <v>48</v>
      </c>
      <c r="C6" s="1"/>
      <c r="D6">
        <v>0.75</v>
      </c>
      <c r="E6">
        <v>1.75</v>
      </c>
      <c r="F6">
        <v>0</v>
      </c>
      <c r="G6">
        <v>1.5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1">
        <f t="shared" si="0"/>
        <v>5</v>
      </c>
    </row>
    <row r="7" spans="1:22" x14ac:dyDescent="0.25">
      <c r="A7" s="1">
        <f t="shared" si="1"/>
        <v>5</v>
      </c>
      <c r="B7" s="1" t="s">
        <v>49</v>
      </c>
      <c r="C7" s="1"/>
      <c r="D7">
        <v>3.25</v>
      </c>
      <c r="E7">
        <v>0.25</v>
      </c>
      <c r="F7">
        <v>0</v>
      </c>
      <c r="G7">
        <v>0</v>
      </c>
      <c r="H7">
        <v>1.25</v>
      </c>
      <c r="I7">
        <v>0.25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f t="shared" si="0"/>
        <v>5</v>
      </c>
    </row>
    <row r="8" spans="1:22" x14ac:dyDescent="0.25">
      <c r="A8" s="1">
        <f t="shared" si="1"/>
        <v>6</v>
      </c>
      <c r="B8" s="1" t="s">
        <v>50</v>
      </c>
      <c r="C8" s="1"/>
      <c r="D8">
        <v>3.5</v>
      </c>
      <c r="E8">
        <v>0.25</v>
      </c>
      <c r="F8">
        <v>0.25</v>
      </c>
      <c r="G8">
        <v>0.25</v>
      </c>
      <c r="H8">
        <v>0.5</v>
      </c>
      <c r="I8">
        <v>0.25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f t="shared" si="0"/>
        <v>5</v>
      </c>
    </row>
    <row r="9" spans="1:22" x14ac:dyDescent="0.25">
      <c r="A9" s="1">
        <f t="shared" si="1"/>
        <v>7</v>
      </c>
      <c r="B9" s="1" t="s">
        <v>51</v>
      </c>
      <c r="C9" s="1"/>
      <c r="D9">
        <v>1.75</v>
      </c>
      <c r="E9">
        <v>1.5</v>
      </c>
      <c r="F9">
        <v>0</v>
      </c>
      <c r="G9">
        <v>0.5</v>
      </c>
      <c r="H9">
        <v>0.75</v>
      </c>
      <c r="I9">
        <v>0.5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1">
        <f t="shared" si="0"/>
        <v>5</v>
      </c>
    </row>
    <row r="10" spans="1:22" x14ac:dyDescent="0.25">
      <c r="A10" s="1">
        <f t="shared" si="1"/>
        <v>8</v>
      </c>
      <c r="B10" s="1" t="s">
        <v>52</v>
      </c>
      <c r="C10" s="1"/>
      <c r="D10">
        <v>1.25</v>
      </c>
      <c r="E10">
        <v>2</v>
      </c>
      <c r="F10">
        <v>0.25</v>
      </c>
      <c r="G10">
        <v>0</v>
      </c>
      <c r="H10">
        <v>1</v>
      </c>
      <c r="I10">
        <v>0.5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f>SUM(F10:S10)</f>
        <v>1.75</v>
      </c>
    </row>
    <row r="11" spans="1:22" x14ac:dyDescent="0.25">
      <c r="A11" s="1">
        <f t="shared" si="1"/>
        <v>9</v>
      </c>
      <c r="B11" s="1" t="s">
        <v>53</v>
      </c>
      <c r="C11" s="1"/>
      <c r="D11">
        <v>0.75</v>
      </c>
      <c r="E11">
        <v>2</v>
      </c>
      <c r="F11">
        <v>0.75</v>
      </c>
      <c r="G11">
        <v>1.25</v>
      </c>
      <c r="H11">
        <v>0.25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1">
        <f>SUM(D11:S11)</f>
        <v>5</v>
      </c>
    </row>
    <row r="12" spans="1:22" x14ac:dyDescent="0.25">
      <c r="A12" s="1">
        <f t="shared" si="1"/>
        <v>10</v>
      </c>
      <c r="B12" s="1" t="s">
        <v>54</v>
      </c>
      <c r="C12" s="1"/>
      <c r="D12">
        <v>2.5</v>
      </c>
      <c r="E12">
        <v>0.75</v>
      </c>
      <c r="F12">
        <v>0</v>
      </c>
      <c r="G12">
        <v>1</v>
      </c>
      <c r="H12">
        <v>0.5</v>
      </c>
      <c r="I12">
        <v>0.25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1">
        <f>SUM(F12:S12)</f>
        <v>1.75</v>
      </c>
    </row>
    <row r="13" spans="1:22" x14ac:dyDescent="0.25">
      <c r="A13" s="1">
        <f t="shared" si="1"/>
        <v>11</v>
      </c>
      <c r="B13" s="1" t="s">
        <v>55</v>
      </c>
      <c r="C13" s="1"/>
      <c r="D13">
        <v>2.25</v>
      </c>
      <c r="E13">
        <v>1.5</v>
      </c>
      <c r="F13">
        <v>0</v>
      </c>
      <c r="G13">
        <v>0.25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1">
        <f t="shared" ref="T13:T51" si="2">SUM(D13:S13)</f>
        <v>5</v>
      </c>
    </row>
    <row r="14" spans="1:22" x14ac:dyDescent="0.25">
      <c r="A14" s="1">
        <f t="shared" si="1"/>
        <v>12</v>
      </c>
      <c r="B14" s="1" t="s">
        <v>56</v>
      </c>
      <c r="C14" s="1"/>
      <c r="D14">
        <v>2.25</v>
      </c>
      <c r="E14">
        <v>0.5</v>
      </c>
      <c r="F14">
        <v>0.25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1">
        <f t="shared" si="2"/>
        <v>5</v>
      </c>
    </row>
    <row r="15" spans="1:22" x14ac:dyDescent="0.25">
      <c r="A15" s="1">
        <f t="shared" si="1"/>
        <v>13</v>
      </c>
      <c r="B15" s="1" t="s">
        <v>57</v>
      </c>
      <c r="C15" s="1"/>
      <c r="D15">
        <v>1.5</v>
      </c>
      <c r="E15">
        <v>1.5</v>
      </c>
      <c r="F15">
        <v>0</v>
      </c>
      <c r="G15">
        <v>1.25</v>
      </c>
      <c r="H15">
        <v>0.5</v>
      </c>
      <c r="I15">
        <v>0.25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1">
        <f t="shared" si="2"/>
        <v>5</v>
      </c>
    </row>
    <row r="16" spans="1:22" x14ac:dyDescent="0.25">
      <c r="A16" s="1">
        <f t="shared" si="1"/>
        <v>14</v>
      </c>
      <c r="B16" s="1" t="s">
        <v>58</v>
      </c>
      <c r="C16" s="1"/>
      <c r="D16">
        <v>2.25</v>
      </c>
      <c r="E16">
        <v>0.5</v>
      </c>
      <c r="F16">
        <v>0.25</v>
      </c>
      <c r="G16">
        <v>0.5</v>
      </c>
      <c r="H16">
        <v>1.25</v>
      </c>
      <c r="I16">
        <v>0.25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1">
        <f t="shared" si="2"/>
        <v>5</v>
      </c>
    </row>
    <row r="17" spans="1:20" x14ac:dyDescent="0.25">
      <c r="A17" s="1">
        <f t="shared" si="1"/>
        <v>15</v>
      </c>
      <c r="B17" s="1" t="s">
        <v>59</v>
      </c>
      <c r="C17" s="1"/>
      <c r="D17">
        <v>1.5</v>
      </c>
      <c r="E17">
        <v>1.5</v>
      </c>
      <c r="F17">
        <v>0</v>
      </c>
      <c r="G17">
        <v>0.75</v>
      </c>
      <c r="H17">
        <v>0.75</v>
      </c>
      <c r="I17">
        <v>0.25</v>
      </c>
      <c r="J17">
        <v>0.25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 s="1">
        <f t="shared" si="2"/>
        <v>5</v>
      </c>
    </row>
    <row r="18" spans="1:20" x14ac:dyDescent="0.25">
      <c r="A18" s="1">
        <f>A17+1</f>
        <v>16</v>
      </c>
      <c r="B18" s="1" t="s">
        <v>60</v>
      </c>
      <c r="C18" s="1"/>
      <c r="D18">
        <v>0.75</v>
      </c>
      <c r="E18">
        <v>2.25</v>
      </c>
      <c r="F18">
        <v>0.25</v>
      </c>
      <c r="G18">
        <v>0.5</v>
      </c>
      <c r="H18">
        <v>0.75</v>
      </c>
      <c r="I18">
        <v>0.5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1">
        <f t="shared" si="2"/>
        <v>5</v>
      </c>
    </row>
    <row r="19" spans="1:20" x14ac:dyDescent="0.25">
      <c r="A19" s="1">
        <f>A48+1</f>
        <v>43</v>
      </c>
      <c r="B19" s="1" t="s">
        <v>87</v>
      </c>
      <c r="C19" s="1"/>
      <c r="D19">
        <v>3.5</v>
      </c>
      <c r="E19">
        <v>0.5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1">
        <f>SUM(D19:S19)</f>
        <v>5</v>
      </c>
    </row>
    <row r="20" spans="1:20" x14ac:dyDescent="0.25">
      <c r="A20" s="1">
        <f>A19+1</f>
        <v>44</v>
      </c>
      <c r="B20" s="1" t="s">
        <v>88</v>
      </c>
      <c r="C20" s="1"/>
      <c r="D20">
        <v>3.5</v>
      </c>
      <c r="E20">
        <v>0.5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1">
        <f>SUM(D20:S20)</f>
        <v>5</v>
      </c>
    </row>
    <row r="21" spans="1:20" x14ac:dyDescent="0.25">
      <c r="A21" s="1">
        <f>A18+1</f>
        <v>17</v>
      </c>
      <c r="B21" s="1" t="s">
        <v>61</v>
      </c>
      <c r="C21" s="1"/>
      <c r="D21">
        <v>1.5</v>
      </c>
      <c r="E21">
        <v>2.5</v>
      </c>
      <c r="F21">
        <v>0</v>
      </c>
      <c r="G21">
        <v>0</v>
      </c>
      <c r="H21">
        <v>0.25</v>
      </c>
      <c r="I21">
        <v>0.75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1">
        <f t="shared" si="2"/>
        <v>5</v>
      </c>
    </row>
    <row r="22" spans="1:20" x14ac:dyDescent="0.25">
      <c r="A22" s="1">
        <f t="shared" si="1"/>
        <v>18</v>
      </c>
      <c r="B22" s="1" t="s">
        <v>62</v>
      </c>
      <c r="C22" s="1"/>
      <c r="D22">
        <v>0.75</v>
      </c>
      <c r="E22">
        <v>3.75</v>
      </c>
      <c r="F22">
        <v>0</v>
      </c>
      <c r="G22">
        <v>0</v>
      </c>
      <c r="H22">
        <v>0</v>
      </c>
      <c r="I22">
        <v>0.5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1">
        <f t="shared" si="2"/>
        <v>5</v>
      </c>
    </row>
    <row r="23" spans="1:20" x14ac:dyDescent="0.25">
      <c r="A23" s="1">
        <f t="shared" si="1"/>
        <v>19</v>
      </c>
      <c r="B23" s="1" t="s">
        <v>63</v>
      </c>
      <c r="C23" s="1"/>
      <c r="D23">
        <v>1.5</v>
      </c>
      <c r="E23">
        <v>1.5</v>
      </c>
      <c r="F23">
        <v>0</v>
      </c>
      <c r="G23">
        <v>0.75</v>
      </c>
      <c r="H23">
        <v>0.75</v>
      </c>
      <c r="I23">
        <v>0.5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1">
        <f t="shared" si="2"/>
        <v>5</v>
      </c>
    </row>
    <row r="24" spans="1:20" x14ac:dyDescent="0.25">
      <c r="A24" s="1">
        <f t="shared" si="1"/>
        <v>20</v>
      </c>
      <c r="B24" s="1" t="s">
        <v>64</v>
      </c>
      <c r="C24" s="1"/>
      <c r="D24">
        <v>1.5</v>
      </c>
      <c r="E24">
        <v>2.75</v>
      </c>
      <c r="F24">
        <v>0</v>
      </c>
      <c r="G24">
        <v>0</v>
      </c>
      <c r="H24">
        <v>0.25</v>
      </c>
      <c r="I24">
        <v>0.5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1">
        <f t="shared" si="2"/>
        <v>5</v>
      </c>
    </row>
    <row r="25" spans="1:20" x14ac:dyDescent="0.25">
      <c r="A25" s="1">
        <f t="shared" si="1"/>
        <v>21</v>
      </c>
      <c r="B25" s="1" t="s">
        <v>65</v>
      </c>
      <c r="C25" s="1"/>
      <c r="D25">
        <v>4.25</v>
      </c>
      <c r="E25">
        <v>0.25</v>
      </c>
      <c r="F25">
        <v>0</v>
      </c>
      <c r="G25">
        <v>0.25</v>
      </c>
      <c r="H25">
        <v>0</v>
      </c>
      <c r="I25">
        <v>0.25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1">
        <f t="shared" si="2"/>
        <v>5</v>
      </c>
    </row>
    <row r="26" spans="1:20" x14ac:dyDescent="0.25">
      <c r="A26" s="1">
        <f t="shared" si="1"/>
        <v>22</v>
      </c>
      <c r="B26" s="1" t="s">
        <v>66</v>
      </c>
      <c r="C26" s="1"/>
      <c r="D26">
        <v>1.5</v>
      </c>
      <c r="E26">
        <v>1.75</v>
      </c>
      <c r="F26">
        <v>0</v>
      </c>
      <c r="G26">
        <v>0.75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1">
        <f t="shared" si="2"/>
        <v>5</v>
      </c>
    </row>
    <row r="27" spans="1:20" x14ac:dyDescent="0.25">
      <c r="A27" s="1">
        <f t="shared" si="1"/>
        <v>23</v>
      </c>
      <c r="B27" s="1" t="s">
        <v>67</v>
      </c>
      <c r="C27" s="1"/>
      <c r="D27">
        <v>1.5</v>
      </c>
      <c r="E27">
        <v>1</v>
      </c>
      <c r="F27">
        <v>0</v>
      </c>
      <c r="G27">
        <v>0.25</v>
      </c>
      <c r="H27">
        <v>0.25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1">
        <f t="shared" si="2"/>
        <v>5</v>
      </c>
    </row>
    <row r="28" spans="1:20" x14ac:dyDescent="0.25">
      <c r="A28" s="1">
        <f t="shared" si="1"/>
        <v>24</v>
      </c>
      <c r="B28" s="1" t="s">
        <v>68</v>
      </c>
      <c r="C28" s="1"/>
      <c r="D28">
        <v>0.75</v>
      </c>
      <c r="E28">
        <v>2.75</v>
      </c>
      <c r="F28">
        <v>0</v>
      </c>
      <c r="G28">
        <v>0.75</v>
      </c>
      <c r="H28">
        <v>0</v>
      </c>
      <c r="I28">
        <v>0.5</v>
      </c>
      <c r="J28">
        <v>0.25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1">
        <f t="shared" si="2"/>
        <v>5</v>
      </c>
    </row>
    <row r="29" spans="1:20" x14ac:dyDescent="0.25">
      <c r="A29" s="1">
        <f t="shared" si="1"/>
        <v>25</v>
      </c>
      <c r="B29" s="1" t="s">
        <v>69</v>
      </c>
      <c r="C29" s="1"/>
      <c r="D29">
        <v>1</v>
      </c>
      <c r="E29">
        <v>3</v>
      </c>
      <c r="F29">
        <v>0</v>
      </c>
      <c r="G29">
        <v>0.25</v>
      </c>
      <c r="H29">
        <v>0.5</v>
      </c>
      <c r="I29">
        <v>0.25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1">
        <f t="shared" si="2"/>
        <v>5</v>
      </c>
    </row>
    <row r="30" spans="1:20" x14ac:dyDescent="0.25">
      <c r="A30" s="1">
        <f t="shared" si="1"/>
        <v>26</v>
      </c>
      <c r="B30" s="1" t="s">
        <v>70</v>
      </c>
      <c r="C30" s="1"/>
      <c r="D30">
        <v>2.25</v>
      </c>
      <c r="E30">
        <v>1</v>
      </c>
      <c r="F30">
        <v>0</v>
      </c>
      <c r="G30">
        <v>0.5</v>
      </c>
      <c r="H30">
        <v>0.5</v>
      </c>
      <c r="I30">
        <v>0.75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1">
        <f t="shared" si="2"/>
        <v>5</v>
      </c>
    </row>
    <row r="31" spans="1:20" x14ac:dyDescent="0.25">
      <c r="A31" s="1">
        <f t="shared" si="1"/>
        <v>27</v>
      </c>
      <c r="B31" s="1" t="s">
        <v>71</v>
      </c>
      <c r="C31" s="1"/>
      <c r="D31">
        <v>1.25</v>
      </c>
      <c r="E31">
        <v>1.25</v>
      </c>
      <c r="F31">
        <v>0</v>
      </c>
      <c r="G31">
        <v>0.5</v>
      </c>
      <c r="H31">
        <v>1.5</v>
      </c>
      <c r="I31">
        <v>0.5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1">
        <f t="shared" si="2"/>
        <v>5</v>
      </c>
    </row>
    <row r="32" spans="1:20" x14ac:dyDescent="0.25">
      <c r="A32" s="1">
        <f t="shared" si="1"/>
        <v>28</v>
      </c>
      <c r="B32" s="1" t="s">
        <v>72</v>
      </c>
      <c r="C32" s="1"/>
      <c r="D32">
        <v>1.75</v>
      </c>
      <c r="E32" s="1">
        <v>2.25</v>
      </c>
      <c r="F32">
        <v>0</v>
      </c>
      <c r="G32">
        <v>0.25</v>
      </c>
      <c r="H32">
        <v>0.5</v>
      </c>
      <c r="I32">
        <v>0.25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1">
        <f t="shared" si="2"/>
        <v>5</v>
      </c>
    </row>
    <row r="33" spans="1:20" x14ac:dyDescent="0.25">
      <c r="A33" s="1">
        <f t="shared" si="1"/>
        <v>29</v>
      </c>
      <c r="B33" s="1" t="s">
        <v>73</v>
      </c>
      <c r="C33" s="1"/>
      <c r="D33">
        <v>2.75</v>
      </c>
      <c r="E33" s="1">
        <v>1.75</v>
      </c>
      <c r="F33">
        <v>0</v>
      </c>
      <c r="G33">
        <v>0</v>
      </c>
      <c r="H33">
        <v>0</v>
      </c>
      <c r="I33">
        <v>0.5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1">
        <f t="shared" si="2"/>
        <v>5</v>
      </c>
    </row>
    <row r="34" spans="1:20" x14ac:dyDescent="0.25">
      <c r="A34" s="1">
        <f t="shared" si="1"/>
        <v>30</v>
      </c>
      <c r="B34" s="1" t="s">
        <v>74</v>
      </c>
      <c r="C34" s="1"/>
      <c r="D34">
        <v>1</v>
      </c>
      <c r="E34" s="1">
        <v>2.5</v>
      </c>
      <c r="F34">
        <v>0</v>
      </c>
      <c r="G34">
        <v>0.5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1">
        <f t="shared" si="2"/>
        <v>5</v>
      </c>
    </row>
    <row r="35" spans="1:20" x14ac:dyDescent="0.25">
      <c r="A35" s="1">
        <f t="shared" si="1"/>
        <v>31</v>
      </c>
      <c r="B35" s="1" t="s">
        <v>75</v>
      </c>
      <c r="C35" s="1"/>
      <c r="D35">
        <v>2</v>
      </c>
      <c r="E35" s="1">
        <v>1.5</v>
      </c>
      <c r="F35">
        <v>0.25</v>
      </c>
      <c r="G35">
        <v>0.25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1">
        <f t="shared" si="2"/>
        <v>5</v>
      </c>
    </row>
    <row r="36" spans="1:20" x14ac:dyDescent="0.25">
      <c r="A36" s="1">
        <f t="shared" si="1"/>
        <v>32</v>
      </c>
      <c r="B36" s="1" t="s">
        <v>76</v>
      </c>
      <c r="C36" s="1"/>
      <c r="D36">
        <v>1.25</v>
      </c>
      <c r="E36" s="1">
        <v>1</v>
      </c>
      <c r="F36">
        <v>0</v>
      </c>
      <c r="G36">
        <v>0</v>
      </c>
      <c r="H36">
        <v>0.75</v>
      </c>
      <c r="I36">
        <v>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 s="1">
        <f t="shared" si="2"/>
        <v>5</v>
      </c>
    </row>
    <row r="37" spans="1:20" x14ac:dyDescent="0.25">
      <c r="A37" s="1">
        <f>A20+1</f>
        <v>45</v>
      </c>
      <c r="B37" s="1" t="s">
        <v>89</v>
      </c>
      <c r="C37" s="1"/>
      <c r="D37">
        <v>3.5</v>
      </c>
      <c r="E37">
        <v>0.5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1">
        <f>SUM(D37:S37)</f>
        <v>5</v>
      </c>
    </row>
    <row r="38" spans="1:20" x14ac:dyDescent="0.25">
      <c r="A38" s="1">
        <f>A37+1</f>
        <v>46</v>
      </c>
      <c r="B38" s="1" t="s">
        <v>90</v>
      </c>
      <c r="C38" s="1"/>
      <c r="D38">
        <v>3.5</v>
      </c>
      <c r="E38">
        <v>0.5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 s="1">
        <f>SUM(D38:S38)</f>
        <v>5</v>
      </c>
    </row>
    <row r="39" spans="1:20" x14ac:dyDescent="0.25">
      <c r="A39" s="1">
        <f>A36+1</f>
        <v>33</v>
      </c>
      <c r="B39" s="1" t="s">
        <v>77</v>
      </c>
      <c r="C39" s="1"/>
      <c r="D39">
        <v>1</v>
      </c>
      <c r="E39" s="1">
        <v>1.75</v>
      </c>
      <c r="F39">
        <v>0.75</v>
      </c>
      <c r="G39">
        <v>1.25</v>
      </c>
      <c r="H39">
        <v>0.25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1">
        <f t="shared" si="2"/>
        <v>5</v>
      </c>
    </row>
    <row r="40" spans="1:20" x14ac:dyDescent="0.25">
      <c r="A40" s="1">
        <f t="shared" si="1"/>
        <v>34</v>
      </c>
      <c r="B40" s="1" t="s">
        <v>78</v>
      </c>
      <c r="C40" s="1"/>
      <c r="D40">
        <v>2.75</v>
      </c>
      <c r="E40">
        <v>0.5</v>
      </c>
      <c r="F40">
        <v>0</v>
      </c>
      <c r="G40">
        <v>1</v>
      </c>
      <c r="H40">
        <v>0.25</v>
      </c>
      <c r="I40">
        <v>0.5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 s="1">
        <f t="shared" si="2"/>
        <v>5</v>
      </c>
    </row>
    <row r="41" spans="1:20" x14ac:dyDescent="0.25">
      <c r="A41" s="1">
        <f t="shared" si="1"/>
        <v>35</v>
      </c>
      <c r="B41" s="1" t="s">
        <v>79</v>
      </c>
      <c r="C41" s="1"/>
      <c r="D41">
        <v>1.5</v>
      </c>
      <c r="E41">
        <v>2.25</v>
      </c>
      <c r="F41">
        <v>0</v>
      </c>
      <c r="G41">
        <v>0.25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 s="1">
        <f t="shared" si="2"/>
        <v>5</v>
      </c>
    </row>
    <row r="42" spans="1:20" x14ac:dyDescent="0.25">
      <c r="A42" s="1">
        <f t="shared" si="1"/>
        <v>36</v>
      </c>
      <c r="B42" s="1" t="s">
        <v>80</v>
      </c>
      <c r="C42" s="1"/>
      <c r="D42">
        <v>2.5</v>
      </c>
      <c r="E42">
        <v>0.75</v>
      </c>
      <c r="F42">
        <v>0</v>
      </c>
      <c r="G42">
        <v>0</v>
      </c>
      <c r="H42">
        <v>0</v>
      </c>
      <c r="I42">
        <v>1.75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 s="1">
        <f t="shared" si="2"/>
        <v>5</v>
      </c>
    </row>
    <row r="43" spans="1:20" x14ac:dyDescent="0.25">
      <c r="A43" s="1">
        <f t="shared" si="1"/>
        <v>37</v>
      </c>
      <c r="B43" s="1" t="s">
        <v>81</v>
      </c>
      <c r="C43" s="1"/>
      <c r="D43">
        <v>0.5</v>
      </c>
      <c r="E43">
        <v>3.25</v>
      </c>
      <c r="F43">
        <v>0</v>
      </c>
      <c r="G43">
        <v>0.25</v>
      </c>
      <c r="H43">
        <v>0.75</v>
      </c>
      <c r="I43">
        <v>0.25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 s="1">
        <f t="shared" si="2"/>
        <v>5</v>
      </c>
    </row>
    <row r="44" spans="1:20" x14ac:dyDescent="0.25">
      <c r="A44" s="1">
        <f t="shared" si="1"/>
        <v>38</v>
      </c>
      <c r="B44" s="1" t="s">
        <v>82</v>
      </c>
      <c r="C44" s="1"/>
      <c r="D44">
        <v>3.25</v>
      </c>
      <c r="E44">
        <v>0.75</v>
      </c>
      <c r="F44">
        <v>0</v>
      </c>
      <c r="G44">
        <v>0</v>
      </c>
      <c r="H44">
        <v>0.25</v>
      </c>
      <c r="I44">
        <v>0.75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 s="1">
        <f t="shared" si="2"/>
        <v>5</v>
      </c>
    </row>
    <row r="45" spans="1:20" x14ac:dyDescent="0.25">
      <c r="A45" s="1">
        <f t="shared" si="1"/>
        <v>39</v>
      </c>
      <c r="B45" s="1" t="s">
        <v>83</v>
      </c>
      <c r="C45" s="1"/>
      <c r="D45">
        <v>1</v>
      </c>
      <c r="E45">
        <v>1.75</v>
      </c>
      <c r="F45">
        <v>0.75</v>
      </c>
      <c r="G45">
        <v>1.25</v>
      </c>
      <c r="H45">
        <v>0.25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1">
        <f t="shared" si="2"/>
        <v>5</v>
      </c>
    </row>
    <row r="46" spans="1:20" x14ac:dyDescent="0.25">
      <c r="A46" s="1">
        <f t="shared" si="1"/>
        <v>40</v>
      </c>
      <c r="B46" s="1" t="s">
        <v>84</v>
      </c>
      <c r="C46" s="1"/>
      <c r="D46">
        <v>0.75</v>
      </c>
      <c r="E46">
        <v>2</v>
      </c>
      <c r="F46">
        <v>0.25</v>
      </c>
      <c r="G46">
        <v>1.25</v>
      </c>
      <c r="H46">
        <v>0.5</v>
      </c>
      <c r="I46">
        <v>0.25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1">
        <f t="shared" si="2"/>
        <v>5</v>
      </c>
    </row>
    <row r="47" spans="1:20" x14ac:dyDescent="0.25">
      <c r="A47" s="1">
        <f t="shared" si="1"/>
        <v>41</v>
      </c>
      <c r="B47" s="1" t="s">
        <v>85</v>
      </c>
      <c r="C47" s="1"/>
      <c r="D47">
        <v>2</v>
      </c>
      <c r="E47">
        <v>2.25</v>
      </c>
      <c r="F47">
        <v>0</v>
      </c>
      <c r="G47">
        <v>0.5</v>
      </c>
      <c r="H47">
        <v>0</v>
      </c>
      <c r="I47">
        <v>0.25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1">
        <f t="shared" si="2"/>
        <v>5</v>
      </c>
    </row>
    <row r="48" spans="1:20" x14ac:dyDescent="0.25">
      <c r="A48" s="1">
        <f t="shared" si="1"/>
        <v>42</v>
      </c>
      <c r="B48" s="1" t="s">
        <v>86</v>
      </c>
      <c r="C48" s="1"/>
      <c r="D48">
        <v>1.25</v>
      </c>
      <c r="E48">
        <v>1.25</v>
      </c>
      <c r="F48">
        <v>1.75</v>
      </c>
      <c r="G48">
        <v>0</v>
      </c>
      <c r="H48">
        <v>0</v>
      </c>
      <c r="I48">
        <v>0.75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1">
        <f t="shared" si="2"/>
        <v>5</v>
      </c>
    </row>
    <row r="49" spans="1:20" x14ac:dyDescent="0.25">
      <c r="A49" s="1">
        <f>A38+1</f>
        <v>47</v>
      </c>
      <c r="B49" s="1" t="s">
        <v>91</v>
      </c>
      <c r="C49" s="1"/>
      <c r="D49">
        <v>3.5</v>
      </c>
      <c r="E49">
        <v>0.5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1">
        <f t="shared" si="2"/>
        <v>5</v>
      </c>
    </row>
    <row r="50" spans="1:20" x14ac:dyDescent="0.25">
      <c r="A50" s="1">
        <f t="shared" si="1"/>
        <v>48</v>
      </c>
      <c r="B50" s="1" t="s">
        <v>92</v>
      </c>
      <c r="C50" s="1"/>
      <c r="D50">
        <v>3.5</v>
      </c>
      <c r="E50">
        <v>0.5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 s="1">
        <f t="shared" si="2"/>
        <v>5</v>
      </c>
    </row>
    <row r="51" spans="1:20" x14ac:dyDescent="0.25">
      <c r="A51" s="1" t="s">
        <v>93</v>
      </c>
      <c r="B51" s="1"/>
      <c r="C51" s="1"/>
      <c r="D51">
        <v>0</v>
      </c>
      <c r="E51">
        <v>0</v>
      </c>
      <c r="F51" s="1">
        <f t="shared" ref="F51:S51" si="3">SUM(F2:F49)</f>
        <v>6.5</v>
      </c>
      <c r="G51" s="1">
        <f t="shared" si="3"/>
        <v>21.5</v>
      </c>
      <c r="H51" s="1">
        <f t="shared" si="3"/>
        <v>21</v>
      </c>
      <c r="I51" s="1">
        <f t="shared" si="3"/>
        <v>21</v>
      </c>
      <c r="J51" s="1">
        <f t="shared" si="3"/>
        <v>5.5</v>
      </c>
      <c r="K51" s="1">
        <f t="shared" si="3"/>
        <v>0</v>
      </c>
      <c r="L51" s="1">
        <f t="shared" si="3"/>
        <v>0</v>
      </c>
      <c r="M51" s="1">
        <f t="shared" si="3"/>
        <v>0</v>
      </c>
      <c r="N51" s="1">
        <f t="shared" si="3"/>
        <v>0</v>
      </c>
      <c r="O51" s="1">
        <f t="shared" si="3"/>
        <v>0</v>
      </c>
      <c r="P51" s="1">
        <f t="shared" si="3"/>
        <v>0</v>
      </c>
      <c r="Q51" s="1">
        <f t="shared" si="3"/>
        <v>0</v>
      </c>
      <c r="R51" s="1">
        <f t="shared" si="3"/>
        <v>0</v>
      </c>
      <c r="S51" s="1">
        <f t="shared" si="3"/>
        <v>0</v>
      </c>
      <c r="T51" s="1">
        <f t="shared" si="2"/>
        <v>75.5</v>
      </c>
    </row>
    <row r="52" spans="1:20" x14ac:dyDescent="0.25">
      <c r="B52" s="1"/>
      <c r="C52" s="1"/>
      <c r="D52">
        <v>0</v>
      </c>
      <c r="E52">
        <v>0</v>
      </c>
    </row>
    <row r="53" spans="1:20" x14ac:dyDescent="0.25">
      <c r="B53" s="1"/>
      <c r="C53" s="1"/>
      <c r="D53">
        <v>0</v>
      </c>
      <c r="E53">
        <v>0</v>
      </c>
    </row>
    <row r="54" spans="1:20" x14ac:dyDescent="0.25">
      <c r="B54" s="1"/>
      <c r="C54" s="1"/>
      <c r="D54">
        <v>0</v>
      </c>
      <c r="E54">
        <v>0</v>
      </c>
    </row>
    <row r="55" spans="1:20" x14ac:dyDescent="0.25">
      <c r="B55" s="1"/>
      <c r="C55" s="1"/>
      <c r="D55" s="1">
        <f>SUM(D3:D54)</f>
        <v>92.5</v>
      </c>
      <c r="E55" s="1">
        <f>SUM(E2:E53)</f>
        <v>71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 Volumes Only</vt:lpstr>
      <vt:lpstr>Experiment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Gee</dc:creator>
  <cp:lastModifiedBy>Jack Gee</cp:lastModifiedBy>
  <dcterms:created xsi:type="dcterms:W3CDTF">2016-11-28T14:24:43Z</dcterms:created>
  <dcterms:modified xsi:type="dcterms:W3CDTF">2021-06-26T19:08:34Z</dcterms:modified>
</cp:coreProperties>
</file>