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h\OneDrive\Desktop\"/>
    </mc:Choice>
  </mc:AlternateContent>
  <xr:revisionPtr revIDLastSave="0" documentId="13_ncr:1_{9589AB2E-EF0A-4E7C-8C6B-0203BD7C6949}" xr6:coauthVersionLast="46" xr6:coauthVersionMax="46" xr10:uidLastSave="{00000000-0000-0000-0000-000000000000}"/>
  <bookViews>
    <workbookView xWindow="-8280" yWindow="5925" windowWidth="16605" windowHeight="10455" activeTab="1" xr2:uid="{00000000-000D-0000-FFFF-FFFF00000000}"/>
  </bookViews>
  <sheets>
    <sheet name="CSV Volumes Only" sheetId="1" r:id="rId1"/>
    <sheet name="experimental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17" i="2"/>
  <c r="U18" i="2"/>
  <c r="U33" i="2"/>
  <c r="U34" i="2"/>
  <c r="U49" i="2"/>
  <c r="U50" i="2"/>
  <c r="U3" i="2"/>
  <c r="D55" i="2" l="1"/>
  <c r="F55" i="2" l="1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E5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17" i="2" s="1"/>
  <c r="A18" i="2" s="1"/>
  <c r="A33" i="2" s="1"/>
  <c r="A34" i="2" s="1"/>
  <c r="A49" i="2" s="1"/>
  <c r="A50" i="2" s="1"/>
  <c r="U51" i="2" l="1"/>
</calcChain>
</file>

<file path=xl/sharedStrings.xml><?xml version="1.0" encoding="utf-8"?>
<sst xmlns="http://schemas.openxmlformats.org/spreadsheetml/2006/main" count="145" uniqueCount="99">
  <si>
    <t>Water</t>
  </si>
  <si>
    <t>Jar 5</t>
  </si>
  <si>
    <t>Jar 6</t>
  </si>
  <si>
    <t>Vial 1</t>
  </si>
  <si>
    <t>Vial 2</t>
  </si>
  <si>
    <t>Vial 3</t>
  </si>
  <si>
    <t>Vial 4</t>
  </si>
  <si>
    <t>Vial 5</t>
  </si>
  <si>
    <t>Vial 6</t>
  </si>
  <si>
    <t>Vial 7</t>
  </si>
  <si>
    <t xml:space="preserve">Vial 8 </t>
  </si>
  <si>
    <t xml:space="preserve">Vial 9 </t>
  </si>
  <si>
    <t xml:space="preserve">Vial 10 </t>
  </si>
  <si>
    <t>Vial 1 Volume</t>
  </si>
  <si>
    <t>Vial 2 Volume</t>
  </si>
  <si>
    <t>Vial 3 Volume</t>
  </si>
  <si>
    <t>Vial 4 Volume</t>
  </si>
  <si>
    <t>Vial 5 Volume</t>
  </si>
  <si>
    <t>Vial 6 Volume</t>
  </si>
  <si>
    <t>Vial 7 Volume</t>
  </si>
  <si>
    <t>Vial 8 Volume</t>
  </si>
  <si>
    <t>Vial 9 Volume</t>
  </si>
  <si>
    <t>Vial 10 Volume</t>
  </si>
  <si>
    <t>USER:</t>
  </si>
  <si>
    <t>Total volume</t>
  </si>
  <si>
    <t>Jar 1</t>
  </si>
  <si>
    <t>Jar 2</t>
  </si>
  <si>
    <t>Jar 3</t>
  </si>
  <si>
    <t>Jar 4</t>
  </si>
  <si>
    <t>Date:</t>
  </si>
  <si>
    <t>O2 peak area</t>
  </si>
  <si>
    <t>H2 peak area</t>
  </si>
  <si>
    <t>Sample name</t>
  </si>
  <si>
    <t>Volume of water</t>
  </si>
  <si>
    <t>Light Source:</t>
  </si>
  <si>
    <t>Total Sample volume</t>
  </si>
  <si>
    <t>Illumination Time:</t>
  </si>
  <si>
    <t>Sample number</t>
  </si>
  <si>
    <t>HT Experiment No.</t>
  </si>
  <si>
    <t xml:space="preserve"> Samples mass</t>
  </si>
  <si>
    <t>Sol. Sim</t>
  </si>
  <si>
    <t>4 hours</t>
  </si>
  <si>
    <t>Jack Gee</t>
  </si>
  <si>
    <t>carbonnitride-optimiser-chemspeed-0001_1</t>
  </si>
  <si>
    <t>carbonnitride-optimiser-chemspeed-0001_2</t>
  </si>
  <si>
    <t>carbonnitride-optimiser-chemspeed-0001_3</t>
  </si>
  <si>
    <t>carbonnitride-optimiser-chemspeed-0001_4</t>
  </si>
  <si>
    <t>carbonnitride-optimiser-chemspeed-0001_5</t>
  </si>
  <si>
    <t>carbonnitride-optimiser-chemspeed-0001_6</t>
  </si>
  <si>
    <t>carbonnitride-optimiser-chemspeed-0001_7</t>
  </si>
  <si>
    <t>carbonnitride-optimiser-chemspeed-0001_8</t>
  </si>
  <si>
    <t>carbonnitride-optimiser-chemspeed-0001_9</t>
  </si>
  <si>
    <t>carbonnitride-optimiser-chemspeed-0001_10</t>
  </si>
  <si>
    <t>carbonnitride-optimiser-chemspeed-0001_11</t>
  </si>
  <si>
    <t>carbonnitride-optimiser-chemspeed-0001_12</t>
  </si>
  <si>
    <t>carbonnitride-optimiser-chemspeed-0001_13</t>
  </si>
  <si>
    <t>carbonnitride-optimiser-chemspeed-0001_14</t>
  </si>
  <si>
    <t>carbonnitride-optimiser-chemspeed-0001_15</t>
  </si>
  <si>
    <t>carbonnitride-optimiser-chemspeed-0001_16</t>
  </si>
  <si>
    <t>carbonnitride-optimiser-chemspeed-0001_17</t>
  </si>
  <si>
    <t>carbonnitride-optimiser-chemspeed-0001_18</t>
  </si>
  <si>
    <t>carbonnitride-optimiser-chemspeed-0001_19</t>
  </si>
  <si>
    <t>carbonnitride-optimiser-chemspeed-0001_20</t>
  </si>
  <si>
    <t>carbonnitride-optimiser-chemspeed-0001_21</t>
  </si>
  <si>
    <t>carbonnitride-optimiser-chemspeed-0001_22</t>
  </si>
  <si>
    <t>carbonnitride-optimiser-chemspeed-0001_23</t>
  </si>
  <si>
    <t>carbonnitride-optimiser-chemspeed-0001_24</t>
  </si>
  <si>
    <t>carbonnitride-optimiser-chemspeed-0001_25</t>
  </si>
  <si>
    <t>carbonnitride-optimiser-chemspeed-0001_26</t>
  </si>
  <si>
    <t>carbonnitride-optimiser-chemspeed-0001_27</t>
  </si>
  <si>
    <t>carbonnitride-optimiser-chemspeed-0001_28</t>
  </si>
  <si>
    <t>carbonnitride-optimiser-chemspeed-0001_29</t>
  </si>
  <si>
    <t>carbonnitride-optimiser-chemspeed-0001_30</t>
  </si>
  <si>
    <t>carbonnitride-optimiser-chemspeed-0001_31</t>
  </si>
  <si>
    <t>carbonnitride-optimiser-chemspeed-0001_32</t>
  </si>
  <si>
    <t>carbonnitride-optimiser-chemspeed-0001_33</t>
  </si>
  <si>
    <t>carbonnitride-optimiser-chemspeed-0001_34</t>
  </si>
  <si>
    <t>carbonnitride-optimiser-chemspeed-0001_35</t>
  </si>
  <si>
    <t>carbonnitride-optimiser-chemspeed-0001_36</t>
  </si>
  <si>
    <t>carbonnitride-optimiser-chemspeed-0001_37</t>
  </si>
  <si>
    <t>carbonnitride-optimiser-chemspeed-0001_38</t>
  </si>
  <si>
    <t>carbonnitride-optimiser-chemspeed-0001_39</t>
  </si>
  <si>
    <t>carbonnitride-optimiser-chemspeed-0001_40</t>
  </si>
  <si>
    <t>carbonnitride-optimiser-chemspeed-0001_41</t>
  </si>
  <si>
    <t>carbonnitride-optimiser-chemspeed-0001_42</t>
  </si>
  <si>
    <t>carbonnitride-optimiser-chemspeed-0001_43</t>
  </si>
  <si>
    <t>carbonnitride-optimiser-chemspeed-0001_44</t>
  </si>
  <si>
    <t>carbonnitride-optimiser-chemspeed-0001_45</t>
  </si>
  <si>
    <t>carbonnitride-optimiser-chemspeed-0001_46</t>
  </si>
  <si>
    <t>carbonnitride-optimiser-chemspeed-0001_47</t>
  </si>
  <si>
    <t>carbonnitride-optimiser-chemspeed-0001_48</t>
  </si>
  <si>
    <t>5 mg</t>
  </si>
  <si>
    <t>Blank</t>
  </si>
  <si>
    <t>TEOA-0-5VV</t>
  </si>
  <si>
    <t>NaOH-1M</t>
  </si>
  <si>
    <t>PVP-1wt</t>
  </si>
  <si>
    <t>SDS-1wt</t>
  </si>
  <si>
    <t>EosinY-1gL</t>
  </si>
  <si>
    <t>RhodamineB-1gL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</si>
</sst>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workbookViewId="0">
      <selection activeCell="F2" sqref="F2"/>
    </sheetView>
  </sheetViews>
  <sheetFormatPr defaultRowHeight="15" x14ac:dyDescent="0.25"/>
  <sheetData>
    <row r="1" spans="1:17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"/>
  <sheetViews>
    <sheetView tabSelected="1" workbookViewId="0">
      <selection activeCell="B45" sqref="B45"/>
    </sheetView>
  </sheetViews>
  <sheetFormatPr defaultRowHeight="15" x14ac:dyDescent="0.25"/>
  <cols>
    <col min="1" max="1" width="17.42578125" customWidth="1"/>
    <col min="2" max="2" width="42.140625" bestFit="1" customWidth="1"/>
    <col min="3" max="3" width="14.140625" customWidth="1"/>
    <col min="4" max="4" width="18.5703125" customWidth="1"/>
    <col min="5" max="5" width="11.7109375" customWidth="1"/>
    <col min="6" max="6" width="13.28515625" customWidth="1"/>
    <col min="7" max="7" width="12.5703125" customWidth="1"/>
    <col min="8" max="8" width="14" customWidth="1"/>
    <col min="9" max="9" width="16.42578125" customWidth="1"/>
    <col min="10" max="10" width="19" customWidth="1"/>
    <col min="11" max="11" width="17.42578125" customWidth="1"/>
    <col min="12" max="12" width="15.28515625" customWidth="1"/>
    <col min="13" max="13" width="16.85546875" customWidth="1"/>
    <col min="14" max="14" width="13.42578125" customWidth="1"/>
    <col min="15" max="16" width="13.85546875" customWidth="1"/>
    <col min="17" max="17" width="13.42578125" customWidth="1"/>
    <col min="18" max="18" width="15.140625" customWidth="1"/>
    <col min="19" max="19" width="13.140625" customWidth="1"/>
    <col min="20" max="20" width="14.28515625" customWidth="1"/>
    <col min="21" max="21" width="22.7109375" customWidth="1"/>
    <col min="22" max="22" width="13.140625" customWidth="1"/>
    <col min="23" max="23" width="15" customWidth="1"/>
  </cols>
  <sheetData>
    <row r="1" spans="1:23" x14ac:dyDescent="0.25">
      <c r="A1" s="1" t="s">
        <v>23</v>
      </c>
      <c r="B1" s="1" t="s">
        <v>42</v>
      </c>
      <c r="C1" s="1"/>
      <c r="D1" s="1" t="s">
        <v>38</v>
      </c>
      <c r="F1" s="1" t="s">
        <v>29</v>
      </c>
      <c r="G1" s="3">
        <v>44337</v>
      </c>
      <c r="H1" s="1" t="s">
        <v>34</v>
      </c>
      <c r="I1" s="1" t="s">
        <v>40</v>
      </c>
      <c r="J1" s="1" t="s">
        <v>36</v>
      </c>
      <c r="K1" s="1" t="s">
        <v>41</v>
      </c>
    </row>
    <row r="2" spans="1:23" x14ac:dyDescent="0.25">
      <c r="A2" s="1" t="s">
        <v>37</v>
      </c>
      <c r="B2" s="1" t="s">
        <v>32</v>
      </c>
      <c r="C2" s="1" t="s">
        <v>39</v>
      </c>
      <c r="D2" s="1" t="s">
        <v>33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35</v>
      </c>
      <c r="V2" s="1" t="s">
        <v>31</v>
      </c>
      <c r="W2" s="1" t="s">
        <v>30</v>
      </c>
    </row>
    <row r="3" spans="1:23" x14ac:dyDescent="0.25">
      <c r="A3" s="1">
        <v>1</v>
      </c>
      <c r="B3" s="1" t="s">
        <v>43</v>
      </c>
      <c r="C3" s="1" t="s">
        <v>91</v>
      </c>
      <c r="D3">
        <v>1.25</v>
      </c>
      <c r="E3">
        <v>1.25</v>
      </c>
      <c r="F3">
        <v>0</v>
      </c>
      <c r="G3">
        <v>0.25</v>
      </c>
      <c r="H3">
        <v>0.5</v>
      </c>
      <c r="I3">
        <v>0</v>
      </c>
      <c r="J3">
        <v>1.75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f>SUM(D3:T3)</f>
        <v>5</v>
      </c>
    </row>
    <row r="4" spans="1:23" x14ac:dyDescent="0.25">
      <c r="A4" s="1">
        <f>A3+1</f>
        <v>2</v>
      </c>
      <c r="B4" s="1" t="s">
        <v>44</v>
      </c>
      <c r="C4" s="1" t="s">
        <v>91</v>
      </c>
      <c r="D4">
        <v>1.5</v>
      </c>
      <c r="E4">
        <v>0.75</v>
      </c>
      <c r="F4">
        <v>0</v>
      </c>
      <c r="G4">
        <v>0.5</v>
      </c>
      <c r="H4">
        <v>1.5</v>
      </c>
      <c r="I4">
        <v>0.75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f t="shared" ref="U4:U48" si="0">SUM(D4:T4)</f>
        <v>5</v>
      </c>
    </row>
    <row r="5" spans="1:23" x14ac:dyDescent="0.25">
      <c r="A5" s="1">
        <f t="shared" ref="A5:A48" si="1">A4+1</f>
        <v>3</v>
      </c>
      <c r="B5" s="1" t="s">
        <v>45</v>
      </c>
      <c r="C5" s="1" t="s">
        <v>91</v>
      </c>
      <c r="D5">
        <v>1</v>
      </c>
      <c r="E5">
        <v>2.25</v>
      </c>
      <c r="F5">
        <v>0</v>
      </c>
      <c r="G5">
        <v>1</v>
      </c>
      <c r="H5">
        <v>0</v>
      </c>
      <c r="I5">
        <v>0.25</v>
      </c>
      <c r="J5">
        <v>0.5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f t="shared" si="0"/>
        <v>5</v>
      </c>
    </row>
    <row r="6" spans="1:23" x14ac:dyDescent="0.25">
      <c r="A6" s="1">
        <f t="shared" si="1"/>
        <v>4</v>
      </c>
      <c r="B6" s="1" t="s">
        <v>46</v>
      </c>
      <c r="C6" s="1" t="s">
        <v>91</v>
      </c>
      <c r="D6">
        <v>0.5</v>
      </c>
      <c r="E6">
        <v>1</v>
      </c>
      <c r="F6">
        <v>0.75</v>
      </c>
      <c r="G6">
        <v>2</v>
      </c>
      <c r="H6">
        <v>0.75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f t="shared" si="0"/>
        <v>5</v>
      </c>
    </row>
    <row r="7" spans="1:23" x14ac:dyDescent="0.25">
      <c r="A7" s="1">
        <f t="shared" si="1"/>
        <v>5</v>
      </c>
      <c r="B7" s="1" t="s">
        <v>47</v>
      </c>
      <c r="C7" s="1" t="s">
        <v>91</v>
      </c>
      <c r="D7">
        <v>1.25</v>
      </c>
      <c r="E7">
        <v>0.75</v>
      </c>
      <c r="F7">
        <v>0.5</v>
      </c>
      <c r="G7">
        <v>1.25</v>
      </c>
      <c r="H7">
        <v>0.75</v>
      </c>
      <c r="I7">
        <v>0</v>
      </c>
      <c r="J7">
        <v>0.5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f t="shared" si="0"/>
        <v>5</v>
      </c>
    </row>
    <row r="8" spans="1:23" x14ac:dyDescent="0.25">
      <c r="A8" s="1">
        <f t="shared" si="1"/>
        <v>6</v>
      </c>
      <c r="B8" s="1" t="s">
        <v>48</v>
      </c>
      <c r="C8" s="1" t="s">
        <v>91</v>
      </c>
      <c r="D8">
        <v>0.75</v>
      </c>
      <c r="E8">
        <v>0.5</v>
      </c>
      <c r="F8">
        <v>2</v>
      </c>
      <c r="G8">
        <v>0</v>
      </c>
      <c r="H8">
        <v>0</v>
      </c>
      <c r="I8">
        <v>1.5</v>
      </c>
      <c r="J8">
        <v>0.25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f t="shared" si="0"/>
        <v>5</v>
      </c>
    </row>
    <row r="9" spans="1:23" x14ac:dyDescent="0.25">
      <c r="A9" s="1">
        <f t="shared" si="1"/>
        <v>7</v>
      </c>
      <c r="B9" s="1" t="s">
        <v>49</v>
      </c>
      <c r="C9" s="1" t="s">
        <v>91</v>
      </c>
      <c r="D9">
        <v>1.25</v>
      </c>
      <c r="E9">
        <v>0.25</v>
      </c>
      <c r="F9">
        <v>0.75</v>
      </c>
      <c r="G9">
        <v>0.75</v>
      </c>
      <c r="H9">
        <v>1.5</v>
      </c>
      <c r="I9">
        <v>0.25</v>
      </c>
      <c r="J9">
        <v>0.25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f t="shared" si="0"/>
        <v>5</v>
      </c>
    </row>
    <row r="10" spans="1:23" x14ac:dyDescent="0.25">
      <c r="A10" s="1">
        <f t="shared" si="1"/>
        <v>8</v>
      </c>
      <c r="B10" s="1" t="s">
        <v>50</v>
      </c>
      <c r="C10" s="1" t="s">
        <v>91</v>
      </c>
      <c r="D10">
        <v>2.5</v>
      </c>
      <c r="E10">
        <v>0.5</v>
      </c>
      <c r="F10">
        <v>0.5</v>
      </c>
      <c r="G10">
        <v>0.25</v>
      </c>
      <c r="H10">
        <v>0</v>
      </c>
      <c r="I10">
        <v>1.25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f>SUM(G10:T10)</f>
        <v>1.5</v>
      </c>
    </row>
    <row r="11" spans="1:23" x14ac:dyDescent="0.25">
      <c r="A11" s="1">
        <f t="shared" si="1"/>
        <v>9</v>
      </c>
      <c r="B11" s="1" t="s">
        <v>51</v>
      </c>
      <c r="C11" s="1" t="s">
        <v>91</v>
      </c>
      <c r="D11">
        <v>1</v>
      </c>
      <c r="E11">
        <v>2</v>
      </c>
      <c r="F11">
        <v>0.5</v>
      </c>
      <c r="G11">
        <v>0.75</v>
      </c>
      <c r="H11">
        <v>0</v>
      </c>
      <c r="I11">
        <v>0</v>
      </c>
      <c r="J11">
        <v>0.75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f t="shared" si="0"/>
        <v>5</v>
      </c>
    </row>
    <row r="12" spans="1:23" x14ac:dyDescent="0.25">
      <c r="A12" s="1">
        <f t="shared" si="1"/>
        <v>10</v>
      </c>
      <c r="B12" s="1" t="s">
        <v>52</v>
      </c>
      <c r="C12" s="1" t="s">
        <v>91</v>
      </c>
      <c r="D12">
        <v>1.5</v>
      </c>
      <c r="E12">
        <v>0.75</v>
      </c>
      <c r="F12">
        <v>1</v>
      </c>
      <c r="G12">
        <v>1.5</v>
      </c>
      <c r="H12">
        <v>0</v>
      </c>
      <c r="I12">
        <v>0.25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>
        <f>SUM(G12:T12)</f>
        <v>1.75</v>
      </c>
    </row>
    <row r="13" spans="1:23" x14ac:dyDescent="0.25">
      <c r="A13" s="1">
        <f t="shared" si="1"/>
        <v>11</v>
      </c>
      <c r="B13" s="1" t="s">
        <v>53</v>
      </c>
      <c r="C13" s="1" t="s">
        <v>91</v>
      </c>
      <c r="D13">
        <v>1.5</v>
      </c>
      <c r="E13">
        <v>0.25</v>
      </c>
      <c r="F13">
        <v>0.5</v>
      </c>
      <c r="G13">
        <v>0</v>
      </c>
      <c r="H13">
        <v>0.25</v>
      </c>
      <c r="I13">
        <v>1.75</v>
      </c>
      <c r="J13">
        <v>0.75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>
        <f t="shared" si="0"/>
        <v>5</v>
      </c>
    </row>
    <row r="14" spans="1:23" x14ac:dyDescent="0.25">
      <c r="A14" s="1">
        <f t="shared" si="1"/>
        <v>12</v>
      </c>
      <c r="B14" s="1" t="s">
        <v>54</v>
      </c>
      <c r="C14" s="1" t="s">
        <v>91</v>
      </c>
      <c r="D14">
        <v>1.5</v>
      </c>
      <c r="E14">
        <v>0.5</v>
      </c>
      <c r="F14">
        <v>1.25</v>
      </c>
      <c r="G14">
        <v>0.5</v>
      </c>
      <c r="H14">
        <v>0.25</v>
      </c>
      <c r="I14">
        <v>0.5</v>
      </c>
      <c r="J14">
        <v>0.5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>
        <f t="shared" si="0"/>
        <v>5</v>
      </c>
    </row>
    <row r="15" spans="1:23" x14ac:dyDescent="0.25">
      <c r="A15" s="1">
        <f t="shared" si="1"/>
        <v>13</v>
      </c>
      <c r="B15" s="1" t="s">
        <v>55</v>
      </c>
      <c r="C15" s="1" t="s">
        <v>91</v>
      </c>
      <c r="D15">
        <v>0.75</v>
      </c>
      <c r="E15">
        <v>0.75</v>
      </c>
      <c r="F15">
        <v>0</v>
      </c>
      <c r="G15">
        <v>2</v>
      </c>
      <c r="H15">
        <v>0.75</v>
      </c>
      <c r="I15">
        <v>0.5</v>
      </c>
      <c r="J15">
        <v>0.25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f t="shared" si="0"/>
        <v>5</v>
      </c>
    </row>
    <row r="16" spans="1:23" x14ac:dyDescent="0.25">
      <c r="A16" s="1">
        <f t="shared" si="1"/>
        <v>14</v>
      </c>
      <c r="B16" s="1" t="s">
        <v>56</v>
      </c>
      <c r="C16" s="1" t="s">
        <v>91</v>
      </c>
      <c r="D16">
        <v>1</v>
      </c>
      <c r="E16">
        <v>1</v>
      </c>
      <c r="F16">
        <v>0</v>
      </c>
      <c r="G16">
        <v>0.25</v>
      </c>
      <c r="H16">
        <v>2</v>
      </c>
      <c r="I16">
        <v>0</v>
      </c>
      <c r="J16">
        <v>0.75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>
        <f t="shared" si="0"/>
        <v>5</v>
      </c>
    </row>
    <row r="17" spans="1:21" x14ac:dyDescent="0.25">
      <c r="A17" s="1">
        <f>A48+1</f>
        <v>43</v>
      </c>
      <c r="B17" s="1" t="s">
        <v>85</v>
      </c>
      <c r="C17" s="1" t="s">
        <v>92</v>
      </c>
      <c r="D17">
        <v>3.5</v>
      </c>
      <c r="E17">
        <v>0.5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f>SUM(D17:T17)</f>
        <v>5</v>
      </c>
    </row>
    <row r="18" spans="1:21" x14ac:dyDescent="0.25">
      <c r="A18" s="1">
        <f>A17+1</f>
        <v>44</v>
      </c>
      <c r="B18" s="1" t="s">
        <v>86</v>
      </c>
      <c r="C18" s="1" t="s">
        <v>92</v>
      </c>
      <c r="D18">
        <v>3.5</v>
      </c>
      <c r="E18">
        <v>0.5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1">
        <f>SUM(D18:T18)</f>
        <v>5</v>
      </c>
    </row>
    <row r="19" spans="1:21" x14ac:dyDescent="0.25">
      <c r="A19" s="1">
        <f>A16+1</f>
        <v>15</v>
      </c>
      <c r="B19" s="1" t="s">
        <v>57</v>
      </c>
      <c r="C19" s="1" t="s">
        <v>91</v>
      </c>
      <c r="D19">
        <v>1.25</v>
      </c>
      <c r="E19">
        <v>1.5</v>
      </c>
      <c r="F19">
        <v>0.25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f t="shared" si="0"/>
        <v>5</v>
      </c>
    </row>
    <row r="20" spans="1:21" x14ac:dyDescent="0.25">
      <c r="A20" s="1">
        <f t="shared" si="1"/>
        <v>16</v>
      </c>
      <c r="B20" s="1" t="s">
        <v>58</v>
      </c>
      <c r="C20" s="1" t="s">
        <v>91</v>
      </c>
      <c r="D20">
        <v>1.25</v>
      </c>
      <c r="E20">
        <v>1.25</v>
      </c>
      <c r="F20">
        <v>0.25</v>
      </c>
      <c r="G20">
        <v>1.75</v>
      </c>
      <c r="H20">
        <v>0</v>
      </c>
      <c r="I20">
        <v>0.5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">
        <f t="shared" si="0"/>
        <v>5</v>
      </c>
    </row>
    <row r="21" spans="1:21" x14ac:dyDescent="0.25">
      <c r="A21" s="1">
        <f>A20+1</f>
        <v>17</v>
      </c>
      <c r="B21" s="1" t="s">
        <v>59</v>
      </c>
      <c r="C21" s="1" t="s">
        <v>91</v>
      </c>
      <c r="D21">
        <v>0.75</v>
      </c>
      <c r="E21">
        <v>0.25</v>
      </c>
      <c r="F21">
        <v>0.5</v>
      </c>
      <c r="G21">
        <v>2.5</v>
      </c>
      <c r="H21">
        <v>0.25</v>
      </c>
      <c r="I21">
        <v>0</v>
      </c>
      <c r="J21">
        <v>0.75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f t="shared" si="0"/>
        <v>5</v>
      </c>
    </row>
    <row r="22" spans="1:21" x14ac:dyDescent="0.25">
      <c r="A22" s="1">
        <f t="shared" si="1"/>
        <v>18</v>
      </c>
      <c r="B22" s="1" t="s">
        <v>60</v>
      </c>
      <c r="C22" s="1" t="s">
        <v>91</v>
      </c>
      <c r="D22">
        <v>2</v>
      </c>
      <c r="E22">
        <v>2</v>
      </c>
      <c r="F22">
        <v>0.25</v>
      </c>
      <c r="G22">
        <v>0.5</v>
      </c>
      <c r="H22">
        <v>0</v>
      </c>
      <c r="I22">
        <v>0</v>
      </c>
      <c r="J22">
        <v>0.25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f t="shared" si="0"/>
        <v>5</v>
      </c>
    </row>
    <row r="23" spans="1:21" x14ac:dyDescent="0.25">
      <c r="A23" s="1">
        <f t="shared" si="1"/>
        <v>19</v>
      </c>
      <c r="B23" s="1" t="s">
        <v>61</v>
      </c>
      <c r="C23" s="1" t="s">
        <v>91</v>
      </c>
      <c r="D23">
        <v>1</v>
      </c>
      <c r="E23">
        <v>0.5</v>
      </c>
      <c r="F23">
        <v>0.5</v>
      </c>
      <c r="G23">
        <v>0.5</v>
      </c>
      <c r="H23">
        <v>1.5</v>
      </c>
      <c r="I23">
        <v>0.25</v>
      </c>
      <c r="J23">
        <v>0.75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1">
        <f t="shared" si="0"/>
        <v>5</v>
      </c>
    </row>
    <row r="24" spans="1:21" x14ac:dyDescent="0.25">
      <c r="A24" s="1">
        <f t="shared" si="1"/>
        <v>20</v>
      </c>
      <c r="B24" s="1" t="s">
        <v>62</v>
      </c>
      <c r="C24" s="1" t="s">
        <v>91</v>
      </c>
      <c r="D24">
        <v>0.75</v>
      </c>
      <c r="E24">
        <v>0.25</v>
      </c>
      <c r="F24">
        <v>1.5</v>
      </c>
      <c r="G24">
        <v>0</v>
      </c>
      <c r="H24">
        <v>0</v>
      </c>
      <c r="I24">
        <v>0</v>
      </c>
      <c r="J24">
        <v>2.5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f t="shared" si="0"/>
        <v>5</v>
      </c>
    </row>
    <row r="25" spans="1:21" x14ac:dyDescent="0.25">
      <c r="A25" s="1">
        <f t="shared" si="1"/>
        <v>21</v>
      </c>
      <c r="B25" s="1" t="s">
        <v>63</v>
      </c>
      <c r="C25" s="1" t="s">
        <v>91</v>
      </c>
      <c r="D25">
        <v>1.5</v>
      </c>
      <c r="E25">
        <v>1</v>
      </c>
      <c r="F25">
        <v>0.25</v>
      </c>
      <c r="G25">
        <v>0.5</v>
      </c>
      <c r="H25">
        <v>0.5</v>
      </c>
      <c r="I25">
        <v>1</v>
      </c>
      <c r="J25">
        <v>0.25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1">
        <f t="shared" si="0"/>
        <v>5</v>
      </c>
    </row>
    <row r="26" spans="1:21" x14ac:dyDescent="0.25">
      <c r="A26" s="1">
        <f t="shared" si="1"/>
        <v>22</v>
      </c>
      <c r="B26" s="1" t="s">
        <v>64</v>
      </c>
      <c r="C26" s="1" t="s">
        <v>91</v>
      </c>
      <c r="D26">
        <v>0.75</v>
      </c>
      <c r="E26">
        <v>0.25</v>
      </c>
      <c r="F26">
        <v>0</v>
      </c>
      <c r="G26">
        <v>0</v>
      </c>
      <c r="H26">
        <v>1.5</v>
      </c>
      <c r="I26">
        <v>2</v>
      </c>
      <c r="J26">
        <v>0.5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">
        <f t="shared" si="0"/>
        <v>5</v>
      </c>
    </row>
    <row r="27" spans="1:21" x14ac:dyDescent="0.25">
      <c r="A27" s="1">
        <f t="shared" si="1"/>
        <v>23</v>
      </c>
      <c r="B27" s="1" t="s">
        <v>65</v>
      </c>
      <c r="C27" s="1" t="s">
        <v>91</v>
      </c>
      <c r="D27">
        <v>1.25</v>
      </c>
      <c r="E27">
        <v>0.75</v>
      </c>
      <c r="F27">
        <v>0.75</v>
      </c>
      <c r="G27">
        <v>1.25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">
        <f t="shared" si="0"/>
        <v>5</v>
      </c>
    </row>
    <row r="28" spans="1:21" x14ac:dyDescent="0.25">
      <c r="A28" s="1">
        <f t="shared" si="1"/>
        <v>24</v>
      </c>
      <c r="B28" s="1" t="s">
        <v>66</v>
      </c>
      <c r="C28" s="1" t="s">
        <v>91</v>
      </c>
      <c r="D28">
        <v>1.5</v>
      </c>
      <c r="E28">
        <v>1</v>
      </c>
      <c r="F28">
        <v>1</v>
      </c>
      <c r="G28">
        <v>0.25</v>
      </c>
      <c r="H28">
        <v>0.25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f t="shared" si="0"/>
        <v>5</v>
      </c>
    </row>
    <row r="29" spans="1:21" x14ac:dyDescent="0.25">
      <c r="A29" s="1">
        <f t="shared" si="1"/>
        <v>25</v>
      </c>
      <c r="B29" s="1" t="s">
        <v>67</v>
      </c>
      <c r="C29" s="1" t="s">
        <v>91</v>
      </c>
      <c r="D29">
        <v>1.75</v>
      </c>
      <c r="E29">
        <v>0.75</v>
      </c>
      <c r="F29">
        <v>0.25</v>
      </c>
      <c r="G29">
        <v>0.75</v>
      </c>
      <c r="H29">
        <v>0.25</v>
      </c>
      <c r="I29">
        <v>0</v>
      </c>
      <c r="J29">
        <v>1.25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f t="shared" si="0"/>
        <v>5</v>
      </c>
    </row>
    <row r="30" spans="1:21" x14ac:dyDescent="0.25">
      <c r="A30" s="1">
        <f t="shared" si="1"/>
        <v>26</v>
      </c>
      <c r="B30" s="1" t="s">
        <v>68</v>
      </c>
      <c r="C30" s="1" t="s">
        <v>91</v>
      </c>
      <c r="D30">
        <v>0.75</v>
      </c>
      <c r="E30">
        <v>2.25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">
        <f t="shared" si="0"/>
        <v>5</v>
      </c>
    </row>
    <row r="31" spans="1:21" x14ac:dyDescent="0.25">
      <c r="A31" s="1">
        <f t="shared" si="1"/>
        <v>27</v>
      </c>
      <c r="B31" s="1" t="s">
        <v>69</v>
      </c>
      <c r="C31" s="1" t="s">
        <v>91</v>
      </c>
      <c r="D31">
        <v>0.75</v>
      </c>
      <c r="E31">
        <v>0.25</v>
      </c>
      <c r="F31">
        <v>2.5</v>
      </c>
      <c r="G31">
        <v>0.5</v>
      </c>
      <c r="H31">
        <v>0.5</v>
      </c>
      <c r="I31">
        <v>0</v>
      </c>
      <c r="J31">
        <v>0.5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">
        <f t="shared" si="0"/>
        <v>5</v>
      </c>
    </row>
    <row r="32" spans="1:21" x14ac:dyDescent="0.25">
      <c r="A32" s="1">
        <f t="shared" si="1"/>
        <v>28</v>
      </c>
      <c r="B32" s="1" t="s">
        <v>70</v>
      </c>
      <c r="C32" s="1" t="s">
        <v>91</v>
      </c>
      <c r="D32">
        <v>1.25</v>
      </c>
      <c r="E32">
        <v>0.25</v>
      </c>
      <c r="F32">
        <v>1.5</v>
      </c>
      <c r="G32">
        <v>0</v>
      </c>
      <c r="H32">
        <v>0.75</v>
      </c>
      <c r="I32">
        <v>0.5</v>
      </c>
      <c r="J32">
        <v>0.75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f t="shared" si="0"/>
        <v>5</v>
      </c>
    </row>
    <row r="33" spans="1:21" x14ac:dyDescent="0.25">
      <c r="A33" s="1">
        <f>A18+1</f>
        <v>45</v>
      </c>
      <c r="B33" s="1" t="s">
        <v>87</v>
      </c>
      <c r="C33" s="1" t="s">
        <v>92</v>
      </c>
      <c r="D33">
        <v>3.5</v>
      </c>
      <c r="E33">
        <v>0.5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1">
        <f>SUM(D33:T33)</f>
        <v>5</v>
      </c>
    </row>
    <row r="34" spans="1:21" x14ac:dyDescent="0.25">
      <c r="A34" s="1">
        <f>A33+1</f>
        <v>46</v>
      </c>
      <c r="B34" s="1" t="s">
        <v>88</v>
      </c>
      <c r="C34" s="1" t="s">
        <v>92</v>
      </c>
      <c r="D34">
        <v>3.5</v>
      </c>
      <c r="E34">
        <v>0.5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1">
        <f>SUM(D34:T34)</f>
        <v>5</v>
      </c>
    </row>
    <row r="35" spans="1:21" x14ac:dyDescent="0.25">
      <c r="A35" s="1">
        <f>A32+1</f>
        <v>29</v>
      </c>
      <c r="B35" s="1" t="s">
        <v>71</v>
      </c>
      <c r="C35" s="1" t="s">
        <v>91</v>
      </c>
      <c r="D35">
        <v>0.75</v>
      </c>
      <c r="E35">
        <v>0.75</v>
      </c>
      <c r="F35">
        <v>0.5</v>
      </c>
      <c r="G35">
        <v>1.5</v>
      </c>
      <c r="H35">
        <v>1.25</v>
      </c>
      <c r="I35">
        <v>0.25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1">
        <f t="shared" si="0"/>
        <v>5</v>
      </c>
    </row>
    <row r="36" spans="1:21" x14ac:dyDescent="0.25">
      <c r="A36" s="1">
        <f t="shared" si="1"/>
        <v>30</v>
      </c>
      <c r="B36" s="1" t="s">
        <v>72</v>
      </c>
      <c r="C36" s="1" t="s">
        <v>91</v>
      </c>
      <c r="D36">
        <v>0.75</v>
      </c>
      <c r="E36">
        <v>0.5</v>
      </c>
      <c r="F36">
        <v>1.75</v>
      </c>
      <c r="G36">
        <v>0.5</v>
      </c>
      <c r="H36">
        <v>1.5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f t="shared" si="0"/>
        <v>5</v>
      </c>
    </row>
    <row r="37" spans="1:21" x14ac:dyDescent="0.25">
      <c r="A37" s="1">
        <f t="shared" si="1"/>
        <v>31</v>
      </c>
      <c r="B37" s="1" t="s">
        <v>73</v>
      </c>
      <c r="C37" s="1" t="s">
        <v>91</v>
      </c>
      <c r="D37">
        <v>1.5</v>
      </c>
      <c r="E37">
        <v>0.5</v>
      </c>
      <c r="F37">
        <v>0.5</v>
      </c>
      <c r="G37">
        <v>0</v>
      </c>
      <c r="H37">
        <v>0.75</v>
      </c>
      <c r="I37">
        <v>1.75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>
        <f t="shared" si="0"/>
        <v>5</v>
      </c>
    </row>
    <row r="38" spans="1:21" x14ac:dyDescent="0.25">
      <c r="A38" s="1">
        <f t="shared" si="1"/>
        <v>32</v>
      </c>
      <c r="B38" s="1" t="s">
        <v>74</v>
      </c>
      <c r="C38" s="1" t="s">
        <v>91</v>
      </c>
      <c r="D38">
        <v>1.25</v>
      </c>
      <c r="E38">
        <v>0.25</v>
      </c>
      <c r="F38">
        <v>0</v>
      </c>
      <c r="G38">
        <v>0.25</v>
      </c>
      <c r="H38">
        <v>2</v>
      </c>
      <c r="I38">
        <v>0.5</v>
      </c>
      <c r="J38">
        <v>0.75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1">
        <f t="shared" si="0"/>
        <v>5</v>
      </c>
    </row>
    <row r="39" spans="1:21" x14ac:dyDescent="0.25">
      <c r="A39" s="1">
        <f t="shared" si="1"/>
        <v>33</v>
      </c>
      <c r="B39" s="1" t="s">
        <v>75</v>
      </c>
      <c r="C39" s="1" t="s">
        <v>91</v>
      </c>
      <c r="D39">
        <v>1.25</v>
      </c>
      <c r="E39">
        <v>0.5</v>
      </c>
      <c r="F39">
        <v>1.5</v>
      </c>
      <c r="G39">
        <v>0.25</v>
      </c>
      <c r="H39">
        <v>0.25</v>
      </c>
      <c r="I39">
        <v>0.5</v>
      </c>
      <c r="J39">
        <v>0.75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1">
        <f t="shared" si="0"/>
        <v>5</v>
      </c>
    </row>
    <row r="40" spans="1:21" x14ac:dyDescent="0.25">
      <c r="A40" s="1">
        <f t="shared" si="1"/>
        <v>34</v>
      </c>
      <c r="B40" s="1" t="s">
        <v>76</v>
      </c>
      <c r="C40" s="1" t="s">
        <v>91</v>
      </c>
      <c r="D40">
        <v>0.75</v>
      </c>
      <c r="E40">
        <v>1.25</v>
      </c>
      <c r="F40">
        <v>0.25</v>
      </c>
      <c r="G40">
        <v>1.25</v>
      </c>
      <c r="H40">
        <v>0</v>
      </c>
      <c r="I40">
        <v>0.75</v>
      </c>
      <c r="J40">
        <v>0.75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">
        <f t="shared" si="0"/>
        <v>5</v>
      </c>
    </row>
    <row r="41" spans="1:21" x14ac:dyDescent="0.25">
      <c r="A41" s="1">
        <f t="shared" si="1"/>
        <v>35</v>
      </c>
      <c r="B41" s="1" t="s">
        <v>77</v>
      </c>
      <c r="C41" s="1" t="s">
        <v>91</v>
      </c>
      <c r="D41">
        <v>3.25</v>
      </c>
      <c r="E41">
        <v>0.75</v>
      </c>
      <c r="F41">
        <v>0</v>
      </c>
      <c r="G41">
        <v>0</v>
      </c>
      <c r="H41">
        <v>0.5</v>
      </c>
      <c r="I41">
        <v>0.25</v>
      </c>
      <c r="J41">
        <v>0.25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1">
        <f t="shared" si="0"/>
        <v>5</v>
      </c>
    </row>
    <row r="42" spans="1:21" x14ac:dyDescent="0.25">
      <c r="A42" s="1">
        <f t="shared" si="1"/>
        <v>36</v>
      </c>
      <c r="B42" s="1" t="s">
        <v>78</v>
      </c>
      <c r="C42" s="1" t="s">
        <v>91</v>
      </c>
      <c r="D42">
        <v>1.25</v>
      </c>
      <c r="E42">
        <v>1.25</v>
      </c>
      <c r="F42">
        <v>1.75</v>
      </c>
      <c r="G42">
        <v>0</v>
      </c>
      <c r="H42">
        <v>0</v>
      </c>
      <c r="I42">
        <v>0.5</v>
      </c>
      <c r="J42">
        <v>0.25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1">
        <f t="shared" si="0"/>
        <v>5</v>
      </c>
    </row>
    <row r="43" spans="1:21" x14ac:dyDescent="0.25">
      <c r="A43" s="1">
        <f t="shared" si="1"/>
        <v>37</v>
      </c>
      <c r="B43" s="1" t="s">
        <v>79</v>
      </c>
      <c r="C43" s="1" t="s">
        <v>91</v>
      </c>
      <c r="D43">
        <v>1.5</v>
      </c>
      <c r="E43">
        <v>0.25</v>
      </c>
      <c r="F43">
        <v>1.25</v>
      </c>
      <c r="G43">
        <v>0</v>
      </c>
      <c r="H43">
        <v>1.5</v>
      </c>
      <c r="I43">
        <v>0.5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1">
        <f t="shared" si="0"/>
        <v>5</v>
      </c>
    </row>
    <row r="44" spans="1:21" x14ac:dyDescent="0.25">
      <c r="A44" s="1">
        <f t="shared" si="1"/>
        <v>38</v>
      </c>
      <c r="B44" s="1" t="s">
        <v>80</v>
      </c>
      <c r="C44" s="1" t="s">
        <v>91</v>
      </c>
      <c r="D44">
        <v>0.25</v>
      </c>
      <c r="E44">
        <v>0.25</v>
      </c>
      <c r="F44">
        <v>1</v>
      </c>
      <c r="G44">
        <v>0.25</v>
      </c>
      <c r="H44">
        <v>0.75</v>
      </c>
      <c r="I44">
        <v>1.75</v>
      </c>
      <c r="J44">
        <v>0.75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f t="shared" si="0"/>
        <v>5</v>
      </c>
    </row>
    <row r="45" spans="1:21" x14ac:dyDescent="0.25">
      <c r="A45" s="1">
        <f t="shared" si="1"/>
        <v>39</v>
      </c>
      <c r="B45" s="1" t="s">
        <v>81</v>
      </c>
      <c r="C45" s="1" t="s">
        <v>91</v>
      </c>
      <c r="D45">
        <v>0.25</v>
      </c>
      <c r="E45">
        <v>4.75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>
        <f t="shared" si="0"/>
        <v>5</v>
      </c>
    </row>
    <row r="46" spans="1:21" x14ac:dyDescent="0.25">
      <c r="A46" s="1">
        <f t="shared" si="1"/>
        <v>40</v>
      </c>
      <c r="B46" s="1" t="s">
        <v>82</v>
      </c>
      <c r="C46" s="1" t="s">
        <v>91</v>
      </c>
      <c r="D46">
        <v>0.5</v>
      </c>
      <c r="E46">
        <v>2</v>
      </c>
      <c r="F46">
        <v>0</v>
      </c>
      <c r="G46">
        <v>0</v>
      </c>
      <c r="H46">
        <v>0.25</v>
      </c>
      <c r="I46">
        <v>2.25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1">
        <f t="shared" si="0"/>
        <v>5</v>
      </c>
    </row>
    <row r="47" spans="1:21" x14ac:dyDescent="0.25">
      <c r="A47" s="1">
        <f t="shared" si="1"/>
        <v>41</v>
      </c>
      <c r="B47" s="1" t="s">
        <v>83</v>
      </c>
      <c r="C47" s="1" t="s">
        <v>91</v>
      </c>
      <c r="D47">
        <v>0.75</v>
      </c>
      <c r="E47">
        <v>0.25</v>
      </c>
      <c r="F47">
        <v>0</v>
      </c>
      <c r="G47">
        <v>2</v>
      </c>
      <c r="H47">
        <v>0.5</v>
      </c>
      <c r="I47">
        <v>1.25</v>
      </c>
      <c r="J47">
        <v>0.25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1">
        <f t="shared" si="0"/>
        <v>5</v>
      </c>
    </row>
    <row r="48" spans="1:21" x14ac:dyDescent="0.25">
      <c r="A48" s="1">
        <f t="shared" si="1"/>
        <v>42</v>
      </c>
      <c r="B48" s="1" t="s">
        <v>84</v>
      </c>
      <c r="C48" s="1" t="s">
        <v>91</v>
      </c>
      <c r="D48">
        <v>1</v>
      </c>
      <c r="E48">
        <v>2.75</v>
      </c>
      <c r="F48">
        <v>0.25</v>
      </c>
      <c r="G48">
        <v>0</v>
      </c>
      <c r="H48">
        <v>0</v>
      </c>
      <c r="I48">
        <v>0.75</v>
      </c>
      <c r="J48">
        <v>0.25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1">
        <f t="shared" si="0"/>
        <v>5</v>
      </c>
    </row>
    <row r="49" spans="1:21" x14ac:dyDescent="0.25">
      <c r="A49" s="1">
        <f>A34+1</f>
        <v>47</v>
      </c>
      <c r="B49" s="1" t="s">
        <v>89</v>
      </c>
      <c r="C49" s="1" t="s">
        <v>92</v>
      </c>
      <c r="D49">
        <v>3.5</v>
      </c>
      <c r="E49">
        <v>0.5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1">
        <f>SUM(D49:T49)</f>
        <v>5</v>
      </c>
    </row>
    <row r="50" spans="1:21" x14ac:dyDescent="0.25">
      <c r="A50" s="1">
        <f>A49+1</f>
        <v>48</v>
      </c>
      <c r="B50" s="1" t="s">
        <v>90</v>
      </c>
      <c r="C50" s="1" t="s">
        <v>92</v>
      </c>
      <c r="D50">
        <v>3.5</v>
      </c>
      <c r="E50">
        <v>0.5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1">
        <f>SUM(D50:T50)</f>
        <v>5</v>
      </c>
    </row>
    <row r="51" spans="1:21" x14ac:dyDescent="0.25">
      <c r="A51" s="1" t="s">
        <v>24</v>
      </c>
      <c r="B51" s="1"/>
      <c r="C51" s="1"/>
      <c r="D51" s="2">
        <v>0</v>
      </c>
      <c r="E51">
        <v>0</v>
      </c>
      <c r="F51">
        <v>0</v>
      </c>
      <c r="G51" s="1">
        <f>SUM(G2:G49)</f>
        <v>28.5</v>
      </c>
      <c r="H51" s="1">
        <f>SUM(H2:H49)</f>
        <v>23</v>
      </c>
      <c r="I51" s="1">
        <f>SUM(I2:I49)</f>
        <v>27.25</v>
      </c>
      <c r="J51" s="1">
        <f>SUM(J2:J49)</f>
        <v>19.75</v>
      </c>
      <c r="K51" s="1">
        <f>SUM(K2:K49)</f>
        <v>0</v>
      </c>
      <c r="L51" s="1">
        <f>SUM(L2:L49)</f>
        <v>0</v>
      </c>
      <c r="M51" s="1">
        <f>SUM(M2:M49)</f>
        <v>0</v>
      </c>
      <c r="N51" s="1">
        <f>SUM(N2:N49)</f>
        <v>0</v>
      </c>
      <c r="O51" s="1">
        <f>SUM(O2:O49)</f>
        <v>0</v>
      </c>
      <c r="P51" s="1">
        <f>SUM(P2:P49)</f>
        <v>0</v>
      </c>
      <c r="Q51" s="1">
        <f>SUM(Q2:Q49)</f>
        <v>0</v>
      </c>
      <c r="R51" s="1">
        <f>SUM(R2:R49)</f>
        <v>0</v>
      </c>
      <c r="S51" s="1">
        <f>SUM(S2:S49)</f>
        <v>0</v>
      </c>
      <c r="T51" s="1">
        <f>SUM(T2:T49)</f>
        <v>0</v>
      </c>
      <c r="U51" s="1">
        <f>SUM(D51:T51)</f>
        <v>98.5</v>
      </c>
    </row>
    <row r="52" spans="1:21" x14ac:dyDescent="0.25">
      <c r="B52" s="1"/>
      <c r="C52" s="1"/>
      <c r="D52" s="2">
        <v>0</v>
      </c>
      <c r="E52">
        <v>0</v>
      </c>
      <c r="F52">
        <v>0</v>
      </c>
    </row>
    <row r="53" spans="1:21" x14ac:dyDescent="0.25">
      <c r="B53" s="1"/>
      <c r="C53" s="1"/>
      <c r="D53" s="2">
        <v>0</v>
      </c>
      <c r="E53">
        <v>0</v>
      </c>
      <c r="F53">
        <v>0</v>
      </c>
    </row>
    <row r="54" spans="1:21" x14ac:dyDescent="0.25">
      <c r="B54" s="1"/>
      <c r="C54" s="1"/>
      <c r="D54" s="2">
        <v>0</v>
      </c>
      <c r="E54">
        <v>0</v>
      </c>
      <c r="F54">
        <v>0</v>
      </c>
    </row>
    <row r="55" spans="1:21" x14ac:dyDescent="0.25">
      <c r="B55" s="1"/>
      <c r="C55" s="1"/>
      <c r="D55" s="1">
        <f>SUM(D3:D54)</f>
        <v>69.75</v>
      </c>
      <c r="E55" s="1">
        <f>SUM(E2:E53)</f>
        <v>43.75</v>
      </c>
      <c r="F55" s="1">
        <f>SUM(F2:F53)</f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 Volumes Only</vt:lpstr>
      <vt:lpstr>experimental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Clowes, Rob</dc:creator>
  <cp:lastModifiedBy>Jack Gee</cp:lastModifiedBy>
  <dcterms:created xsi:type="dcterms:W3CDTF">2016-11-28T14:24:43Z</dcterms:created>
  <dcterms:modified xsi:type="dcterms:W3CDTF">2021-05-21T14:54:29Z</dcterms:modified>
</cp:coreProperties>
</file>