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"/>
    </mc:Choice>
  </mc:AlternateContent>
  <xr:revisionPtr revIDLastSave="8" documentId="11_54751CFFC28755E12C6A07D04B5ED87656CD2AB3" xr6:coauthVersionLast="47" xr6:coauthVersionMax="47" xr10:uidLastSave="{5D1E83D8-F7D7-4560-941F-4AF95CC7CEBD}"/>
  <bookViews>
    <workbookView xWindow="1950" yWindow="1950" windowWidth="28800" windowHeight="15435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T17" i="1"/>
</calcChain>
</file>

<file path=xl/sharedStrings.xml><?xml version="1.0" encoding="utf-8"?>
<sst xmlns="http://schemas.openxmlformats.org/spreadsheetml/2006/main" count="81" uniqueCount="67">
  <si>
    <t>form_id</t>
  </si>
  <si>
    <t>form_name</t>
  </si>
  <si>
    <t>form_status</t>
  </si>
  <si>
    <t>TiO2 (A, p25)</t>
  </si>
  <si>
    <t>Xylose</t>
  </si>
  <si>
    <t>Water 1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</si>
  <si>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</si>
  <si>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</si>
  <si>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</si>
  <si>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</si>
  <si>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</si>
  <si>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</si>
  <si>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</si>
  <si>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</si>
  <si>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</si>
  <si>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</si>
  <si>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</si>
  <si>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</si>
  <si>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</si>
  <si>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</si>
  <si>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352306</t>
  </si>
  <si>
    <t>1</t>
  </si>
  <si>
    <t>Complete</t>
  </si>
  <si>
    <t>PlateAgilent 7_Vial1</t>
  </si>
  <si>
    <t>352307</t>
  </si>
  <si>
    <t>2</t>
  </si>
  <si>
    <t>PlateAgilent 7_Vial2</t>
  </si>
  <si>
    <t>352308</t>
  </si>
  <si>
    <t>3</t>
  </si>
  <si>
    <t>PlateAgilent 7_Vial3</t>
  </si>
  <si>
    <t>352309</t>
  </si>
  <si>
    <t>4</t>
  </si>
  <si>
    <t>PlateAgilent 7_Vial4</t>
  </si>
  <si>
    <t>352310</t>
  </si>
  <si>
    <t>5</t>
  </si>
  <si>
    <t>PlateAgilent 7_Vial5</t>
  </si>
  <si>
    <t>352311</t>
  </si>
  <si>
    <t>6</t>
  </si>
  <si>
    <t>PlateAgilent 7_Vial6</t>
  </si>
  <si>
    <t>352312</t>
  </si>
  <si>
    <t>7</t>
  </si>
  <si>
    <t>PlateAgilent 7_Vial7</t>
  </si>
  <si>
    <t>352313</t>
  </si>
  <si>
    <t>8</t>
  </si>
  <si>
    <t>PlateAgilent 7_Vial8</t>
  </si>
  <si>
    <t>352314</t>
  </si>
  <si>
    <t>9</t>
  </si>
  <si>
    <t>PlateAgilent 7_Vial9</t>
  </si>
  <si>
    <t>352315</t>
  </si>
  <si>
    <t>10</t>
  </si>
  <si>
    <t>PlateAgilent 7_Vial10</t>
  </si>
  <si>
    <t>352316</t>
  </si>
  <si>
    <t>11</t>
  </si>
  <si>
    <t>PlateAgilent 7_Vial11</t>
  </si>
  <si>
    <t>352317</t>
  </si>
  <si>
    <t>12</t>
  </si>
  <si>
    <t>PlateAgilent 7_Vial12</t>
  </si>
  <si>
    <t>352318</t>
  </si>
  <si>
    <t>13</t>
  </si>
  <si>
    <t>PlateAgilent 7_Vial13</t>
  </si>
  <si>
    <t>352319</t>
  </si>
  <si>
    <t>14</t>
  </si>
  <si>
    <t>PlateAgilent 7_Vial14</t>
  </si>
  <si>
    <t>352320</t>
  </si>
  <si>
    <t>15</t>
  </si>
  <si>
    <t>PlateAgilent 7_Vial15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</si>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</sst>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C4DB8-5531-4AF7-97FE-BED6C0683243}" name="Table1" displayName="Table1" ref="A1:T17" totalsRowCount="1" headerRowDxfId="1" headerRowBorderDxfId="4" tableBorderDxfId="5">
  <autoFilter ref="A1:T16" xr:uid="{198C4DB8-5531-4AF7-97FE-BED6C0683243}">
    <filterColumn colId="10">
      <filters>
        <filter val="1.058150639"/>
        <filter val="1.35875609"/>
        <filter val="1.413645047"/>
        <filter val="1.427757336"/>
        <filter val="1.596473941"/>
        <filter val="1.640707263"/>
        <filter val="1.642213351"/>
        <filter val="1.656547118"/>
        <filter val="1.712969827"/>
        <filter val="1.716711896"/>
        <filter val="1.738437598"/>
        <filter val="1.817046878"/>
      </filters>
    </filterColumn>
  </autoFilter>
  <tableColumns count="20">
    <tableColumn id="1" xr3:uid="{9F93EA1C-2EAC-4E1D-870A-AD1BC86EE55A}" name="form_id" totalsRowLabel="Total" dataDxfId="3" totalsRowDxfId="0"/>
    <tableColumn id="2" xr3:uid="{4CA5DE81-F117-43BF-A4AA-550D24DC4398}" name="form_name"/>
    <tableColumn id="3" xr3:uid="{6C741123-4087-4539-8B96-C57856FFC1CC}" name="form_status"/>
    <tableColumn id="4" xr3:uid="{816C723A-8DF2-4521-9076-068A46C70D75}" name="TiO2 (A, p25)"/>
    <tableColumn id="5" xr3:uid="{7D161763-35F9-4167-BC1E-A3A7399755D6}" name="Xylose"/>
    <tableColumn id="6" xr3:uid="{1DEBF503-4A86-4255-A926-A5577E927770}" name="Water 1"/>
    <tableColumn id="7" xr3:uid="{7BBB38A5-A99B-431A-9F7D-D95642E44B62}" name="form_datetime" dataDxfId="2"/>
    <tableColumn id="8" xr3:uid="{1A2F32AA-EDB0-499E-90BA-911106037B81}" name="sample_name"/>
    <tableColumn id="9" xr3:uid="{41D16EF6-9318-4B18-B20A-0561A0E5B09D}" name="Baratron_Avg"/>
    <tableColumn id="10" xr3:uid="{557C7461-1E06-41EB-B5A5-4D2734890E4B}" name="calc_%_N2_Avg"/>
    <tableColumn id="11" xr3:uid="{78854CE3-0450-46BE-B2B7-910D306D46F6}" name="calc_%_H2_Avg" totalsRowFunction="average"/>
    <tableColumn id="12" xr3:uid="{AD01D009-5D7C-493F-BA09-79241FA6054D}" name="calc_%_H2_2STD"/>
    <tableColumn id="13" xr3:uid="{36FE5533-BACE-4D44-BC17-92133E489F66}" name="calc_%_H2_umol"/>
    <tableColumn id="14" xr3:uid="{6DD0344F-A487-4DAD-93CE-060C1BFFDA15}" name="calc_%_H2_umol/h"/>
    <tableColumn id="15" xr3:uid="{B03ADBE2-0E9F-4EC5-A10A-F2EBB0F6F173}" name="calc_%_O2_Avg"/>
    <tableColumn id="16" xr3:uid="{407E9942-191B-441D-A500-CE0045C13A75}" name="calc_%_O2_2STD"/>
    <tableColumn id="17" xr3:uid="{A002F794-8ECF-4599-A6A3-5BF1430B2280}" name="calc_%_O2_umol"/>
    <tableColumn id="18" xr3:uid="{D02F3A5C-74B1-4C4A-A296-098862426CE9}" name="calc_%_O2_umol/h"/>
    <tableColumn id="19" xr3:uid="{FE31B0C0-6F86-4A80-ACBB-5FFDCA68C9B9}" name="calc_%_Ar_Avg"/>
    <tableColumn id="20" xr3:uid="{702E92C9-2EDC-4249-BC7E-2BBFDFF584E8}" name="calc_%_CO2_Avg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K4" sqref="K4:K15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14.42578125" customWidth="1"/>
    <col min="6" max="6" width="10.140625" customWidth="1"/>
    <col min="7" max="7" width="16.5703125" customWidth="1"/>
    <col min="8" max="8" width="15.5703125" customWidth="1"/>
    <col min="9" max="9" width="15" customWidth="1"/>
    <col min="10" max="10" width="16.7109375" customWidth="1"/>
    <col min="11" max="11" width="16.5703125" customWidth="1"/>
    <col min="12" max="12" width="17.5703125" customWidth="1"/>
    <col min="13" max="13" width="17.85546875" customWidth="1"/>
    <col min="14" max="14" width="19.85546875" customWidth="1"/>
    <col min="15" max="15" width="16.7109375" customWidth="1"/>
    <col min="16" max="16" width="17.7109375" customWidth="1"/>
    <col min="17" max="17" width="18" customWidth="1"/>
    <col min="18" max="18" width="20" customWidth="1"/>
    <col min="19" max="19" width="16.28515625" customWidth="1"/>
    <col min="20" max="20" width="17.85546875" customWidth="1"/>
  </cols>
  <sheetData>
    <row r="1" spans="1:2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idden="1" x14ac:dyDescent="0.25">
      <c r="A2" s="2" t="s">
        <v>20</v>
      </c>
      <c r="B2" t="s">
        <v>21</v>
      </c>
      <c r="C2" t="s">
        <v>22</v>
      </c>
      <c r="D2">
        <v>4.9800000000000001E-3</v>
      </c>
      <c r="E2">
        <v>3</v>
      </c>
      <c r="F2">
        <v>2</v>
      </c>
      <c r="G2" s="1">
        <v>45203.48673611111</v>
      </c>
      <c r="H2" t="s">
        <v>23</v>
      </c>
      <c r="I2">
        <v>0.79755200000000004</v>
      </c>
      <c r="J2">
        <v>98.687195286058397</v>
      </c>
      <c r="K2">
        <v>0.87375767820280759</v>
      </c>
      <c r="L2">
        <v>1.9225604058165691E-2</v>
      </c>
      <c r="M2">
        <v>2.3815259961642909</v>
      </c>
      <c r="N2">
        <v>0.59538149904107274</v>
      </c>
      <c r="O2">
        <v>3.8211732229888523E-2</v>
      </c>
      <c r="P2">
        <v>1.8563019233744961E-3</v>
      </c>
      <c r="Q2">
        <v>0.1041504251512007</v>
      </c>
      <c r="R2">
        <v>2.603760628780017E-2</v>
      </c>
      <c r="S2">
        <v>7.2947078393871462E-2</v>
      </c>
      <c r="T2">
        <v>0.32788822511504617</v>
      </c>
    </row>
    <row r="3" spans="1:20" hidden="1" x14ac:dyDescent="0.25">
      <c r="A3" s="2" t="s">
        <v>24</v>
      </c>
      <c r="B3" t="s">
        <v>25</v>
      </c>
      <c r="C3" t="s">
        <v>22</v>
      </c>
      <c r="D3">
        <v>5.0000000000000001E-3</v>
      </c>
      <c r="E3">
        <v>3</v>
      </c>
      <c r="F3">
        <v>2</v>
      </c>
      <c r="G3" s="1">
        <v>45203.495046296302</v>
      </c>
      <c r="H3" t="s">
        <v>26</v>
      </c>
      <c r="I3">
        <v>0.78637699999999999</v>
      </c>
      <c r="J3">
        <v>98.763579595542026</v>
      </c>
      <c r="K3">
        <v>0.9729554133120365</v>
      </c>
      <c r="L3">
        <v>1.118083717925398E-2</v>
      </c>
      <c r="M3">
        <v>2.651900713110027</v>
      </c>
      <c r="N3">
        <v>0.66297517827750674</v>
      </c>
      <c r="O3">
        <v>3.690862630608456E-2</v>
      </c>
      <c r="P3">
        <v>2.9390315439425311E-3</v>
      </c>
      <c r="Q3">
        <v>0.1005986616466121</v>
      </c>
      <c r="R3">
        <v>2.5149665411653019E-2</v>
      </c>
      <c r="S3">
        <v>4.8288179827943888E-2</v>
      </c>
      <c r="T3">
        <v>0.17826818501190589</v>
      </c>
    </row>
    <row r="4" spans="1:20" x14ac:dyDescent="0.25">
      <c r="A4" s="2" t="s">
        <v>27</v>
      </c>
      <c r="B4" t="s">
        <v>28</v>
      </c>
      <c r="C4" t="s">
        <v>22</v>
      </c>
      <c r="D4">
        <v>4.96E-3</v>
      </c>
      <c r="E4">
        <v>3</v>
      </c>
      <c r="F4">
        <v>2</v>
      </c>
      <c r="G4" s="1">
        <v>45203.503298611111</v>
      </c>
      <c r="H4" t="s">
        <v>29</v>
      </c>
      <c r="I4">
        <v>0.79200199999999998</v>
      </c>
      <c r="J4">
        <v>98.710879052895478</v>
      </c>
      <c r="K4">
        <v>1.058150639096171</v>
      </c>
      <c r="L4">
        <v>1.2385734289384619E-2</v>
      </c>
      <c r="M4">
        <v>2.8841099972348059</v>
      </c>
      <c r="N4">
        <v>0.72102749930870158</v>
      </c>
      <c r="O4">
        <v>3.4496757542450372E-2</v>
      </c>
      <c r="P4">
        <v>2.754141276342748E-3</v>
      </c>
      <c r="Q4">
        <v>9.4024838831405583E-2</v>
      </c>
      <c r="R4">
        <v>2.3506209707851399E-2</v>
      </c>
      <c r="S4">
        <v>4.027768968703381E-2</v>
      </c>
      <c r="T4">
        <v>0.15619586077887809</v>
      </c>
    </row>
    <row r="5" spans="1:20" x14ac:dyDescent="0.25">
      <c r="A5" s="2" t="s">
        <v>30</v>
      </c>
      <c r="B5" t="s">
        <v>31</v>
      </c>
      <c r="C5" t="s">
        <v>22</v>
      </c>
      <c r="D5">
        <v>4.9699999999999996E-3</v>
      </c>
      <c r="E5">
        <v>3</v>
      </c>
      <c r="F5">
        <v>2</v>
      </c>
      <c r="G5" s="1">
        <v>45203.51158564815</v>
      </c>
      <c r="H5" t="s">
        <v>32</v>
      </c>
      <c r="I5">
        <v>0.76132599999999995</v>
      </c>
      <c r="J5">
        <v>98.428909737959629</v>
      </c>
      <c r="K5">
        <v>1.3587560904678699</v>
      </c>
      <c r="L5">
        <v>1.51908155958763E-2</v>
      </c>
      <c r="M5">
        <v>3.7034443674951079</v>
      </c>
      <c r="N5">
        <v>0.92586109187377708</v>
      </c>
      <c r="O5">
        <v>3.5302598784431163E-2</v>
      </c>
      <c r="P5">
        <v>2.6946533249009252E-3</v>
      </c>
      <c r="Q5">
        <v>9.6221250850932485E-2</v>
      </c>
      <c r="R5">
        <v>2.4055312712733121E-2</v>
      </c>
      <c r="S5">
        <v>3.971208063549507E-2</v>
      </c>
      <c r="T5">
        <v>0.1373194921525672</v>
      </c>
    </row>
    <row r="6" spans="1:20" x14ac:dyDescent="0.25">
      <c r="A6" s="2" t="s">
        <v>33</v>
      </c>
      <c r="B6" t="s">
        <v>34</v>
      </c>
      <c r="C6" t="s">
        <v>22</v>
      </c>
      <c r="D6">
        <v>4.8700000000000002E-3</v>
      </c>
      <c r="E6">
        <v>3</v>
      </c>
      <c r="F6">
        <v>2</v>
      </c>
      <c r="G6" s="1">
        <v>45203.519837962973</v>
      </c>
      <c r="H6" t="s">
        <v>35</v>
      </c>
      <c r="I6">
        <v>0.75847600000000004</v>
      </c>
      <c r="J6">
        <v>98.380257171333824</v>
      </c>
      <c r="K6">
        <v>1.4136450467322901</v>
      </c>
      <c r="L6">
        <v>1.7503818691738601E-2</v>
      </c>
      <c r="M6">
        <v>3.8530504648228159</v>
      </c>
      <c r="N6">
        <v>0.96326261620570408</v>
      </c>
      <c r="O6">
        <v>3.4489870826374142E-2</v>
      </c>
      <c r="P6">
        <v>2.6510539968430001E-3</v>
      </c>
      <c r="Q6">
        <v>9.4006068302948012E-2</v>
      </c>
      <c r="R6">
        <v>2.3501517075737E-2</v>
      </c>
      <c r="S6">
        <v>3.6978548051766452E-2</v>
      </c>
      <c r="T6">
        <v>0.13462936305574569</v>
      </c>
    </row>
    <row r="7" spans="1:20" x14ac:dyDescent="0.25">
      <c r="A7" s="2" t="s">
        <v>36</v>
      </c>
      <c r="B7" t="s">
        <v>37</v>
      </c>
      <c r="C7" t="s">
        <v>22</v>
      </c>
      <c r="D7">
        <v>4.9899999999999996E-3</v>
      </c>
      <c r="E7">
        <v>3</v>
      </c>
      <c r="F7">
        <v>2</v>
      </c>
      <c r="G7" s="1">
        <v>45203.528078703697</v>
      </c>
      <c r="H7" t="s">
        <v>38</v>
      </c>
      <c r="I7">
        <v>0.766876</v>
      </c>
      <c r="J7">
        <v>97.945095107024656</v>
      </c>
      <c r="K7">
        <v>1.8170468775079269</v>
      </c>
      <c r="L7">
        <v>3.2359845967130291E-2</v>
      </c>
      <c r="M7">
        <v>4.9525680666234582</v>
      </c>
      <c r="N7">
        <v>1.238142016655865</v>
      </c>
      <c r="O7">
        <v>3.3713599815898547E-2</v>
      </c>
      <c r="P7">
        <v>2.0223550502810141E-3</v>
      </c>
      <c r="Q7">
        <v>9.1890253314839535E-2</v>
      </c>
      <c r="R7">
        <v>2.297256332870988E-2</v>
      </c>
      <c r="S7">
        <v>3.6499135309302058E-2</v>
      </c>
      <c r="T7">
        <v>0.16764528034220569</v>
      </c>
    </row>
    <row r="8" spans="1:20" x14ac:dyDescent="0.25">
      <c r="A8" s="2" t="s">
        <v>39</v>
      </c>
      <c r="B8" t="s">
        <v>40</v>
      </c>
      <c r="C8" t="s">
        <v>22</v>
      </c>
      <c r="D8">
        <v>4.9100000000000003E-3</v>
      </c>
      <c r="E8">
        <v>3</v>
      </c>
      <c r="F8">
        <v>2</v>
      </c>
      <c r="G8" s="1">
        <v>45203.536296296297</v>
      </c>
      <c r="H8" t="s">
        <v>41</v>
      </c>
      <c r="I8">
        <v>0.77520100000000003</v>
      </c>
      <c r="J8">
        <v>98.053339052605054</v>
      </c>
      <c r="K8">
        <v>1.716711896132995</v>
      </c>
      <c r="L8">
        <v>2.4680186030217838E-2</v>
      </c>
      <c r="M8">
        <v>4.6790936555481304</v>
      </c>
      <c r="N8">
        <v>1.1697734138870319</v>
      </c>
      <c r="O8">
        <v>3.3115775771991117E-2</v>
      </c>
      <c r="P8">
        <v>2.0851054679503129E-3</v>
      </c>
      <c r="Q8">
        <v>9.0260815843541994E-2</v>
      </c>
      <c r="R8">
        <v>2.2565203960885499E-2</v>
      </c>
      <c r="S8">
        <v>3.4674600345976692E-2</v>
      </c>
      <c r="T8">
        <v>0.16215867514398019</v>
      </c>
    </row>
    <row r="9" spans="1:20" x14ac:dyDescent="0.25">
      <c r="A9" s="2" t="s">
        <v>42</v>
      </c>
      <c r="B9" t="s">
        <v>43</v>
      </c>
      <c r="C9" t="s">
        <v>22</v>
      </c>
      <c r="D9">
        <v>4.9800000000000001E-3</v>
      </c>
      <c r="E9">
        <v>3</v>
      </c>
      <c r="F9">
        <v>2</v>
      </c>
      <c r="G9" s="1">
        <v>45203.544479166667</v>
      </c>
      <c r="H9" t="s">
        <v>44</v>
      </c>
      <c r="I9">
        <v>0.769652</v>
      </c>
      <c r="J9">
        <v>98.146523324474089</v>
      </c>
      <c r="K9">
        <v>1.640707263030623</v>
      </c>
      <c r="L9">
        <v>2.2266335053271531E-2</v>
      </c>
      <c r="M9">
        <v>4.4719343777784237</v>
      </c>
      <c r="N9">
        <v>1.1179835944446059</v>
      </c>
      <c r="O9">
        <v>3.2753445150607803E-2</v>
      </c>
      <c r="P9">
        <v>1.397300142409946E-3</v>
      </c>
      <c r="Q9">
        <v>8.927324249734192E-2</v>
      </c>
      <c r="R9">
        <v>2.231831062433548E-2</v>
      </c>
      <c r="S9">
        <v>3.4641792033136817E-2</v>
      </c>
      <c r="T9">
        <v>0.14537417531153859</v>
      </c>
    </row>
    <row r="10" spans="1:20" x14ac:dyDescent="0.25">
      <c r="A10" s="2" t="s">
        <v>45</v>
      </c>
      <c r="B10" t="s">
        <v>46</v>
      </c>
      <c r="C10" t="s">
        <v>22</v>
      </c>
      <c r="D10">
        <v>4.9300000000000004E-3</v>
      </c>
      <c r="E10">
        <v>3</v>
      </c>
      <c r="F10">
        <v>2</v>
      </c>
      <c r="G10" s="1">
        <v>45203.552685185183</v>
      </c>
      <c r="H10" t="s">
        <v>47</v>
      </c>
      <c r="I10">
        <v>0.769652</v>
      </c>
      <c r="J10">
        <v>98.199391268203257</v>
      </c>
      <c r="K10">
        <v>1.5964739409613671</v>
      </c>
      <c r="L10">
        <v>2.528493856295163E-2</v>
      </c>
      <c r="M10">
        <v>4.3513714241900594</v>
      </c>
      <c r="N10">
        <v>1.0878428560475151</v>
      </c>
      <c r="O10">
        <v>3.2383502072424623E-2</v>
      </c>
      <c r="P10">
        <v>2.2597470148768401E-3</v>
      </c>
      <c r="Q10">
        <v>8.8264920533743935E-2</v>
      </c>
      <c r="R10">
        <v>2.206623013343598E-2</v>
      </c>
      <c r="S10">
        <v>3.5438233997541362E-2</v>
      </c>
      <c r="T10">
        <v>0.13631305476542191</v>
      </c>
    </row>
    <row r="11" spans="1:20" x14ac:dyDescent="0.25">
      <c r="A11" s="2" t="s">
        <v>48</v>
      </c>
      <c r="B11" t="s">
        <v>49</v>
      </c>
      <c r="C11" t="s">
        <v>22</v>
      </c>
      <c r="D11">
        <v>4.9500000000000004E-3</v>
      </c>
      <c r="E11">
        <v>3</v>
      </c>
      <c r="F11">
        <v>2</v>
      </c>
      <c r="G11" s="1">
        <v>45203.560925925929</v>
      </c>
      <c r="H11" t="s">
        <v>50</v>
      </c>
      <c r="I11">
        <v>0.76402700000000001</v>
      </c>
      <c r="J11">
        <v>98.383068039762207</v>
      </c>
      <c r="K11">
        <v>1.4277573356063189</v>
      </c>
      <c r="L11">
        <v>1.6477194821908289E-2</v>
      </c>
      <c r="M11">
        <v>3.8915151142986391</v>
      </c>
      <c r="N11">
        <v>0.97287877857465987</v>
      </c>
      <c r="O11">
        <v>3.1749404601482477E-2</v>
      </c>
      <c r="P11">
        <v>1.6383126930810091E-3</v>
      </c>
      <c r="Q11">
        <v>8.6536615708707298E-2</v>
      </c>
      <c r="R11">
        <v>2.1634153927176821E-2</v>
      </c>
      <c r="S11">
        <v>3.4175255667497247E-2</v>
      </c>
      <c r="T11">
        <v>0.12324996436250379</v>
      </c>
    </row>
    <row r="12" spans="1:20" x14ac:dyDescent="0.25">
      <c r="A12" s="2" t="s">
        <v>51</v>
      </c>
      <c r="B12" t="s">
        <v>52</v>
      </c>
      <c r="C12" t="s">
        <v>22</v>
      </c>
      <c r="D12">
        <v>5.0000000000000001E-3</v>
      </c>
      <c r="E12">
        <v>3</v>
      </c>
      <c r="F12">
        <v>2</v>
      </c>
      <c r="G12" s="1">
        <v>45203.569166666668</v>
      </c>
      <c r="H12" t="s">
        <v>53</v>
      </c>
      <c r="I12">
        <v>0.77520100000000003</v>
      </c>
      <c r="J12">
        <v>98.079375044241459</v>
      </c>
      <c r="K12">
        <v>1.712969826822444</v>
      </c>
      <c r="L12">
        <v>2.5794863134558879E-2</v>
      </c>
      <c r="M12">
        <v>4.668894219749343</v>
      </c>
      <c r="N12">
        <v>1.167223554937336</v>
      </c>
      <c r="O12">
        <v>3.1426838519400091E-2</v>
      </c>
      <c r="P12">
        <v>1.127250002449763E-3</v>
      </c>
      <c r="Q12">
        <v>8.5657425140058835E-2</v>
      </c>
      <c r="R12">
        <v>2.1414356285014709E-2</v>
      </c>
      <c r="S12">
        <v>3.2714815573591037E-2</v>
      </c>
      <c r="T12">
        <v>0.14351347484309759</v>
      </c>
    </row>
    <row r="13" spans="1:20" x14ac:dyDescent="0.25">
      <c r="A13" s="2" t="s">
        <v>54</v>
      </c>
      <c r="B13" t="s">
        <v>55</v>
      </c>
      <c r="C13" t="s">
        <v>22</v>
      </c>
      <c r="D13">
        <v>4.9800000000000001E-3</v>
      </c>
      <c r="E13">
        <v>3</v>
      </c>
      <c r="F13">
        <v>2</v>
      </c>
      <c r="G13" s="1">
        <v>45203.577407407407</v>
      </c>
      <c r="H13" t="s">
        <v>56</v>
      </c>
      <c r="I13">
        <v>0.77250099999999999</v>
      </c>
      <c r="J13">
        <v>98.051808344135111</v>
      </c>
      <c r="K13">
        <v>1.738437597962204</v>
      </c>
      <c r="L13">
        <v>2.8529771390333272E-2</v>
      </c>
      <c r="M13">
        <v>4.7383095285320396</v>
      </c>
      <c r="N13">
        <v>1.1845773821330099</v>
      </c>
      <c r="O13">
        <v>3.0909092249212299E-2</v>
      </c>
      <c r="P13">
        <v>1.8249152484820881E-3</v>
      </c>
      <c r="Q13">
        <v>8.4246248754856159E-2</v>
      </c>
      <c r="R13">
        <v>2.106156218871404E-2</v>
      </c>
      <c r="S13">
        <v>3.3057044795597762E-2</v>
      </c>
      <c r="T13">
        <v>0.14578792085787121</v>
      </c>
    </row>
    <row r="14" spans="1:20" x14ac:dyDescent="0.25">
      <c r="A14" s="2" t="s">
        <v>57</v>
      </c>
      <c r="B14" t="s">
        <v>58</v>
      </c>
      <c r="C14" t="s">
        <v>22</v>
      </c>
      <c r="D14">
        <v>4.96E-3</v>
      </c>
      <c r="E14">
        <v>3</v>
      </c>
      <c r="F14">
        <v>2</v>
      </c>
      <c r="G14" s="1">
        <v>45203.585613425923</v>
      </c>
      <c r="H14" t="s">
        <v>59</v>
      </c>
      <c r="I14">
        <v>0.766876</v>
      </c>
      <c r="J14">
        <v>98.142340740382707</v>
      </c>
      <c r="K14">
        <v>1.6565471184960781</v>
      </c>
      <c r="L14">
        <v>2.5046825629993531E-2</v>
      </c>
      <c r="M14">
        <v>4.5151077066172114</v>
      </c>
      <c r="N14">
        <v>1.1287769266543031</v>
      </c>
      <c r="O14">
        <v>3.1015200130632289E-2</v>
      </c>
      <c r="P14">
        <v>1.970493077706761E-3</v>
      </c>
      <c r="Q14">
        <v>8.4535457862030344E-2</v>
      </c>
      <c r="R14">
        <v>2.113386446550759E-2</v>
      </c>
      <c r="S14">
        <v>3.3289949730901873E-2</v>
      </c>
      <c r="T14">
        <v>0.13680699125968249</v>
      </c>
    </row>
    <row r="15" spans="1:20" x14ac:dyDescent="0.25">
      <c r="A15" s="2" t="s">
        <v>60</v>
      </c>
      <c r="B15" t="s">
        <v>61</v>
      </c>
      <c r="C15" t="s">
        <v>22</v>
      </c>
      <c r="D15">
        <v>4.8599999999999997E-3</v>
      </c>
      <c r="E15">
        <v>3</v>
      </c>
      <c r="F15">
        <v>2</v>
      </c>
      <c r="G15" s="1">
        <v>45203.5937962963</v>
      </c>
      <c r="H15" t="s">
        <v>62</v>
      </c>
      <c r="I15">
        <v>0.769652</v>
      </c>
      <c r="J15">
        <v>98.171582712767417</v>
      </c>
      <c r="K15">
        <v>1.642213350793565</v>
      </c>
      <c r="L15">
        <v>2.9031928555281389E-2</v>
      </c>
      <c r="M15">
        <v>4.4760393913873786</v>
      </c>
      <c r="N15">
        <v>1.1190098478468451</v>
      </c>
      <c r="O15">
        <v>3.0596861717733809E-2</v>
      </c>
      <c r="P15">
        <v>1.608889756738275E-3</v>
      </c>
      <c r="Q15">
        <v>8.339522890568965E-2</v>
      </c>
      <c r="R15">
        <v>2.0848807226422409E-2</v>
      </c>
      <c r="S15">
        <v>3.1618820771260943E-2</v>
      </c>
      <c r="T15">
        <v>0.1239882539500216</v>
      </c>
    </row>
    <row r="16" spans="1:20" hidden="1" x14ac:dyDescent="0.25">
      <c r="A16" s="2" t="s">
        <v>63</v>
      </c>
      <c r="B16" t="s">
        <v>64</v>
      </c>
      <c r="C16" t="s">
        <v>22</v>
      </c>
      <c r="D16">
        <v>4.9899999999999996E-3</v>
      </c>
      <c r="E16">
        <v>3</v>
      </c>
      <c r="F16">
        <v>2</v>
      </c>
      <c r="G16" s="1">
        <v>45203.602013888893</v>
      </c>
      <c r="H16" t="s">
        <v>65</v>
      </c>
      <c r="I16">
        <v>0.78082700000000005</v>
      </c>
      <c r="J16">
        <v>98.817392149038085</v>
      </c>
      <c r="K16">
        <v>0.88926298346535593</v>
      </c>
      <c r="L16">
        <v>8.7288163270028453E-3</v>
      </c>
      <c r="M16">
        <v>2.4237874703491862</v>
      </c>
      <c r="N16">
        <v>0.60594686758729654</v>
      </c>
      <c r="O16">
        <v>2.9811057471093229E-2</v>
      </c>
      <c r="P16">
        <v>2.2613602827131949E-3</v>
      </c>
      <c r="Q16">
        <v>8.1253429997415624E-2</v>
      </c>
      <c r="R16">
        <v>2.031335749935391E-2</v>
      </c>
      <c r="S16">
        <v>5.7013195945445551E-2</v>
      </c>
      <c r="T16">
        <v>0.2065206140800033</v>
      </c>
    </row>
    <row r="17" spans="1:20" x14ac:dyDescent="0.25">
      <c r="A17" s="5" t="s">
        <v>66</v>
      </c>
      <c r="K17">
        <f>SUBTOTAL(101,Table1[calc_%_H2_Avg])</f>
        <v>1.564951415300821</v>
      </c>
      <c r="T17">
        <f>SUBTOTAL(109,Table1[calc_%_CO2_Avg])</f>
        <v>1.7129825068235141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Gee, Jack [sgjgee2]</cp:lastModifiedBy>
  <dcterms:created xsi:type="dcterms:W3CDTF">2023-10-04T14:36:29Z</dcterms:created>
  <dcterms:modified xsi:type="dcterms:W3CDTF">2023-10-06T09:57:41Z</dcterms:modified>
</cp:coreProperties>
</file>