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77" documentId="11_1AF93CF8C2075FEA6CEB1DD04B5ED87656CDD2AC" xr6:coauthVersionLast="47" xr6:coauthVersionMax="47" xr10:uidLastSave="{A4CC5B6C-8876-41B0-9096-46700CD34756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2" i="1" l="1"/>
</calcChain>
</file>

<file path=xl/sharedStrings.xml><?xml version="1.0" encoding="utf-8"?>
<sst xmlns="http://schemas.openxmlformats.org/spreadsheetml/2006/main" count="150" uniqueCount="121">
  <si>
    <t>form_id</t>
  </si>
  <si>
    <t>form_name</t>
  </si>
  <si>
    <t>form_status</t>
  </si>
  <si>
    <t>CoO</t>
  </si>
  <si>
    <t>L-Cysteine</t>
  </si>
  <si>
    <t>Water 1</t>
  </si>
  <si>
    <t>AcOH 2M</t>
  </si>
  <si>
    <t>TiO2 (A, p25)</t>
  </si>
  <si>
    <t>CdS</t>
  </si>
  <si>
    <t>ZnO</t>
  </si>
  <si>
    <t>PCAT_Gee-pt/g-c3n4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</si>
  <si>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</si>
  <si>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</si>
  <si>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</si>
  <si>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</si>
  <si>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</si>
  <si>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</si>
  <si>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</si>
  <si>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</si>
  <si>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</si>
  <si>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</si>
  <si>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</si>
  <si>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</si>
  <si>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</si>
  <si>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</si>
  <si>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350342</t>
  </si>
  <si>
    <t>1</t>
  </si>
  <si>
    <t>Complete</t>
  </si>
  <si>
    <t>PlateAgilent 6_Vial1</t>
  </si>
  <si>
    <t>350343</t>
  </si>
  <si>
    <t>2</t>
  </si>
  <si>
    <t>PlateAgilent 6_Vial2</t>
  </si>
  <si>
    <t>350344</t>
  </si>
  <si>
    <t>3</t>
  </si>
  <si>
    <t>PlateAgilent 6_Vial3</t>
  </si>
  <si>
    <t>350345</t>
  </si>
  <si>
    <t>4</t>
  </si>
  <si>
    <t>PlateAgilent 6_Vial4</t>
  </si>
  <si>
    <t>350346</t>
  </si>
  <si>
    <t>5</t>
  </si>
  <si>
    <t>PlateAgilent 6_Vial5</t>
  </si>
  <si>
    <t>350347</t>
  </si>
  <si>
    <t>6</t>
  </si>
  <si>
    <t>PlateAgilent 6_Vial6</t>
  </si>
  <si>
    <t>350348</t>
  </si>
  <si>
    <t>7</t>
  </si>
  <si>
    <t>PlateAgilent 6_Vial7</t>
  </si>
  <si>
    <t>350349</t>
  </si>
  <si>
    <t>8</t>
  </si>
  <si>
    <t>PlateAgilent 6_Vial8</t>
  </si>
  <si>
    <t>350350</t>
  </si>
  <si>
    <t>9</t>
  </si>
  <si>
    <t>PlateAgilent 6_Vial9</t>
  </si>
  <si>
    <t>350351</t>
  </si>
  <si>
    <t>10</t>
  </si>
  <si>
    <t>PlateAgilent 6_Vial10</t>
  </si>
  <si>
    <t>350352</t>
  </si>
  <si>
    <t>11</t>
  </si>
  <si>
    <t>PlateAgilent 6_Vial11</t>
  </si>
  <si>
    <t>350353</t>
  </si>
  <si>
    <t>12</t>
  </si>
  <si>
    <t>PlateAgilent 6_Vial12</t>
  </si>
  <si>
    <t>350354</t>
  </si>
  <si>
    <t>13</t>
  </si>
  <si>
    <t>PlateAgilent 6_Vial13</t>
  </si>
  <si>
    <t>350355</t>
  </si>
  <si>
    <t>14</t>
  </si>
  <si>
    <t>PlateAgilent 6_Vial14</t>
  </si>
  <si>
    <t>350356</t>
  </si>
  <si>
    <t>15</t>
  </si>
  <si>
    <t>PlateAgilent 6_Vial15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</si>
  <si>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</si>
  <si>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</si>
  <si>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</si>
  <si>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</si>
  <si>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</si>
  <si>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</si>
  <si>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</si>
  <si>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</si>
  <si>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</si>
  <si>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</si>
  <si>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</si>
  <si>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</si>
  <si>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</si>
  <si>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</si>
  <si>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</si>
  <si>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350556</t>
  </si>
  <si>
    <t>350557</t>
  </si>
  <si>
    <t>350558</t>
  </si>
  <si>
    <t>350559</t>
  </si>
  <si>
    <t>350560</t>
  </si>
  <si>
    <t>350561</t>
  </si>
  <si>
    <t>350562</t>
  </si>
  <si>
    <t>350563</t>
  </si>
  <si>
    <t>350564</t>
  </si>
  <si>
    <t>350565</t>
  </si>
  <si>
    <t>350566</t>
  </si>
  <si>
    <t>350567</t>
  </si>
  <si>
    <t>350568</t>
  </si>
  <si>
    <t>350569</t>
  </si>
  <si>
    <t>350570</t>
  </si>
  <si>
    <t>WO32</t>
  </si>
  <si>
    <t>BiVO43</t>
  </si>
  <si>
    <t>MoS2/TiO24</t>
  </si>
  <si>
    <t>MoS2/g-C3N45</t>
  </si>
  <si>
    <t>PlateAgilent 1_Vial1</t>
  </si>
  <si>
    <t>PlateAgilent 1_Vial2</t>
  </si>
  <si>
    <t>PlateAgilent 1_Vial3</t>
  </si>
  <si>
    <t>PlateAgilent 1_Vial4</t>
  </si>
  <si>
    <t>PlateAgilent 1_Vial5</t>
  </si>
  <si>
    <t>PlateAgilent 1_Vial6</t>
  </si>
  <si>
    <t>PlateAgilent 1_Vial7</t>
  </si>
  <si>
    <t>PlateAgilent 1_Vial8</t>
  </si>
  <si>
    <t>PlateAgilent 1_Vial9</t>
  </si>
  <si>
    <t>PlateAgilent 1_Vial10</t>
  </si>
  <si>
    <t>PlateAgilent 1_Vial11</t>
  </si>
  <si>
    <t>PlateAgilent 1_Vial12</t>
  </si>
  <si>
    <t>PlateAgilent 1_Vial13</t>
  </si>
  <si>
    <t>PlateAgilent 1_Vial14</t>
  </si>
  <si>
    <t>PlateAgilent 1_Vial15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</si>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</sst>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C055B-404A-4330-8D9B-ECCEAE3338FC}" name="Table1" displayName="Table1" ref="A1:AC32" totalsRowCount="1" headerRowDxfId="4" headerRowBorderDxfId="3" tableBorderDxfId="2">
  <autoFilter ref="A1:AC31" xr:uid="{B35C055B-404A-4330-8D9B-ECCEAE3338FC}"/>
  <tableColumns count="29">
    <tableColumn id="1" xr3:uid="{E2D4400E-7B09-452A-B9BC-4B03C7C3355C}" name="form_id" totalsRowLabel="Total" dataDxfId="1" totalsRowDxfId="0"/>
    <tableColumn id="2" xr3:uid="{6C3FCF5D-895F-43EF-A98A-DF351D18625E}" name="form_name"/>
    <tableColumn id="3" xr3:uid="{3927303B-2064-48C5-BE59-37D610D10220}" name="form_status"/>
    <tableColumn id="4" xr3:uid="{758E249D-A397-418E-A527-5C104CABDC0A}" name="CoO"/>
    <tableColumn id="5" xr3:uid="{A73F5C66-4A6A-4AF3-A7DE-9AD11CF6997C}" name="L-Cysteine"/>
    <tableColumn id="6" xr3:uid="{22FE98C7-A159-4A12-B406-CA67CEBF2213}" name="Water 1"/>
    <tableColumn id="7" xr3:uid="{1BF662BA-86DB-4D35-9C48-FF07E86D884F}" name="AcOH 2M"/>
    <tableColumn id="8" xr3:uid="{6DD773A2-2C79-4F15-A8D2-41E7FAA49BA0}" name="TiO2 (A, p25)"/>
    <tableColumn id="9" xr3:uid="{23732731-20AE-419E-95F0-07AB0DFEDAE6}" name="CdS"/>
    <tableColumn id="10" xr3:uid="{C8BF5D69-8EC4-4144-A8AB-483CC5245600}" name="ZnO"/>
    <tableColumn id="11" xr3:uid="{E1D60641-6A69-475F-A92D-C4B9C72A2D6A}" name="PCAT_Gee-pt/g-c3n4"/>
    <tableColumn id="16" xr3:uid="{B5289EE5-B89D-4B80-B93F-50B81FCB439A}" name="WO32"/>
    <tableColumn id="17" xr3:uid="{07EACCA3-A831-4C32-8E8B-ECAF3DDCF069}" name="BiVO43"/>
    <tableColumn id="18" xr3:uid="{C2856B81-8252-442B-A623-AC9027AADE9E}" name="MoS2/TiO24"/>
    <tableColumn id="19" xr3:uid="{1137B163-1B47-47AE-A642-3DA4F9592FCC}" name="MoS2/g-C3N45"/>
    <tableColumn id="20" xr3:uid="{7CB26001-8D6A-4F54-A11E-17A8832BDB01}" name="form_datetime"/>
    <tableColumn id="21" xr3:uid="{E88913E3-0F6E-4FA8-9125-1BC2D7B6E3E0}" name="sample_name"/>
    <tableColumn id="22" xr3:uid="{81FC8AE0-E4FB-48D7-9594-EDEC5BCFEA9C}" name="Baratron_Avg"/>
    <tableColumn id="23" xr3:uid="{EA43898E-34FA-4A70-9204-2BC3EEC329AE}" name="calc_%_N2_Avg"/>
    <tableColumn id="24" xr3:uid="{72C7A012-3BFF-4A7E-A169-678B3C0820DE}" name="calc_%_H2_Avg"/>
    <tableColumn id="25" xr3:uid="{BB00D37C-89F1-4526-A774-1D441AD9ED69}" name="calc_%_H2_2STD"/>
    <tableColumn id="26" xr3:uid="{05151CA5-7E3C-4901-AF04-ACC3587650B7}" name="calc_%_H2_umol"/>
    <tableColumn id="27" xr3:uid="{1C29D9EA-0BA3-4A8C-9263-A2F4CCB20B21}" name="calc_%_H2_umol/h"/>
    <tableColumn id="28" xr3:uid="{DE40AF47-0428-4D34-B8DC-CE7761FD3574}" name="calc_%_O2_Avg"/>
    <tableColumn id="29" xr3:uid="{CAAA3C15-166B-4270-8E6C-33EC479CD364}" name="calc_%_O2_2STD"/>
    <tableColumn id="30" xr3:uid="{D3C6102B-ADE3-45F2-8C20-DDE44AB2D63A}" name="calc_%_O2_umol"/>
    <tableColumn id="31" xr3:uid="{0EBAC1E8-BDDA-446F-B8F3-C5D1BF929220}" name="calc_%_O2_umol/h"/>
    <tableColumn id="32" xr3:uid="{77A8076C-3388-498E-BE12-9C69C6E81567}" name="calc_%_Ar_Avg"/>
    <tableColumn id="33" xr3:uid="{5D7F8DB9-8A90-4A63-A216-7833DA3D4E8B}" name="calc_%_CO2_Avg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G16" sqref="G16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5" max="5" width="12.42578125" customWidth="1"/>
    <col min="6" max="6" width="10.140625" customWidth="1"/>
    <col min="7" max="7" width="11.28515625" customWidth="1"/>
    <col min="8" max="8" width="14.42578125" customWidth="1"/>
    <col min="11" max="11" width="21.5703125" customWidth="1"/>
    <col min="13" max="13" width="9.5703125" customWidth="1"/>
    <col min="14" max="14" width="14" customWidth="1"/>
    <col min="15" max="15" width="16.28515625" customWidth="1"/>
    <col min="16" max="16" width="16.5703125" customWidth="1"/>
    <col min="17" max="17" width="15.5703125" customWidth="1"/>
    <col min="18" max="18" width="15" customWidth="1"/>
    <col min="19" max="19" width="16.7109375" customWidth="1"/>
    <col min="20" max="20" width="16.5703125" customWidth="1"/>
    <col min="21" max="21" width="17.5703125" customWidth="1"/>
    <col min="22" max="22" width="17.85546875" customWidth="1"/>
    <col min="23" max="23" width="19.85546875" customWidth="1"/>
    <col min="24" max="24" width="16.7109375" customWidth="1"/>
    <col min="25" max="25" width="17.7109375" customWidth="1"/>
    <col min="26" max="26" width="18" customWidth="1"/>
    <col min="27" max="27" width="20" customWidth="1"/>
    <col min="28" max="28" width="16.28515625" customWidth="1"/>
    <col min="29" max="29" width="17.85546875" customWidth="1"/>
  </cols>
  <sheetData>
    <row r="1" spans="1:2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x14ac:dyDescent="0.25">
      <c r="A2" s="2" t="s">
        <v>25</v>
      </c>
      <c r="B2" t="s">
        <v>26</v>
      </c>
      <c r="C2" t="s">
        <v>27</v>
      </c>
      <c r="D2">
        <v>2.0400000000000001E-3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45147.799560185187</v>
      </c>
      <c r="Q2" t="s">
        <v>28</v>
      </c>
      <c r="R2">
        <v>0.99832699999999996</v>
      </c>
      <c r="S2">
        <v>99.218090330879505</v>
      </c>
      <c r="T2">
        <v>2.4297760403370901E-2</v>
      </c>
      <c r="U2">
        <v>1.496270102150367E-3</v>
      </c>
      <c r="V2">
        <v>6.6226311359255316E-2</v>
      </c>
      <c r="W2">
        <v>1.6556577839813829E-2</v>
      </c>
      <c r="X2">
        <v>0.63641694870843857</v>
      </c>
      <c r="Y2">
        <v>2.2440955236252429E-2</v>
      </c>
      <c r="Z2">
        <v>1.734626825673407</v>
      </c>
      <c r="AA2">
        <v>0.43365670641835191</v>
      </c>
      <c r="AB2">
        <v>6.5961052815298238E-2</v>
      </c>
      <c r="AC2">
        <v>5.5233907193375807E-2</v>
      </c>
    </row>
    <row r="3" spans="1:29" x14ac:dyDescent="0.25">
      <c r="A3" s="2" t="s">
        <v>29</v>
      </c>
      <c r="B3" t="s">
        <v>30</v>
      </c>
      <c r="C3" t="s">
        <v>27</v>
      </c>
      <c r="D3">
        <v>1.97E-3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45147.807071759264</v>
      </c>
      <c r="Q3" t="s">
        <v>31</v>
      </c>
      <c r="R3">
        <v>1.00387</v>
      </c>
      <c r="S3">
        <v>99.555543876764105</v>
      </c>
      <c r="T3">
        <v>2.1862368720008841E-2</v>
      </c>
      <c r="U3">
        <v>1.465061937710022E-3</v>
      </c>
      <c r="V3">
        <v>5.9588374149136952E-2</v>
      </c>
      <c r="W3">
        <v>1.489709353728424E-2</v>
      </c>
      <c r="X3">
        <v>0.32301988030816298</v>
      </c>
      <c r="Y3">
        <v>1.6735656125470351E-2</v>
      </c>
      <c r="Z3">
        <v>0.88042744736053768</v>
      </c>
      <c r="AA3">
        <v>0.22010686184013439</v>
      </c>
      <c r="AB3">
        <v>4.9977061634662839E-2</v>
      </c>
      <c r="AC3">
        <v>4.959681257305984E-2</v>
      </c>
    </row>
    <row r="4" spans="1:29" x14ac:dyDescent="0.25">
      <c r="A4" s="2" t="s">
        <v>32</v>
      </c>
      <c r="B4" t="s">
        <v>33</v>
      </c>
      <c r="C4" t="s">
        <v>27</v>
      </c>
      <c r="D4">
        <v>1.92E-3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45147.814398148148</v>
      </c>
      <c r="Q4" t="s">
        <v>34</v>
      </c>
      <c r="R4">
        <v>1.005609625</v>
      </c>
      <c r="S4">
        <v>99.428985180296479</v>
      </c>
      <c r="T4">
        <v>2.018612411636796E-2</v>
      </c>
      <c r="U4">
        <v>1.2110731019362351E-3</v>
      </c>
      <c r="V4">
        <v>5.5019578704944831E-2</v>
      </c>
      <c r="W4">
        <v>1.375489467623621E-2</v>
      </c>
      <c r="X4">
        <v>0.44668842200149889</v>
      </c>
      <c r="Y4">
        <v>1.5571083080163931E-2</v>
      </c>
      <c r="Z4">
        <v>1.2175001327258801</v>
      </c>
      <c r="AA4">
        <v>0.30437503318147002</v>
      </c>
      <c r="AB4">
        <v>5.6144929391612752E-2</v>
      </c>
      <c r="AC4">
        <v>4.7995344194046233E-2</v>
      </c>
    </row>
    <row r="5" spans="1:29" x14ac:dyDescent="0.25">
      <c r="A5" s="2" t="s">
        <v>35</v>
      </c>
      <c r="B5" t="s">
        <v>36</v>
      </c>
      <c r="C5" t="s">
        <v>27</v>
      </c>
      <c r="D5">
        <v>0</v>
      </c>
      <c r="E5">
        <v>2</v>
      </c>
      <c r="F5">
        <v>2</v>
      </c>
      <c r="G5">
        <v>1</v>
      </c>
      <c r="H5">
        <v>1.99E-3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45147.821898148148</v>
      </c>
      <c r="Q5" t="s">
        <v>37</v>
      </c>
      <c r="R5">
        <v>0.99555199999999999</v>
      </c>
      <c r="S5">
        <v>99.3163323700673</v>
      </c>
      <c r="T5">
        <v>2.3009532181522751E-2</v>
      </c>
      <c r="U5">
        <v>1.645742255522817E-3</v>
      </c>
      <c r="V5">
        <v>6.2715098724610202E-2</v>
      </c>
      <c r="W5">
        <v>1.5678774681152551E-2</v>
      </c>
      <c r="X5">
        <v>0.27644269460613641</v>
      </c>
      <c r="Y5">
        <v>1.322039416646998E-2</v>
      </c>
      <c r="Z5">
        <v>0.75347602668094549</v>
      </c>
      <c r="AA5">
        <v>0.1883690066702364</v>
      </c>
      <c r="AB5">
        <v>6.7682280584681315E-2</v>
      </c>
      <c r="AC5">
        <v>0.31653312256037069</v>
      </c>
    </row>
    <row r="6" spans="1:29" x14ac:dyDescent="0.25">
      <c r="A6" s="2" t="s">
        <v>38</v>
      </c>
      <c r="B6" t="s">
        <v>39</v>
      </c>
      <c r="C6" t="s">
        <v>27</v>
      </c>
      <c r="D6">
        <v>0</v>
      </c>
      <c r="E6">
        <v>2</v>
      </c>
      <c r="F6">
        <v>2</v>
      </c>
      <c r="G6">
        <v>1</v>
      </c>
      <c r="H6">
        <v>1.9499999999999999E-3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45147.830312500002</v>
      </c>
      <c r="Q6" t="s">
        <v>40</v>
      </c>
      <c r="R6">
        <v>1.00665</v>
      </c>
      <c r="S6">
        <v>99.093395388685266</v>
      </c>
      <c r="T6">
        <v>0.12830684214191981</v>
      </c>
      <c r="U6">
        <v>9.9741235870056582E-4</v>
      </c>
      <c r="V6">
        <v>0.34971490113281167</v>
      </c>
      <c r="W6">
        <v>8.7428725283202932E-2</v>
      </c>
      <c r="X6">
        <v>2.8671027729962609E-2</v>
      </c>
      <c r="Y6">
        <v>1.7247448311059451E-2</v>
      </c>
      <c r="Z6">
        <v>7.8146149188750888E-2</v>
      </c>
      <c r="AA6">
        <v>1.9536537297187719E-2</v>
      </c>
      <c r="AB6">
        <v>5.0750696825159688E-2</v>
      </c>
      <c r="AC6">
        <v>0.69887604461769559</v>
      </c>
    </row>
    <row r="7" spans="1:29" x14ac:dyDescent="0.25">
      <c r="A7" s="2" t="s">
        <v>41</v>
      </c>
      <c r="B7" t="s">
        <v>42</v>
      </c>
      <c r="C7" t="s">
        <v>27</v>
      </c>
      <c r="D7">
        <v>0</v>
      </c>
      <c r="E7">
        <v>2</v>
      </c>
      <c r="F7">
        <v>2</v>
      </c>
      <c r="G7">
        <v>1</v>
      </c>
      <c r="H7">
        <v>2.0999999999999999E-3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45147.83865740741</v>
      </c>
      <c r="Q7" t="s">
        <v>43</v>
      </c>
      <c r="R7">
        <v>1.00387</v>
      </c>
      <c r="S7">
        <v>99.10924658897143</v>
      </c>
      <c r="T7">
        <v>0.113293544968225</v>
      </c>
      <c r="U7">
        <v>9.9061377790260127E-4</v>
      </c>
      <c r="V7">
        <v>0.30879445099057562</v>
      </c>
      <c r="W7">
        <v>7.7198612747643891E-2</v>
      </c>
      <c r="X7">
        <v>2.6722164002350338E-2</v>
      </c>
      <c r="Y7">
        <v>1.631838700855099E-2</v>
      </c>
      <c r="Z7">
        <v>7.2834299294811597E-2</v>
      </c>
      <c r="AA7">
        <v>1.8208574823702899E-2</v>
      </c>
      <c r="AB7">
        <v>5.7745213352723687E-2</v>
      </c>
      <c r="AC7">
        <v>0.69299248870526897</v>
      </c>
    </row>
    <row r="8" spans="1:29" x14ac:dyDescent="0.25">
      <c r="A8" s="2" t="s">
        <v>44</v>
      </c>
      <c r="B8" t="s">
        <v>45</v>
      </c>
      <c r="C8" t="s">
        <v>27</v>
      </c>
      <c r="D8">
        <v>0</v>
      </c>
      <c r="E8">
        <v>2</v>
      </c>
      <c r="F8">
        <v>2</v>
      </c>
      <c r="G8">
        <v>1</v>
      </c>
      <c r="H8">
        <v>0</v>
      </c>
      <c r="I8">
        <v>1.9400000000000001E-3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45147.845995370371</v>
      </c>
      <c r="Q8" t="s">
        <v>46</v>
      </c>
      <c r="R8">
        <v>0.98160199999999997</v>
      </c>
      <c r="S8">
        <v>99.489579373685189</v>
      </c>
      <c r="T8">
        <v>2.2029940660015651E-2</v>
      </c>
      <c r="U8">
        <v>8.028188212478338E-4</v>
      </c>
      <c r="V8">
        <v>6.0045110543344923E-2</v>
      </c>
      <c r="W8">
        <v>1.5011277635836231E-2</v>
      </c>
      <c r="X8">
        <v>0.38052095450091727</v>
      </c>
      <c r="Y8">
        <v>1.2364641862824091E-2</v>
      </c>
      <c r="Z8">
        <v>1.0371531693926259</v>
      </c>
      <c r="AA8">
        <v>0.25928829234815642</v>
      </c>
      <c r="AB8">
        <v>7.1492857030116819E-2</v>
      </c>
      <c r="AC8">
        <v>3.6376874123765043E-2</v>
      </c>
    </row>
    <row r="9" spans="1:29" x14ac:dyDescent="0.25">
      <c r="A9" s="2" t="s">
        <v>47</v>
      </c>
      <c r="B9" t="s">
        <v>48</v>
      </c>
      <c r="C9" t="s">
        <v>27</v>
      </c>
      <c r="D9">
        <v>0</v>
      </c>
      <c r="E9">
        <v>2</v>
      </c>
      <c r="F9">
        <v>2</v>
      </c>
      <c r="G9">
        <v>1</v>
      </c>
      <c r="H9">
        <v>0</v>
      </c>
      <c r="I9">
        <v>2E-3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45147.853518518517</v>
      </c>
      <c r="Q9" t="s">
        <v>49</v>
      </c>
      <c r="R9">
        <v>0.98715200000000003</v>
      </c>
      <c r="S9">
        <v>99.751623909367453</v>
      </c>
      <c r="T9">
        <v>1.9618671097717599E-2</v>
      </c>
      <c r="U9">
        <v>9.9029480247585667E-4</v>
      </c>
      <c r="V9">
        <v>5.3472920919576471E-2</v>
      </c>
      <c r="W9">
        <v>1.3368230229894119E-2</v>
      </c>
      <c r="X9">
        <v>0.1437316872991718</v>
      </c>
      <c r="Y9">
        <v>1.0473056761527551E-2</v>
      </c>
      <c r="Z9">
        <v>0.39175707214338562</v>
      </c>
      <c r="AA9">
        <v>9.7939268035846405E-2</v>
      </c>
      <c r="AB9">
        <v>5.2259503987877799E-2</v>
      </c>
      <c r="AC9">
        <v>3.2766228247780173E-2</v>
      </c>
    </row>
    <row r="10" spans="1:29" x14ac:dyDescent="0.25">
      <c r="A10" s="2" t="s">
        <v>50</v>
      </c>
      <c r="B10" t="s">
        <v>51</v>
      </c>
      <c r="C10" t="s">
        <v>27</v>
      </c>
      <c r="D10">
        <v>0</v>
      </c>
      <c r="E10">
        <v>2</v>
      </c>
      <c r="F10">
        <v>2</v>
      </c>
      <c r="G10">
        <v>1</v>
      </c>
      <c r="H10">
        <v>0</v>
      </c>
      <c r="I10">
        <v>1.9499999999999999E-3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45147.86105324074</v>
      </c>
      <c r="Q10" t="s">
        <v>52</v>
      </c>
      <c r="R10">
        <v>0.99000200000000005</v>
      </c>
      <c r="S10">
        <v>99.653792793364858</v>
      </c>
      <c r="T10">
        <v>1.8322098596668449E-2</v>
      </c>
      <c r="U10">
        <v>1.0462303271715531E-3</v>
      </c>
      <c r="V10">
        <v>4.9938965002288858E-2</v>
      </c>
      <c r="W10">
        <v>1.2484741250572209E-2</v>
      </c>
      <c r="X10">
        <v>0.23412402946956409</v>
      </c>
      <c r="Y10">
        <v>1.089483384775774E-2</v>
      </c>
      <c r="Z10">
        <v>0.6381316884737962</v>
      </c>
      <c r="AA10">
        <v>0.15953292211844899</v>
      </c>
      <c r="AB10">
        <v>6.0578193582088123E-2</v>
      </c>
      <c r="AC10">
        <v>3.3182884986834298E-2</v>
      </c>
    </row>
    <row r="11" spans="1:29" x14ac:dyDescent="0.25">
      <c r="A11" s="2" t="s">
        <v>53</v>
      </c>
      <c r="B11" t="s">
        <v>54</v>
      </c>
      <c r="C11" t="s">
        <v>27</v>
      </c>
      <c r="D11">
        <v>0</v>
      </c>
      <c r="E11">
        <v>2</v>
      </c>
      <c r="F11">
        <v>2</v>
      </c>
      <c r="G11">
        <v>1</v>
      </c>
      <c r="H11">
        <v>0</v>
      </c>
      <c r="I11">
        <v>0</v>
      </c>
      <c r="J11">
        <v>1.99E-3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45147.868368055562</v>
      </c>
      <c r="Q11" t="s">
        <v>55</v>
      </c>
      <c r="R11">
        <v>0.99000200000000005</v>
      </c>
      <c r="S11">
        <v>99.126839574440751</v>
      </c>
      <c r="T11">
        <v>1.7473774356771391E-2</v>
      </c>
      <c r="U11">
        <v>6.2152022379339243E-4</v>
      </c>
      <c r="V11">
        <v>4.7626760736860688E-2</v>
      </c>
      <c r="W11">
        <v>1.190669018421517E-2</v>
      </c>
      <c r="X11">
        <v>0.73151126879209327</v>
      </c>
      <c r="Y11">
        <v>1.463666416984343E-2</v>
      </c>
      <c r="Z11">
        <v>1.9938172179485361</v>
      </c>
      <c r="AA11">
        <v>0.49845430448713401</v>
      </c>
      <c r="AB11">
        <v>7.2649683580971902E-2</v>
      </c>
      <c r="AC11">
        <v>5.152569882941084E-2</v>
      </c>
    </row>
    <row r="12" spans="1:29" x14ac:dyDescent="0.25">
      <c r="A12" s="2" t="s">
        <v>56</v>
      </c>
      <c r="B12" t="s">
        <v>57</v>
      </c>
      <c r="C12" t="s">
        <v>27</v>
      </c>
      <c r="D12">
        <v>0</v>
      </c>
      <c r="E12">
        <v>2</v>
      </c>
      <c r="F12">
        <v>2</v>
      </c>
      <c r="G12">
        <v>1</v>
      </c>
      <c r="H12">
        <v>0</v>
      </c>
      <c r="I12">
        <v>0</v>
      </c>
      <c r="J12">
        <v>1.99E-3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45147.876018518517</v>
      </c>
      <c r="Q12" t="s">
        <v>58</v>
      </c>
      <c r="R12">
        <v>0.89512700000000001</v>
      </c>
      <c r="S12">
        <v>99.519372812157897</v>
      </c>
      <c r="T12">
        <v>1.839122052753623E-2</v>
      </c>
      <c r="U12">
        <v>7.12348225969315E-4</v>
      </c>
      <c r="V12">
        <v>5.0127364691783187E-2</v>
      </c>
      <c r="W12">
        <v>1.25318411729458E-2</v>
      </c>
      <c r="X12">
        <v>0.36440868062296322</v>
      </c>
      <c r="Y12">
        <v>1.1443670351424471E-2</v>
      </c>
      <c r="Z12">
        <v>0.99323733316605112</v>
      </c>
      <c r="AA12">
        <v>0.24830933329151281</v>
      </c>
      <c r="AB12">
        <v>5.5834419347154142E-2</v>
      </c>
      <c r="AC12">
        <v>4.1992867344444178E-2</v>
      </c>
    </row>
    <row r="13" spans="1:29" x14ac:dyDescent="0.25">
      <c r="A13" s="2" t="s">
        <v>59</v>
      </c>
      <c r="B13" t="s">
        <v>60</v>
      </c>
      <c r="C13" t="s">
        <v>27</v>
      </c>
      <c r="D13">
        <v>0</v>
      </c>
      <c r="E13">
        <v>2</v>
      </c>
      <c r="F13">
        <v>2</v>
      </c>
      <c r="G13">
        <v>1</v>
      </c>
      <c r="H13">
        <v>0</v>
      </c>
      <c r="I13">
        <v>0</v>
      </c>
      <c r="J13">
        <v>1.9E-3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45147.883356481478</v>
      </c>
      <c r="Q13" t="s">
        <v>61</v>
      </c>
      <c r="R13">
        <v>0.98160199999999997</v>
      </c>
      <c r="S13">
        <v>99.355464947391766</v>
      </c>
      <c r="T13">
        <v>1.6372446653945109E-2</v>
      </c>
      <c r="U13">
        <v>6.1398755578272396E-4</v>
      </c>
      <c r="V13">
        <v>4.4624966738355858E-2</v>
      </c>
      <c r="W13">
        <v>1.1156241684588959E-2</v>
      </c>
      <c r="X13">
        <v>0.50751017133976539</v>
      </c>
      <c r="Y13">
        <v>1.0340598696003541E-2</v>
      </c>
      <c r="Z13">
        <v>1.3832767328001729</v>
      </c>
      <c r="AA13">
        <v>0.34581918320004329</v>
      </c>
      <c r="AB13">
        <v>6.0888141285393833E-2</v>
      </c>
      <c r="AC13">
        <v>5.9764293329124113E-2</v>
      </c>
    </row>
    <row r="14" spans="1:29" x14ac:dyDescent="0.25">
      <c r="A14" s="2" t="s">
        <v>62</v>
      </c>
      <c r="B14" t="s">
        <v>63</v>
      </c>
      <c r="C14" t="s">
        <v>27</v>
      </c>
      <c r="D14">
        <v>0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2.0100000000000001E-3</v>
      </c>
      <c r="L14">
        <v>0</v>
      </c>
      <c r="M14">
        <v>0</v>
      </c>
      <c r="N14">
        <v>0</v>
      </c>
      <c r="O14">
        <v>0</v>
      </c>
      <c r="P14" s="1">
        <v>45147.8908912037</v>
      </c>
      <c r="Q14" t="s">
        <v>64</v>
      </c>
      <c r="R14">
        <v>0.98160199999999997</v>
      </c>
      <c r="S14">
        <v>99.291237843247927</v>
      </c>
      <c r="T14">
        <v>3.3712666057555241E-2</v>
      </c>
      <c r="U14">
        <v>3.9022589876318422E-4</v>
      </c>
      <c r="V14">
        <v>9.188770825020183E-2</v>
      </c>
      <c r="W14">
        <v>2.2971927062550461E-2</v>
      </c>
      <c r="X14">
        <v>0.33689762443393118</v>
      </c>
      <c r="Y14">
        <v>9.9504742303951395E-3</v>
      </c>
      <c r="Z14">
        <v>0.91825281843093864</v>
      </c>
      <c r="AA14">
        <v>0.22956320460773469</v>
      </c>
      <c r="AB14">
        <v>6.7444494884267264E-2</v>
      </c>
      <c r="AC14">
        <v>0.27070737137632478</v>
      </c>
    </row>
    <row r="15" spans="1:29" x14ac:dyDescent="0.25">
      <c r="A15" s="2" t="s">
        <v>65</v>
      </c>
      <c r="B15" t="s">
        <v>66</v>
      </c>
      <c r="C15" t="s">
        <v>27</v>
      </c>
      <c r="D15">
        <v>0</v>
      </c>
      <c r="E15">
        <v>2</v>
      </c>
      <c r="F15">
        <v>2</v>
      </c>
      <c r="G15">
        <v>1</v>
      </c>
      <c r="H15">
        <v>0</v>
      </c>
      <c r="I15">
        <v>0</v>
      </c>
      <c r="J15">
        <v>0</v>
      </c>
      <c r="K15">
        <v>2.0100000000000001E-3</v>
      </c>
      <c r="L15">
        <v>0</v>
      </c>
      <c r="M15">
        <v>0</v>
      </c>
      <c r="N15">
        <v>0</v>
      </c>
      <c r="O15">
        <v>0</v>
      </c>
      <c r="P15" s="1">
        <v>45147.898425925923</v>
      </c>
      <c r="Q15" t="s">
        <v>67</v>
      </c>
      <c r="R15">
        <v>0.98715200000000003</v>
      </c>
      <c r="S15">
        <v>99.600131642935423</v>
      </c>
      <c r="T15">
        <v>3.2503371009822569E-2</v>
      </c>
      <c r="U15">
        <v>4.1298033869758031E-4</v>
      </c>
      <c r="V15">
        <v>8.8591636965161133E-2</v>
      </c>
      <c r="W15">
        <v>2.214790924129028E-2</v>
      </c>
      <c r="X15">
        <v>6.8885410720151322E-2</v>
      </c>
      <c r="Y15">
        <v>7.6901088427764053E-3</v>
      </c>
      <c r="Z15">
        <v>0.18775502691309859</v>
      </c>
      <c r="AA15">
        <v>4.6938756728274647E-2</v>
      </c>
      <c r="AB15">
        <v>4.9744895721858209E-2</v>
      </c>
      <c r="AC15">
        <v>0.24873467961274431</v>
      </c>
    </row>
    <row r="16" spans="1:29" x14ac:dyDescent="0.25">
      <c r="A16" s="2" t="s">
        <v>68</v>
      </c>
      <c r="B16" t="s">
        <v>69</v>
      </c>
      <c r="C16" t="s">
        <v>27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2.0999999999999999E-3</v>
      </c>
      <c r="L16">
        <v>0</v>
      </c>
      <c r="M16">
        <v>0</v>
      </c>
      <c r="N16">
        <v>0</v>
      </c>
      <c r="O16">
        <v>0</v>
      </c>
      <c r="P16" s="1">
        <v>45147.905960648153</v>
      </c>
      <c r="Q16" t="s">
        <v>70</v>
      </c>
      <c r="R16">
        <v>0.978827</v>
      </c>
      <c r="S16">
        <v>99.450932763557631</v>
      </c>
      <c r="T16">
        <v>2.086838653162066E-2</v>
      </c>
      <c r="U16">
        <v>7.7114640569236404E-4</v>
      </c>
      <c r="V16">
        <v>5.6879162567454823E-2</v>
      </c>
      <c r="W16">
        <v>1.4219790641863709E-2</v>
      </c>
      <c r="X16">
        <v>0.2319920027646975</v>
      </c>
      <c r="Y16">
        <v>9.0314555689140624E-3</v>
      </c>
      <c r="Z16">
        <v>0.63232060703918158</v>
      </c>
      <c r="AA16">
        <v>0.1580801517597954</v>
      </c>
      <c r="AB16">
        <v>5.8705125557584482E-2</v>
      </c>
      <c r="AC16">
        <v>0.2375017215884751</v>
      </c>
    </row>
    <row r="17" spans="1:29" x14ac:dyDescent="0.25">
      <c r="A17" s="2" t="s">
        <v>86</v>
      </c>
      <c r="B17" t="s">
        <v>71</v>
      </c>
      <c r="C17" t="s">
        <v>27</v>
      </c>
      <c r="D17">
        <v>0</v>
      </c>
      <c r="E17">
        <v>2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1.98E-3</v>
      </c>
      <c r="M17">
        <v>0</v>
      </c>
      <c r="N17">
        <v>0</v>
      </c>
      <c r="O17">
        <v>0</v>
      </c>
      <c r="P17" s="1">
        <v>45149.101030092592</v>
      </c>
      <c r="Q17" t="s">
        <v>105</v>
      </c>
      <c r="R17">
        <v>0.900752</v>
      </c>
      <c r="S17">
        <v>99.120580269959461</v>
      </c>
      <c r="T17">
        <v>2.416657189590048E-2</v>
      </c>
      <c r="U17">
        <v>1.82568252862885E-3</v>
      </c>
      <c r="V17">
        <v>6.5868742151301216E-2</v>
      </c>
      <c r="W17">
        <v>1.64671855378253E-2</v>
      </c>
      <c r="X17">
        <v>0.7502502916486482</v>
      </c>
      <c r="Y17">
        <v>2.3864984294992678E-2</v>
      </c>
      <c r="Z17">
        <v>2.0448925574721839</v>
      </c>
      <c r="AA17">
        <v>0.51122313936804598</v>
      </c>
      <c r="AB17">
        <v>7.5713038933034438E-2</v>
      </c>
      <c r="AC17">
        <v>2.9289827562951159E-2</v>
      </c>
    </row>
    <row r="18" spans="1:29" x14ac:dyDescent="0.25">
      <c r="A18" s="2" t="s">
        <v>87</v>
      </c>
      <c r="B18" t="s">
        <v>72</v>
      </c>
      <c r="C18" t="s">
        <v>27</v>
      </c>
      <c r="D18">
        <v>0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1.98E-3</v>
      </c>
      <c r="M18">
        <v>0</v>
      </c>
      <c r="N18">
        <v>0</v>
      </c>
      <c r="O18">
        <v>0</v>
      </c>
      <c r="P18" s="1">
        <v>45149.108541666668</v>
      </c>
      <c r="Q18" t="s">
        <v>106</v>
      </c>
      <c r="R18">
        <v>0.98715200000000003</v>
      </c>
      <c r="S18">
        <v>99.573982283811773</v>
      </c>
      <c r="T18">
        <v>2.1058552960732741E-2</v>
      </c>
      <c r="U18">
        <v>2.2525887438571679E-3</v>
      </c>
      <c r="V18">
        <v>5.7397482813246137E-2</v>
      </c>
      <c r="W18">
        <v>1.4349370703311539E-2</v>
      </c>
      <c r="X18">
        <v>0.30875805613214402</v>
      </c>
      <c r="Y18">
        <v>1.9731940042101069E-2</v>
      </c>
      <c r="Z18">
        <v>0.84155522240020952</v>
      </c>
      <c r="AA18">
        <v>0.21038880560005241</v>
      </c>
      <c r="AB18">
        <v>5.296665251960879E-2</v>
      </c>
      <c r="AC18">
        <v>4.3234454575735777E-2</v>
      </c>
    </row>
    <row r="19" spans="1:29" x14ac:dyDescent="0.25">
      <c r="A19" s="2" t="s">
        <v>88</v>
      </c>
      <c r="B19" t="s">
        <v>73</v>
      </c>
      <c r="C19" t="s">
        <v>27</v>
      </c>
      <c r="D19">
        <v>0</v>
      </c>
      <c r="E19">
        <v>2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1.9499999999999999E-3</v>
      </c>
      <c r="M19">
        <v>0</v>
      </c>
      <c r="N19">
        <v>0</v>
      </c>
      <c r="O19">
        <v>0</v>
      </c>
      <c r="P19" s="1">
        <v>45149.115844907406</v>
      </c>
      <c r="Q19" t="s">
        <v>107</v>
      </c>
      <c r="R19">
        <v>0.90352699999999997</v>
      </c>
      <c r="S19">
        <v>99.342513251821231</v>
      </c>
      <c r="T19">
        <v>2.23535025760516E-2</v>
      </c>
      <c r="U19">
        <v>1.9042651621901301E-3</v>
      </c>
      <c r="V19">
        <v>6.0927015370771789E-2</v>
      </c>
      <c r="W19">
        <v>1.5231753842692951E-2</v>
      </c>
      <c r="X19">
        <v>0.54456917344315514</v>
      </c>
      <c r="Y19">
        <v>2.2331071914844031E-2</v>
      </c>
      <c r="Z19">
        <v>1.4842852607969299</v>
      </c>
      <c r="AA19">
        <v>0.37107131519923248</v>
      </c>
      <c r="AB19">
        <v>6.5025321553328838E-2</v>
      </c>
      <c r="AC19">
        <v>2.5538750606226561E-2</v>
      </c>
    </row>
    <row r="20" spans="1:29" x14ac:dyDescent="0.25">
      <c r="A20" s="2" t="s">
        <v>89</v>
      </c>
      <c r="B20" t="s">
        <v>74</v>
      </c>
      <c r="C20" t="s">
        <v>27</v>
      </c>
      <c r="D20">
        <v>0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1.92E-3</v>
      </c>
      <c r="N20">
        <v>0</v>
      </c>
      <c r="O20">
        <v>0</v>
      </c>
      <c r="P20" s="1">
        <v>45149.124062499999</v>
      </c>
      <c r="Q20" t="s">
        <v>108</v>
      </c>
      <c r="R20">
        <v>0.89790199999999998</v>
      </c>
      <c r="S20">
        <v>99.839398248587344</v>
      </c>
      <c r="T20">
        <v>2.375968325994459E-2</v>
      </c>
      <c r="U20">
        <v>4.1429472648439386E-3</v>
      </c>
      <c r="V20">
        <v>6.4759720865141077E-2</v>
      </c>
      <c r="W20">
        <v>1.6189930216285269E-2</v>
      </c>
      <c r="X20">
        <v>4.214385897746302E-2</v>
      </c>
      <c r="Y20">
        <v>2.2596273346948251E-2</v>
      </c>
      <c r="Z20">
        <v>0.1148678841254359</v>
      </c>
      <c r="AA20">
        <v>2.8716971031358968E-2</v>
      </c>
      <c r="AB20">
        <v>6.7232702239157116E-2</v>
      </c>
      <c r="AC20">
        <v>2.7465506936083971E-2</v>
      </c>
    </row>
    <row r="21" spans="1:29" x14ac:dyDescent="0.25">
      <c r="A21" s="2" t="s">
        <v>90</v>
      </c>
      <c r="B21" t="s">
        <v>75</v>
      </c>
      <c r="C21" t="s">
        <v>27</v>
      </c>
      <c r="D21">
        <v>0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1.8600000000000001E-3</v>
      </c>
      <c r="N21">
        <v>0</v>
      </c>
      <c r="O21">
        <v>0</v>
      </c>
      <c r="P21" s="1">
        <v>45149.132187499999</v>
      </c>
      <c r="Q21" t="s">
        <v>109</v>
      </c>
      <c r="R21">
        <v>0.900752</v>
      </c>
      <c r="S21">
        <v>99.851114288262067</v>
      </c>
      <c r="T21">
        <v>2.4103328492835759E-2</v>
      </c>
      <c r="U21">
        <v>3.9420303446291508E-3</v>
      </c>
      <c r="V21">
        <v>6.5696365058381889E-2</v>
      </c>
      <c r="W21">
        <v>1.6424091264595469E-2</v>
      </c>
      <c r="X21">
        <v>4.1659706157140271E-2</v>
      </c>
      <c r="Y21">
        <v>2.2878009556638469E-2</v>
      </c>
      <c r="Z21">
        <v>0.11354827051118251</v>
      </c>
      <c r="AA21">
        <v>2.838706762779562E-2</v>
      </c>
      <c r="AB21">
        <v>5.4971653942765077E-2</v>
      </c>
      <c r="AC21">
        <v>2.8151023145184629E-2</v>
      </c>
    </row>
    <row r="22" spans="1:29" x14ac:dyDescent="0.25">
      <c r="A22" s="2" t="s">
        <v>91</v>
      </c>
      <c r="B22" t="s">
        <v>76</v>
      </c>
      <c r="C22" t="s">
        <v>27</v>
      </c>
      <c r="D22">
        <v>0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1.75E-3</v>
      </c>
      <c r="N22">
        <v>0</v>
      </c>
      <c r="O22">
        <v>0</v>
      </c>
      <c r="P22" s="1">
        <v>45149.140451388892</v>
      </c>
      <c r="Q22" t="s">
        <v>110</v>
      </c>
      <c r="R22">
        <v>0.90352699999999997</v>
      </c>
      <c r="S22">
        <v>99.846203043060669</v>
      </c>
      <c r="T22">
        <v>2.3850860451041591E-2</v>
      </c>
      <c r="U22">
        <v>4.4616370220581661E-3</v>
      </c>
      <c r="V22">
        <v>6.5008234676546262E-2</v>
      </c>
      <c r="W22">
        <v>1.6252058669136569E-2</v>
      </c>
      <c r="X22">
        <v>4.117810018604362E-2</v>
      </c>
      <c r="Y22">
        <v>2.3371997009007581E-2</v>
      </c>
      <c r="Z22">
        <v>0.1122355986243571</v>
      </c>
      <c r="AA22">
        <v>2.8058899656089278E-2</v>
      </c>
      <c r="AB22">
        <v>5.8844896761267321E-2</v>
      </c>
      <c r="AC22">
        <v>2.9923099540972439E-2</v>
      </c>
    </row>
    <row r="23" spans="1:29" x14ac:dyDescent="0.25">
      <c r="A23" s="2" t="s">
        <v>92</v>
      </c>
      <c r="B23" t="s">
        <v>77</v>
      </c>
      <c r="C23" t="s">
        <v>27</v>
      </c>
      <c r="D23">
        <v>0</v>
      </c>
      <c r="E23">
        <v>2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2E-3</v>
      </c>
      <c r="O23">
        <v>0</v>
      </c>
      <c r="P23" s="1">
        <v>45149.147986111107</v>
      </c>
      <c r="Q23" t="s">
        <v>111</v>
      </c>
      <c r="R23">
        <v>0.900752</v>
      </c>
      <c r="S23">
        <v>99.606531465335479</v>
      </c>
      <c r="T23">
        <v>2.2061478915641759E-2</v>
      </c>
      <c r="U23">
        <v>2.5453602104540851E-3</v>
      </c>
      <c r="V23">
        <v>6.013107164848995E-2</v>
      </c>
      <c r="W23">
        <v>1.5032767912122489E-2</v>
      </c>
      <c r="X23">
        <v>0.2013952253425112</v>
      </c>
      <c r="Y23">
        <v>1.9077490792557671E-2</v>
      </c>
      <c r="Z23">
        <v>0.54892560789060041</v>
      </c>
      <c r="AA23">
        <v>0.1372314019726501</v>
      </c>
      <c r="AB23">
        <v>7.1524411182976949E-2</v>
      </c>
      <c r="AC23">
        <v>9.8487419223406203E-2</v>
      </c>
    </row>
    <row r="24" spans="1:29" x14ac:dyDescent="0.25">
      <c r="A24" s="2" t="s">
        <v>93</v>
      </c>
      <c r="B24" t="s">
        <v>78</v>
      </c>
      <c r="C24" t="s">
        <v>27</v>
      </c>
      <c r="D24">
        <v>0</v>
      </c>
      <c r="E24">
        <v>2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2.1900000000000001E-3</v>
      </c>
      <c r="O24">
        <v>0</v>
      </c>
      <c r="P24" s="1">
        <v>45149.155497685177</v>
      </c>
      <c r="Q24" t="s">
        <v>112</v>
      </c>
      <c r="R24">
        <v>0.90630200000000005</v>
      </c>
      <c r="S24">
        <v>99.655791233981745</v>
      </c>
      <c r="T24">
        <v>2.1295009226820951E-2</v>
      </c>
      <c r="U24">
        <v>2.9973006785694351E-3</v>
      </c>
      <c r="V24">
        <v>5.8041971278060912E-2</v>
      </c>
      <c r="W24">
        <v>1.451049281951523E-2</v>
      </c>
      <c r="X24">
        <v>0.22114998471928871</v>
      </c>
      <c r="Y24">
        <v>1.878975629732E-2</v>
      </c>
      <c r="Z24">
        <v>0.60276945290325168</v>
      </c>
      <c r="AA24">
        <v>0.15069236322581289</v>
      </c>
      <c r="AB24">
        <v>5.560117576496737E-2</v>
      </c>
      <c r="AC24">
        <v>4.6162596307171157E-2</v>
      </c>
    </row>
    <row r="25" spans="1:29" x14ac:dyDescent="0.25">
      <c r="A25" s="2" t="s">
        <v>94</v>
      </c>
      <c r="B25" t="s">
        <v>79</v>
      </c>
      <c r="C25" t="s">
        <v>27</v>
      </c>
      <c r="D25">
        <v>0</v>
      </c>
      <c r="E25">
        <v>2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2.0500000000000002E-3</v>
      </c>
      <c r="O25">
        <v>0</v>
      </c>
      <c r="P25" s="1">
        <v>45149.163101851853</v>
      </c>
      <c r="Q25" t="s">
        <v>113</v>
      </c>
      <c r="R25">
        <v>0.900752</v>
      </c>
      <c r="S25">
        <v>99.550356810674813</v>
      </c>
      <c r="T25">
        <v>2.166770299192353E-2</v>
      </c>
      <c r="U25">
        <v>2.2954593792878851E-3</v>
      </c>
      <c r="V25">
        <v>5.9057790551919252E-2</v>
      </c>
      <c r="W25">
        <v>1.476444763797981E-2</v>
      </c>
      <c r="X25">
        <v>0.31266904510546611</v>
      </c>
      <c r="Y25">
        <v>2.0514442101624342E-2</v>
      </c>
      <c r="Z25">
        <v>0.85221506796498459</v>
      </c>
      <c r="AA25">
        <v>0.21305376699124609</v>
      </c>
      <c r="AB25">
        <v>6.2188925558290017E-2</v>
      </c>
      <c r="AC25">
        <v>5.3117515669504803E-2</v>
      </c>
    </row>
    <row r="26" spans="1:29" x14ac:dyDescent="0.25">
      <c r="A26" s="2" t="s">
        <v>95</v>
      </c>
      <c r="B26" t="s">
        <v>80</v>
      </c>
      <c r="C26" t="s">
        <v>27</v>
      </c>
      <c r="D26">
        <v>0</v>
      </c>
      <c r="E26">
        <v>2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1.97E-3</v>
      </c>
      <c r="P26" s="1">
        <v>45149.170428240737</v>
      </c>
      <c r="Q26" t="s">
        <v>114</v>
      </c>
      <c r="R26">
        <v>0.89790199999999998</v>
      </c>
      <c r="S26">
        <v>99.212041044243449</v>
      </c>
      <c r="T26">
        <v>2.2301947627696359E-2</v>
      </c>
      <c r="U26">
        <v>1.8219953668972061E-3</v>
      </c>
      <c r="V26">
        <v>6.0786496491451077E-2</v>
      </c>
      <c r="W26">
        <v>1.5196624122862769E-2</v>
      </c>
      <c r="X26">
        <v>0.6478127127116462</v>
      </c>
      <c r="Y26">
        <v>2.2906495142610402E-2</v>
      </c>
      <c r="Z26">
        <v>1.7656872774403249</v>
      </c>
      <c r="AA26">
        <v>0.44142181936008118</v>
      </c>
      <c r="AB26">
        <v>7.612028869128061E-2</v>
      </c>
      <c r="AC26">
        <v>4.1724006725918507E-2</v>
      </c>
    </row>
    <row r="27" spans="1:29" x14ac:dyDescent="0.25">
      <c r="A27" s="2" t="s">
        <v>96</v>
      </c>
      <c r="B27" t="s">
        <v>81</v>
      </c>
      <c r="C27" t="s">
        <v>27</v>
      </c>
      <c r="D27">
        <v>0</v>
      </c>
      <c r="E27">
        <v>2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1.98E-3</v>
      </c>
      <c r="P27" s="1">
        <v>45149.177997685183</v>
      </c>
      <c r="Q27" t="s">
        <v>115</v>
      </c>
      <c r="R27">
        <v>0.90037699999999998</v>
      </c>
      <c r="S27">
        <v>99.553699361227928</v>
      </c>
      <c r="T27">
        <v>2.1443093516496019E-2</v>
      </c>
      <c r="U27">
        <v>2.2574570564590449E-3</v>
      </c>
      <c r="V27">
        <v>5.8445591863358737E-2</v>
      </c>
      <c r="W27">
        <v>1.4611397965839689E-2</v>
      </c>
      <c r="X27">
        <v>0.33478900439959441</v>
      </c>
      <c r="Y27">
        <v>1.975413841337131E-2</v>
      </c>
      <c r="Z27">
        <v>0.91250553454081584</v>
      </c>
      <c r="AA27">
        <v>0.22812638363520399</v>
      </c>
      <c r="AB27">
        <v>5.7045598011412381E-2</v>
      </c>
      <c r="AC27">
        <v>3.3022942844570032E-2</v>
      </c>
    </row>
    <row r="28" spans="1:29" x14ac:dyDescent="0.25">
      <c r="A28" s="2" t="s">
        <v>97</v>
      </c>
      <c r="B28" t="s">
        <v>82</v>
      </c>
      <c r="C28" t="s">
        <v>27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2.0899999999999998E-3</v>
      </c>
      <c r="P28" s="1">
        <v>45149.185520833344</v>
      </c>
      <c r="Q28" t="s">
        <v>116</v>
      </c>
      <c r="R28">
        <v>0.98160199999999997</v>
      </c>
      <c r="S28">
        <v>99.41071000134832</v>
      </c>
      <c r="T28">
        <v>2.0566258047123129E-2</v>
      </c>
      <c r="U28">
        <v>2.129120709402584E-3</v>
      </c>
      <c r="V28">
        <v>5.6055676997070411E-2</v>
      </c>
      <c r="W28">
        <v>1.4013919249267599E-2</v>
      </c>
      <c r="X28">
        <v>0.34986069330978209</v>
      </c>
      <c r="Y28">
        <v>1.8864278678230682E-2</v>
      </c>
      <c r="Z28">
        <v>0.95358513800655131</v>
      </c>
      <c r="AA28">
        <v>0.2383962845016378</v>
      </c>
      <c r="AB28">
        <v>6.0767716215800537E-2</v>
      </c>
      <c r="AC28">
        <v>0.15809533107896681</v>
      </c>
    </row>
    <row r="29" spans="1:29" x14ac:dyDescent="0.25">
      <c r="A29" s="2" t="s">
        <v>98</v>
      </c>
      <c r="B29" t="s">
        <v>83</v>
      </c>
      <c r="C29" t="s">
        <v>27</v>
      </c>
      <c r="D29">
        <v>0</v>
      </c>
      <c r="E29">
        <v>2</v>
      </c>
      <c r="F29">
        <v>2</v>
      </c>
      <c r="G29">
        <v>1</v>
      </c>
      <c r="H29">
        <v>0</v>
      </c>
      <c r="I29">
        <v>0</v>
      </c>
      <c r="J29">
        <v>0</v>
      </c>
      <c r="K29">
        <v>2.0400000000000001E-3</v>
      </c>
      <c r="L29">
        <v>0</v>
      </c>
      <c r="M29">
        <v>0</v>
      </c>
      <c r="N29">
        <v>0</v>
      </c>
      <c r="O29">
        <v>0</v>
      </c>
      <c r="P29" s="1">
        <v>45149.192835648151</v>
      </c>
      <c r="Q29" t="s">
        <v>117</v>
      </c>
      <c r="R29">
        <v>0.90352699999999997</v>
      </c>
      <c r="S29">
        <v>99.184455560982997</v>
      </c>
      <c r="T29">
        <v>0.2134402847841802</v>
      </c>
      <c r="U29">
        <v>3.1948826838915541E-3</v>
      </c>
      <c r="V29">
        <v>0.58175578827274144</v>
      </c>
      <c r="W29">
        <v>0.14543894706818539</v>
      </c>
      <c r="X29">
        <v>0.46119434601591169</v>
      </c>
      <c r="Y29">
        <v>1.8302119607531749E-2</v>
      </c>
      <c r="Z29">
        <v>1.2570376795772731</v>
      </c>
      <c r="AA29">
        <v>0.31425941989431821</v>
      </c>
      <c r="AB29">
        <v>7.2257791164811819E-2</v>
      </c>
      <c r="AC29">
        <v>6.8652017052111547E-2</v>
      </c>
    </row>
    <row r="30" spans="1:29" x14ac:dyDescent="0.25">
      <c r="A30" s="2" t="s">
        <v>99</v>
      </c>
      <c r="B30" t="s">
        <v>84</v>
      </c>
      <c r="C30" t="s">
        <v>27</v>
      </c>
      <c r="D30">
        <v>0</v>
      </c>
      <c r="E30">
        <v>2</v>
      </c>
      <c r="F30">
        <v>2</v>
      </c>
      <c r="G30">
        <v>1</v>
      </c>
      <c r="H30">
        <v>0</v>
      </c>
      <c r="I30">
        <v>0</v>
      </c>
      <c r="J30">
        <v>0</v>
      </c>
      <c r="K30">
        <v>1.9599999999999999E-3</v>
      </c>
      <c r="L30">
        <v>0</v>
      </c>
      <c r="M30">
        <v>0</v>
      </c>
      <c r="N30">
        <v>0</v>
      </c>
      <c r="O30">
        <v>0</v>
      </c>
      <c r="P30" s="1">
        <v>45149.200358796297</v>
      </c>
      <c r="Q30" t="s">
        <v>118</v>
      </c>
      <c r="R30">
        <v>0.98160199999999997</v>
      </c>
      <c r="S30">
        <v>99.579712443446851</v>
      </c>
      <c r="T30">
        <v>5.2103025391181557E-2</v>
      </c>
      <c r="U30">
        <v>1.3105529234865439E-3</v>
      </c>
      <c r="V30">
        <v>0.1420127256599692</v>
      </c>
      <c r="W30">
        <v>3.5503181414992313E-2</v>
      </c>
      <c r="X30">
        <v>5.7517684824861602E-2</v>
      </c>
      <c r="Y30">
        <v>1.5543574470254781E-2</v>
      </c>
      <c r="Z30">
        <v>0.15677099620038809</v>
      </c>
      <c r="AA30">
        <v>3.9192749050097023E-2</v>
      </c>
      <c r="AB30">
        <v>5.021362064418642E-2</v>
      </c>
      <c r="AC30">
        <v>0.26045322569292811</v>
      </c>
    </row>
    <row r="31" spans="1:29" x14ac:dyDescent="0.25">
      <c r="A31" s="2" t="s">
        <v>100</v>
      </c>
      <c r="B31" t="s">
        <v>85</v>
      </c>
      <c r="C31" t="s">
        <v>27</v>
      </c>
      <c r="D31">
        <v>0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1.99E-3</v>
      </c>
      <c r="L31">
        <v>0</v>
      </c>
      <c r="M31">
        <v>0</v>
      </c>
      <c r="N31">
        <v>0</v>
      </c>
      <c r="O31">
        <v>0</v>
      </c>
      <c r="P31" s="1">
        <v>45149.207962962973</v>
      </c>
      <c r="Q31" t="s">
        <v>119</v>
      </c>
      <c r="R31">
        <v>0.900752</v>
      </c>
      <c r="S31">
        <v>99.3077073898707</v>
      </c>
      <c r="T31">
        <v>0.20150068726423259</v>
      </c>
      <c r="U31">
        <v>2.2396073384891848E-3</v>
      </c>
      <c r="V31">
        <v>0.54921305636109818</v>
      </c>
      <c r="W31">
        <v>0.13730326409027449</v>
      </c>
      <c r="X31">
        <v>0.3700661900201403</v>
      </c>
      <c r="Y31">
        <v>1.8596901639664019E-2</v>
      </c>
      <c r="Z31">
        <v>1.008657518921253</v>
      </c>
      <c r="AA31">
        <v>0.25216437973031319</v>
      </c>
      <c r="AB31">
        <v>6.1839743397202163E-2</v>
      </c>
      <c r="AC31">
        <v>5.8885989447743682E-2</v>
      </c>
    </row>
    <row r="32" spans="1:29" x14ac:dyDescent="0.25">
      <c r="A32" s="5" t="s">
        <v>120</v>
      </c>
      <c r="AC32">
        <f>SUBTOTAL(109,Table1[calc_%_CO2_Avg])</f>
        <v>3.8759840456921948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3255131-b129-4010-86e1-474bfd7e8076}" enabled="0" method="" siteId="{53255131-b129-4010-86e1-474bfd7e807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2023-08-11T11:03:50Z</dcterms:created>
  <dcterms:modified xsi:type="dcterms:W3CDTF">2023-08-12T11:15:24Z</dcterms:modified>
</cp:coreProperties>
</file>