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52" documentId="8_{11AACEBF-51F8-4503-8188-42D3332E2A81}" xr6:coauthVersionLast="47" xr6:coauthVersionMax="47" xr10:uidLastSave="{E0AB43FF-066F-4BA7-BC75-C5010D2D7BA9}"/>
  <bookViews>
    <workbookView xWindow="-28920" yWindow="5295" windowWidth="29040" windowHeight="15840" activeTab="1" xr2:uid="{00000000-000D-0000-FFFF-FFFF00000000}"/>
  </bookViews>
  <sheets>
    <sheet name="Experiment Details" sheetId="2" r:id="rId1"/>
    <sheet name="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<sst xmlns="http://schemas.openxmlformats.org/spreadsheetml/2006/main" count="171" uniqueCount="124">
  <si>
    <t>form_name</t>
  </si>
  <si>
    <t>form_status</t>
  </si>
  <si>
    <t>Complete</t>
  </si>
  <si>
    <t>Total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</si>
  <si>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</si>
  <si>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</si>
  <si>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</si>
  <si>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</si>
  <si>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</si>
  <si>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</si>
  <si>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</si>
  <si>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</si>
  <si>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</si>
  <si>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</si>
  <si>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</si>
  <si>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</si>
  <si>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</si>
  <si>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</si>
  <si>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1_1_15</t>
  </si>
  <si>
    <t>1_1_16</t>
  </si>
  <si>
    <t>1_1_17</t>
  </si>
  <si>
    <t>1_1_18</t>
  </si>
  <si>
    <t>1_1_19</t>
  </si>
  <si>
    <t>1_1_20</t>
  </si>
  <si>
    <t>1_1_21</t>
  </si>
  <si>
    <t>1_1_22</t>
  </si>
  <si>
    <t>1_1_23</t>
  </si>
  <si>
    <t>1_1_24</t>
  </si>
  <si>
    <t>1_1_25</t>
  </si>
  <si>
    <t>1_1_26</t>
  </si>
  <si>
    <t>1_1_27</t>
  </si>
  <si>
    <t>1_1_28</t>
  </si>
  <si>
    <t>1_1_29</t>
  </si>
  <si>
    <t>1_1_30</t>
  </si>
  <si>
    <t>1_1_31</t>
  </si>
  <si>
    <t>1_1_32</t>
  </si>
  <si>
    <t>1_1_33</t>
  </si>
  <si>
    <t>1_1_34</t>
  </si>
  <si>
    <t>1_1_35</t>
  </si>
  <si>
    <t>1_1_36</t>
  </si>
  <si>
    <t>1_1_37</t>
  </si>
  <si>
    <t>1_1_38</t>
  </si>
  <si>
    <t>1_1_39</t>
  </si>
  <si>
    <t>1_1_40</t>
  </si>
  <si>
    <t>1_1_41</t>
  </si>
  <si>
    <t>1_1_42</t>
  </si>
  <si>
    <t>1_1_43</t>
  </si>
  <si>
    <t>1_1_44</t>
  </si>
  <si>
    <t>1_1_45</t>
  </si>
  <si>
    <t>1_1_46</t>
  </si>
  <si>
    <t>1_1_47</t>
  </si>
  <si>
    <t>1_1_48</t>
  </si>
  <si>
    <t>Opt1_cyc1_vial1</t>
  </si>
  <si>
    <t>Opt1_cyc1_vial2</t>
  </si>
  <si>
    <t>Opt1_cyc1_vial3</t>
  </si>
  <si>
    <t>Opt1_cyc1_vial4</t>
  </si>
  <si>
    <t>Opt1_cyc1_vial5</t>
  </si>
  <si>
    <t>Opt1_cyc1_vial6</t>
  </si>
  <si>
    <t>Opt1_cyc1_vial7</t>
  </si>
  <si>
    <t>Opt1_cyc1_vial8</t>
  </si>
  <si>
    <t>Opt1_cyc1_vial9</t>
  </si>
  <si>
    <t>Opt1_cyc1_vial10</t>
  </si>
  <si>
    <t>Opt1_cyc1_vial11</t>
  </si>
  <si>
    <t>Opt1_cyc1_vial12</t>
  </si>
  <si>
    <t>Opt1_cyc1_vial13</t>
  </si>
  <si>
    <t>Opt1_cyc1_vial14</t>
  </si>
  <si>
    <t>Opt1_cyc1_vial15</t>
  </si>
  <si>
    <t>Opt1_cyc1_vial16</t>
  </si>
  <si>
    <t>Opt1_cyc1_vial17</t>
  </si>
  <si>
    <t>Opt1_cyc1_vial18</t>
  </si>
  <si>
    <t>Opt1_cyc1_vial19</t>
  </si>
  <si>
    <t>Opt1_cyc1_vial20</t>
  </si>
  <si>
    <t>Opt1_cyc1_vial21</t>
  </si>
  <si>
    <t>Opt1_cyc1_vial22</t>
  </si>
  <si>
    <t>Opt1_cyc1_vial23</t>
  </si>
  <si>
    <t>Opt1_cyc1_vial24</t>
  </si>
  <si>
    <t>Opt1_cyc1_vial25</t>
  </si>
  <si>
    <t>Opt1_cyc1_vial26</t>
  </si>
  <si>
    <t>Opt1_cyc1_vial27</t>
  </si>
  <si>
    <t>Opt1_cyc1_vial28</t>
  </si>
  <si>
    <t>Opt1_cyc1_vial29</t>
  </si>
  <si>
    <t>Opt1_cyc1_vial30</t>
  </si>
  <si>
    <t>Opt1_cyc1_vial31</t>
  </si>
  <si>
    <t>Opt1_cyc1_vial32</t>
  </si>
  <si>
    <t>Opt1_cyc1_vial33</t>
  </si>
  <si>
    <t>Opt1_cyc1_vial34</t>
  </si>
  <si>
    <t>Opt1_cyc1_vial35</t>
  </si>
  <si>
    <t>Opt1_cyc1_vial36</t>
  </si>
  <si>
    <t>Opt1_cyc1_vial37</t>
  </si>
  <si>
    <t>Opt1_cyc1_vial38</t>
  </si>
  <si>
    <t>Opt1_cyc1_vial39</t>
  </si>
  <si>
    <t>Opt1_cyc1_vial40</t>
  </si>
  <si>
    <t>Opt1_cyc1_vial41</t>
  </si>
  <si>
    <t>Opt1_cyc1_vial42</t>
  </si>
  <si>
    <t>Opt1_cyc1_vial43</t>
  </si>
  <si>
    <t>Opt1_cyc1_vial44</t>
  </si>
  <si>
    <t>Opt1_cyc1_vial45</t>
  </si>
  <si>
    <t>Opt1_cyc1_vial46</t>
  </si>
  <si>
    <t>Opt1_cyc1_vial47</t>
  </si>
  <si>
    <t>Opt1_cyc1_vial48</t>
  </si>
  <si>
    <t>sample_name</t>
  </si>
  <si>
    <t>calc_% H2_Avg</t>
  </si>
  <si>
    <t>calc_%_O2_Avg</t>
  </si>
  <si>
    <t>calc_%_O2_umol</t>
  </si>
  <si>
    <t>calc_%_H2_umol</t>
  </si>
  <si>
    <t>calc_%_N2_Avg</t>
  </si>
  <si>
    <t>calc_%_H2_2STD</t>
  </si>
  <si>
    <t>calc_%_H2_umol/h</t>
  </si>
  <si>
    <t>calc_%_O2_2STD</t>
  </si>
  <si>
    <t>calc_%_O2_umol/h</t>
  </si>
  <si>
    <t>calc_%_Ar_Avg</t>
  </si>
  <si>
    <t>calc_%_CO2_Avg</t>
  </si>
  <si>
    <t>carbonnitride-optimiser-chemspeed-0001</t>
  </si>
  <si>
    <t>Title</t>
  </si>
  <si>
    <t>calc_%_H2_umol2</t>
  </si>
  <si>
    <t>PCAT_Gee-pt/g-c3n4_dispensed</t>
  </si>
  <si>
    <t>TEOA-0-10VV_dispensed</t>
  </si>
  <si>
    <t>NaOH-1M_dispensed</t>
  </si>
  <si>
    <t>PVP-1wt_dispensed</t>
  </si>
  <si>
    <t>SDS-1wt_dispensed</t>
  </si>
  <si>
    <t>EosinY-1gL_dispensed</t>
  </si>
  <si>
    <t>Rhodamine B (1g/L)_dispensed</t>
  </si>
  <si>
    <t>Water 1_dispensed</t>
  </si>
  <si>
    <t>form_id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</si>
</sst>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theme="0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16" fillId="0" borderId="0" xfId="0" applyFont="1" applyBorder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50" totalsRowCount="1">
  <autoFilter ref="A1:X49" xr:uid="{00000000-0009-0000-0100-000001000000}"/>
  <tableColumns count="24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_dispensed" totalsRowFunction="average"/>
    <tableColumn id="23" xr3:uid="{784F6548-97CB-4275-BA3F-FEBE47E5CCA1}" name="TEOA-0-10VV_dispensed"/>
    <tableColumn id="24" xr3:uid="{E703ADE6-35A6-4A8C-AFE1-B10B4FA5EE41}" name="NaOH-1M_dispensed"/>
    <tableColumn id="25" xr3:uid="{CF9C9828-AED0-432C-8A74-6E75A722EBC5}" name="PVP-1wt_dispensed"/>
    <tableColumn id="26" xr3:uid="{7F8AD228-9DC8-49F3-A325-213F951B3DAF}" name="SDS-1wt_dispensed"/>
    <tableColumn id="27" xr3:uid="{C1D0CF51-33DD-4636-A6C1-985A29AD979E}" name="EosinY-1gL_dispensed"/>
    <tableColumn id="6" xr3:uid="{00000000-0010-0000-0000-000006000000}" name="Rhodamine B (1g/L)_dispensed"/>
    <tableColumn id="7" xr3:uid="{00000000-0010-0000-0000-000007000000}" name="Water 1_dispensed"/>
    <tableColumn id="14" xr3:uid="{00000000-0010-0000-0000-00000E000000}" name="calc_%_H2_umol"/>
    <tableColumn id="5" xr3:uid="{30FEBEDC-2512-4CAF-A4D0-703BEB85ECC6}" name="sample_name"/>
    <tableColumn id="8" xr3:uid="{8CB3C2EA-B71B-4542-B351-16FFA4484CE9}" name="calc_% H2_Avg"/>
    <tableColumn id="9" xr3:uid="{66FD4D28-509C-4AE4-BDA9-E6776810CA73}" name="calc_%_O2_Avg"/>
    <tableColumn id="10" xr3:uid="{586E0845-479C-4044-AE59-6FEC1E2FB130}" name="calc_%_O2_umol"/>
    <tableColumn id="11" xr3:uid="{CB04AD89-05A3-4336-A12A-F09376CE4C1E}" name="calc_%_H2_umol2"/>
    <tableColumn id="15" xr3:uid="{C76FE2F6-AB21-4320-9E0F-66C86C535DB8}" name="calc_%_N2_Avg"/>
    <tableColumn id="16" xr3:uid="{EAA2BDC7-35B6-4771-BE09-E0D8355D7830}" name="calc_%_H2_2STD"/>
    <tableColumn id="17" xr3:uid="{184792F4-49E9-4487-AA6A-0082368732A7}" name="calc_%_H2_umol/h"/>
    <tableColumn id="18" xr3:uid="{55E55743-C8BE-4647-BFEC-91038E53AFD7}" name="calc_%_O2_2STD"/>
    <tableColumn id="19" xr3:uid="{4C994247-EEDB-4FF3-B7BB-2D02BC2C1647}" name="calc_%_O2_umol/h"/>
    <tableColumn id="20" xr3:uid="{C0694751-4590-4C93-8F10-ACF9D32BB94A}" name="calc_%_Ar_Avg"/>
    <tableColumn id="21" xr3:uid="{E0CF4EB3-B63B-4D70-997E-FAA692C7898A}" name="calc_%_CO2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2877-2360-4DED-BB6B-6B77943A0BBD}">
  <dimension ref="D1:E1"/>
  <sheetViews>
    <sheetView workbookViewId="0">
      <selection activeCell="D2" sqref="D2"/>
    </sheetView>
  </sheetViews>
  <sheetFormatPr defaultRowHeight="15"/>
  <sheetData>
    <row r="1" spans="4:5">
      <c r="D1" t="s">
        <v>113</v>
      </c>
      <c r="E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H1" workbookViewId="0">
      <selection activeCell="AA6" sqref="AA6"/>
    </sheetView>
  </sheetViews>
  <sheetFormatPr defaultRowHeight="15"/>
  <cols>
    <col min="1" max="1" width="10.140625" customWidth="1"/>
    <col min="2" max="2" width="27.42578125" bestFit="1" customWidth="1"/>
    <col min="3" max="3" width="13.7109375" customWidth="1"/>
    <col min="4" max="4" width="21.5703125" customWidth="1"/>
    <col min="5" max="9" width="19.7109375" customWidth="1"/>
    <col min="10" max="10" width="20.42578125" customWidth="1"/>
    <col min="11" max="11" width="10.140625" customWidth="1"/>
    <col min="12" max="13" width="16.140625" customWidth="1"/>
    <col min="14" max="15" width="18.28515625" bestFit="1" customWidth="1"/>
    <col min="16" max="17" width="19.5703125" bestFit="1" customWidth="1"/>
  </cols>
  <sheetData>
    <row r="1" spans="1:24">
      <c r="A1" t="s">
        <v>123</v>
      </c>
      <c r="B1" t="s">
        <v>0</v>
      </c>
      <c r="C1" t="s">
        <v>1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104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114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</row>
    <row r="2" spans="1:24">
      <c r="A2" t="s">
        <v>4</v>
      </c>
      <c r="B2" t="s">
        <v>52</v>
      </c>
      <c r="C2" t="s">
        <v>2</v>
      </c>
      <c r="D2">
        <v>4.9950000000000001</v>
      </c>
      <c r="E2">
        <v>1.25</v>
      </c>
      <c r="F2">
        <v>0</v>
      </c>
      <c r="G2">
        <v>0.25</v>
      </c>
      <c r="H2">
        <v>0.5</v>
      </c>
      <c r="I2">
        <v>0</v>
      </c>
      <c r="J2">
        <v>1.75</v>
      </c>
      <c r="K2">
        <v>1.25</v>
      </c>
      <c r="L2">
        <v>28.88565017194836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5</v>
      </c>
      <c r="B3" t="s">
        <v>53</v>
      </c>
      <c r="C3" t="s">
        <v>2</v>
      </c>
      <c r="D3">
        <v>5.0449999999999999</v>
      </c>
      <c r="E3">
        <v>0.75</v>
      </c>
      <c r="F3">
        <v>0</v>
      </c>
      <c r="G3">
        <v>0.5</v>
      </c>
      <c r="H3">
        <v>1.5</v>
      </c>
      <c r="I3">
        <v>0.75</v>
      </c>
      <c r="J3">
        <v>0</v>
      </c>
      <c r="K3">
        <v>1.5</v>
      </c>
      <c r="L3">
        <v>18.663930977505224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t="s">
        <v>6</v>
      </c>
      <c r="B4" t="s">
        <v>54</v>
      </c>
      <c r="C4" t="s">
        <v>2</v>
      </c>
      <c r="D4">
        <v>4.9749999999999996</v>
      </c>
      <c r="E4">
        <v>2.25</v>
      </c>
      <c r="F4">
        <v>0</v>
      </c>
      <c r="G4">
        <v>1</v>
      </c>
      <c r="H4">
        <v>0</v>
      </c>
      <c r="I4">
        <v>0.25</v>
      </c>
      <c r="J4">
        <v>0.5</v>
      </c>
      <c r="K4">
        <v>1</v>
      </c>
      <c r="L4">
        <v>49.912122264870817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t="s">
        <v>7</v>
      </c>
      <c r="B5" t="s">
        <v>55</v>
      </c>
      <c r="C5" t="s">
        <v>2</v>
      </c>
      <c r="D5">
        <v>5.01</v>
      </c>
      <c r="E5">
        <v>1</v>
      </c>
      <c r="F5">
        <v>0.75</v>
      </c>
      <c r="G5">
        <v>2</v>
      </c>
      <c r="H5">
        <v>0.75</v>
      </c>
      <c r="I5">
        <v>0</v>
      </c>
      <c r="J5">
        <v>0</v>
      </c>
      <c r="K5">
        <v>0.5</v>
      </c>
      <c r="L5">
        <v>24.539902203719905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8</v>
      </c>
      <c r="B6" t="s">
        <v>56</v>
      </c>
      <c r="C6" t="s">
        <v>2</v>
      </c>
      <c r="D6">
        <v>4.99</v>
      </c>
      <c r="E6">
        <v>0.75</v>
      </c>
      <c r="F6">
        <v>0.5</v>
      </c>
      <c r="G6">
        <v>1.25</v>
      </c>
      <c r="H6">
        <v>0.75</v>
      </c>
      <c r="I6">
        <v>0</v>
      </c>
      <c r="J6">
        <v>0.5</v>
      </c>
      <c r="K6">
        <v>1.25</v>
      </c>
      <c r="L6">
        <v>16.899743141974788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t="s">
        <v>9</v>
      </c>
      <c r="B7" t="s">
        <v>57</v>
      </c>
      <c r="C7" t="s">
        <v>2</v>
      </c>
      <c r="D7">
        <v>5.0149999999999997</v>
      </c>
      <c r="E7">
        <v>0.5</v>
      </c>
      <c r="F7">
        <v>2</v>
      </c>
      <c r="G7">
        <v>0</v>
      </c>
      <c r="H7">
        <v>0</v>
      </c>
      <c r="I7">
        <v>1.5</v>
      </c>
      <c r="J7">
        <v>0.25</v>
      </c>
      <c r="K7">
        <v>0.75</v>
      </c>
      <c r="L7">
        <v>20.368166186763059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10</v>
      </c>
      <c r="B8" t="s">
        <v>58</v>
      </c>
      <c r="C8" t="s">
        <v>2</v>
      </c>
      <c r="D8">
        <v>5.01</v>
      </c>
      <c r="E8">
        <v>0.25</v>
      </c>
      <c r="F8">
        <v>0.75</v>
      </c>
      <c r="G8">
        <v>0.75</v>
      </c>
      <c r="H8">
        <v>1.5</v>
      </c>
      <c r="I8">
        <v>0.25</v>
      </c>
      <c r="J8">
        <v>0.25</v>
      </c>
      <c r="K8">
        <v>1.25</v>
      </c>
      <c r="L8">
        <v>16.471792798025863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t="s">
        <v>11</v>
      </c>
      <c r="B9" t="s">
        <v>59</v>
      </c>
      <c r="C9" t="s">
        <v>2</v>
      </c>
      <c r="D9">
        <v>4.9749999999999996</v>
      </c>
      <c r="E9">
        <v>0.5</v>
      </c>
      <c r="F9">
        <v>0.5</v>
      </c>
      <c r="G9">
        <v>0.25</v>
      </c>
      <c r="H9">
        <v>0</v>
      </c>
      <c r="I9">
        <v>1.25</v>
      </c>
      <c r="J9">
        <v>0</v>
      </c>
      <c r="K9">
        <v>2.5</v>
      </c>
      <c r="L9">
        <v>19.990237610017772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t="s">
        <v>12</v>
      </c>
      <c r="B10" t="s">
        <v>60</v>
      </c>
      <c r="C10" t="s">
        <v>2</v>
      </c>
      <c r="D10">
        <v>4.99</v>
      </c>
      <c r="E10">
        <v>2</v>
      </c>
      <c r="F10">
        <v>0.5</v>
      </c>
      <c r="G10">
        <v>0.75</v>
      </c>
      <c r="H10">
        <v>0</v>
      </c>
      <c r="I10">
        <v>0</v>
      </c>
      <c r="J10">
        <v>0.75</v>
      </c>
      <c r="K10">
        <v>1</v>
      </c>
      <c r="L10">
        <v>12.361058890755615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t="s">
        <v>13</v>
      </c>
      <c r="B11" t="s">
        <v>61</v>
      </c>
      <c r="C11" t="s">
        <v>2</v>
      </c>
      <c r="D11">
        <v>5.01</v>
      </c>
      <c r="E11">
        <v>0.75</v>
      </c>
      <c r="F11">
        <v>1</v>
      </c>
      <c r="G11">
        <v>1.5</v>
      </c>
      <c r="H11">
        <v>0</v>
      </c>
      <c r="I11">
        <v>0.25</v>
      </c>
      <c r="J11">
        <v>0</v>
      </c>
      <c r="K11">
        <v>1.5</v>
      </c>
      <c r="L11">
        <v>22.856103415033775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t="s">
        <v>14</v>
      </c>
      <c r="B12" t="s">
        <v>62</v>
      </c>
      <c r="C12" t="s">
        <v>2</v>
      </c>
      <c r="D12">
        <v>4.9800000000000004</v>
      </c>
      <c r="E12">
        <v>0.25</v>
      </c>
      <c r="F12">
        <v>0.5</v>
      </c>
      <c r="G12">
        <v>0</v>
      </c>
      <c r="H12">
        <v>0.25</v>
      </c>
      <c r="I12">
        <v>1.75</v>
      </c>
      <c r="J12">
        <v>0.75</v>
      </c>
      <c r="K12">
        <v>1.5</v>
      </c>
      <c r="L12">
        <v>27.967487347535545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t="s">
        <v>15</v>
      </c>
      <c r="B13" t="s">
        <v>63</v>
      </c>
      <c r="C13" t="s">
        <v>2</v>
      </c>
      <c r="D13">
        <v>5.01</v>
      </c>
      <c r="E13">
        <v>0.5</v>
      </c>
      <c r="F13">
        <v>1.25</v>
      </c>
      <c r="G13">
        <v>0.5</v>
      </c>
      <c r="H13">
        <v>0.25</v>
      </c>
      <c r="I13">
        <v>0.5</v>
      </c>
      <c r="J13">
        <v>0.5</v>
      </c>
      <c r="K13">
        <v>1.5</v>
      </c>
      <c r="L13">
        <v>17.766949777223793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t="s">
        <v>16</v>
      </c>
      <c r="B14" t="s">
        <v>64</v>
      </c>
      <c r="C14" t="s">
        <v>2</v>
      </c>
      <c r="D14">
        <v>5</v>
      </c>
      <c r="E14">
        <v>0.75</v>
      </c>
      <c r="F14">
        <v>0</v>
      </c>
      <c r="G14">
        <v>2</v>
      </c>
      <c r="H14">
        <v>0.75</v>
      </c>
      <c r="I14">
        <v>0.5</v>
      </c>
      <c r="J14">
        <v>0.25</v>
      </c>
      <c r="K14">
        <v>0.75</v>
      </c>
      <c r="L14">
        <v>19.122130895527597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17</v>
      </c>
      <c r="B15" t="s">
        <v>65</v>
      </c>
      <c r="C15" t="s">
        <v>2</v>
      </c>
      <c r="D15">
        <v>5.01</v>
      </c>
      <c r="E15">
        <v>1</v>
      </c>
      <c r="F15">
        <v>0</v>
      </c>
      <c r="G15">
        <v>0.25</v>
      </c>
      <c r="H15">
        <v>2</v>
      </c>
      <c r="I15">
        <v>0</v>
      </c>
      <c r="J15">
        <v>0.75</v>
      </c>
      <c r="K15">
        <v>1</v>
      </c>
      <c r="L15">
        <v>13.401907395961345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t="s">
        <v>18</v>
      </c>
      <c r="B16" t="s">
        <v>66</v>
      </c>
      <c r="C16" t="s">
        <v>2</v>
      </c>
      <c r="D16">
        <v>4.9800000000000004</v>
      </c>
      <c r="E16">
        <v>0.5</v>
      </c>
      <c r="F16">
        <v>0</v>
      </c>
      <c r="G16">
        <v>0</v>
      </c>
      <c r="H16">
        <v>0</v>
      </c>
      <c r="I16">
        <v>1</v>
      </c>
      <c r="J16">
        <v>0</v>
      </c>
      <c r="K16">
        <v>3.5</v>
      </c>
      <c r="L16">
        <v>15.005437878209548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t="s">
        <v>19</v>
      </c>
      <c r="B17" t="s">
        <v>67</v>
      </c>
      <c r="C17" t="s">
        <v>2</v>
      </c>
      <c r="D17">
        <v>5.01</v>
      </c>
      <c r="E17">
        <v>0.5</v>
      </c>
      <c r="F17">
        <v>0</v>
      </c>
      <c r="G17">
        <v>0</v>
      </c>
      <c r="H17">
        <v>0</v>
      </c>
      <c r="I17">
        <v>1</v>
      </c>
      <c r="J17">
        <v>0</v>
      </c>
      <c r="K17">
        <v>3.5</v>
      </c>
      <c r="L17">
        <v>15.059242862579666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20</v>
      </c>
      <c r="B18" t="s">
        <v>68</v>
      </c>
      <c r="C18" t="s">
        <v>2</v>
      </c>
      <c r="D18">
        <v>5</v>
      </c>
      <c r="E18">
        <v>1.5</v>
      </c>
      <c r="F18">
        <v>0.25</v>
      </c>
      <c r="G18">
        <v>2</v>
      </c>
      <c r="H18">
        <v>0</v>
      </c>
      <c r="I18">
        <v>0</v>
      </c>
      <c r="J18">
        <v>0</v>
      </c>
      <c r="K18">
        <v>1.25</v>
      </c>
      <c r="L18">
        <v>23.012592496487894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t="s">
        <v>21</v>
      </c>
      <c r="B19" t="s">
        <v>69</v>
      </c>
      <c r="C19" t="s">
        <v>2</v>
      </c>
      <c r="D19">
        <v>5</v>
      </c>
      <c r="E19">
        <v>1.25</v>
      </c>
      <c r="F19">
        <v>0.25</v>
      </c>
      <c r="G19">
        <v>1.75</v>
      </c>
      <c r="H19">
        <v>0</v>
      </c>
      <c r="I19">
        <v>0.5</v>
      </c>
      <c r="J19">
        <v>0</v>
      </c>
      <c r="K19">
        <v>1.25</v>
      </c>
      <c r="L19">
        <v>21.065146289414237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t="s">
        <v>22</v>
      </c>
      <c r="B20" t="s">
        <v>70</v>
      </c>
      <c r="C20" t="s">
        <v>2</v>
      </c>
      <c r="D20">
        <v>5.0199999999999996</v>
      </c>
      <c r="E20">
        <v>0.25</v>
      </c>
      <c r="F20">
        <v>0.5</v>
      </c>
      <c r="G20">
        <v>2.5</v>
      </c>
      <c r="H20">
        <v>0.25</v>
      </c>
      <c r="I20">
        <v>0</v>
      </c>
      <c r="J20">
        <v>0.75</v>
      </c>
      <c r="K20">
        <v>0.75</v>
      </c>
      <c r="L20">
        <v>5.7136392630430723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">
        <v>23</v>
      </c>
      <c r="B21" t="s">
        <v>71</v>
      </c>
      <c r="C21" t="s">
        <v>2</v>
      </c>
      <c r="D21">
        <v>4.9850000000000003</v>
      </c>
      <c r="E21">
        <v>2</v>
      </c>
      <c r="F21">
        <v>0.25</v>
      </c>
      <c r="G21">
        <v>0.5</v>
      </c>
      <c r="H21">
        <v>0</v>
      </c>
      <c r="I21">
        <v>0</v>
      </c>
      <c r="J21">
        <v>0.25</v>
      </c>
      <c r="K21">
        <v>2</v>
      </c>
      <c r="L21">
        <v>13.606582061458049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24</v>
      </c>
      <c r="B22" t="s">
        <v>72</v>
      </c>
      <c r="C22" t="s">
        <v>2</v>
      </c>
      <c r="D22">
        <v>5.0199999999999996</v>
      </c>
      <c r="E22">
        <v>0.5</v>
      </c>
      <c r="F22">
        <v>0.5</v>
      </c>
      <c r="G22">
        <v>0.5</v>
      </c>
      <c r="H22">
        <v>1.5</v>
      </c>
      <c r="I22">
        <v>0.25</v>
      </c>
      <c r="J22">
        <v>0.75</v>
      </c>
      <c r="K22">
        <v>1</v>
      </c>
      <c r="L22">
        <v>19.036311850738336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t="s">
        <v>25</v>
      </c>
      <c r="B23" t="s">
        <v>73</v>
      </c>
      <c r="C23" t="s">
        <v>2</v>
      </c>
      <c r="D23">
        <v>5.0149999999999997</v>
      </c>
      <c r="E23">
        <v>0.25</v>
      </c>
      <c r="F23">
        <v>1.5</v>
      </c>
      <c r="G23">
        <v>0</v>
      </c>
      <c r="H23">
        <v>0</v>
      </c>
      <c r="I23">
        <v>0</v>
      </c>
      <c r="J23">
        <v>2.5</v>
      </c>
      <c r="K23">
        <v>0.75</v>
      </c>
      <c r="L23">
        <v>0.87265624125640773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26</v>
      </c>
      <c r="B24" t="s">
        <v>74</v>
      </c>
      <c r="C24" t="s">
        <v>2</v>
      </c>
      <c r="D24">
        <v>5.0049999999999999</v>
      </c>
      <c r="E24">
        <v>1</v>
      </c>
      <c r="F24">
        <v>0.25</v>
      </c>
      <c r="G24">
        <v>0.5</v>
      </c>
      <c r="H24">
        <v>0.5</v>
      </c>
      <c r="I24">
        <v>1</v>
      </c>
      <c r="J24">
        <v>0.25</v>
      </c>
      <c r="K24">
        <v>1.5</v>
      </c>
      <c r="L24">
        <v>33.469122737389199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27</v>
      </c>
      <c r="B25" t="s">
        <v>75</v>
      </c>
      <c r="C25" t="s">
        <v>2</v>
      </c>
      <c r="D25">
        <v>4.9950000000000001</v>
      </c>
      <c r="E25">
        <v>0.25</v>
      </c>
      <c r="F25">
        <v>0</v>
      </c>
      <c r="G25">
        <v>0</v>
      </c>
      <c r="H25">
        <v>1.5</v>
      </c>
      <c r="I25">
        <v>2</v>
      </c>
      <c r="J25">
        <v>0.5</v>
      </c>
      <c r="K25">
        <v>0.75</v>
      </c>
      <c r="L25">
        <v>37.460800687219532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">
        <v>28</v>
      </c>
      <c r="B26" t="s">
        <v>76</v>
      </c>
      <c r="C26" t="s">
        <v>2</v>
      </c>
      <c r="D26">
        <v>4.9749999999999996</v>
      </c>
      <c r="E26">
        <v>0.75</v>
      </c>
      <c r="F26">
        <v>0.75</v>
      </c>
      <c r="G26">
        <v>1.25</v>
      </c>
      <c r="H26">
        <v>0</v>
      </c>
      <c r="I26">
        <v>0</v>
      </c>
      <c r="J26">
        <v>1</v>
      </c>
      <c r="K26">
        <v>1.25</v>
      </c>
      <c r="L26">
        <v>4.5013842837005811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29</v>
      </c>
      <c r="B27" t="s">
        <v>77</v>
      </c>
      <c r="C27" t="s">
        <v>2</v>
      </c>
      <c r="D27">
        <v>4.9800000000000004</v>
      </c>
      <c r="E27">
        <v>1</v>
      </c>
      <c r="F27">
        <v>1</v>
      </c>
      <c r="G27">
        <v>0.25</v>
      </c>
      <c r="H27">
        <v>0.25</v>
      </c>
      <c r="I27">
        <v>0</v>
      </c>
      <c r="J27">
        <v>1</v>
      </c>
      <c r="K27">
        <v>1.5</v>
      </c>
      <c r="L27">
        <v>8.5719808535343596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30</v>
      </c>
      <c r="B28" t="s">
        <v>78</v>
      </c>
      <c r="C28" t="s">
        <v>2</v>
      </c>
      <c r="D28">
        <v>5.0149999999999997</v>
      </c>
      <c r="E28">
        <v>0.75</v>
      </c>
      <c r="F28">
        <v>0.25</v>
      </c>
      <c r="G28">
        <v>0.75</v>
      </c>
      <c r="H28">
        <v>0.25</v>
      </c>
      <c r="I28">
        <v>0</v>
      </c>
      <c r="J28">
        <v>1.25</v>
      </c>
      <c r="K28">
        <v>1.75</v>
      </c>
      <c r="L28">
        <v>11.914003513708273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t="s">
        <v>31</v>
      </c>
      <c r="B29" t="s">
        <v>79</v>
      </c>
      <c r="C29" t="s">
        <v>2</v>
      </c>
      <c r="D29">
        <v>4.9850000000000003</v>
      </c>
      <c r="E29">
        <v>2.25</v>
      </c>
      <c r="F29">
        <v>1</v>
      </c>
      <c r="G29">
        <v>1</v>
      </c>
      <c r="H29">
        <v>0</v>
      </c>
      <c r="I29">
        <v>0</v>
      </c>
      <c r="J29">
        <v>0</v>
      </c>
      <c r="K29">
        <v>0.75</v>
      </c>
      <c r="L29">
        <v>25.208036179814801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">
        <v>32</v>
      </c>
      <c r="B30" t="s">
        <v>80</v>
      </c>
      <c r="C30" t="s">
        <v>2</v>
      </c>
      <c r="D30">
        <v>5.01</v>
      </c>
      <c r="E30">
        <v>0.25</v>
      </c>
      <c r="F30">
        <v>2.5</v>
      </c>
      <c r="G30">
        <v>0.5</v>
      </c>
      <c r="H30">
        <v>0.5</v>
      </c>
      <c r="I30">
        <v>0</v>
      </c>
      <c r="J30">
        <v>0.5</v>
      </c>
      <c r="K30">
        <v>0.75</v>
      </c>
      <c r="L30">
        <v>3.9438627775015025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">
        <v>33</v>
      </c>
      <c r="B31" t="s">
        <v>81</v>
      </c>
      <c r="C31" t="s">
        <v>2</v>
      </c>
      <c r="D31">
        <v>5.0049999999999999</v>
      </c>
      <c r="E31">
        <v>0.25</v>
      </c>
      <c r="F31">
        <v>1.5</v>
      </c>
      <c r="G31">
        <v>0</v>
      </c>
      <c r="H31">
        <v>0.75</v>
      </c>
      <c r="I31">
        <v>0.5</v>
      </c>
      <c r="J31">
        <v>0.75</v>
      </c>
      <c r="K31">
        <v>1.25</v>
      </c>
      <c r="L31">
        <v>12.282570208017532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t="s">
        <v>34</v>
      </c>
      <c r="B32" t="s">
        <v>82</v>
      </c>
      <c r="C32" t="s">
        <v>2</v>
      </c>
      <c r="D32">
        <v>4.9950000000000001</v>
      </c>
      <c r="E32">
        <v>0.5</v>
      </c>
      <c r="F32">
        <v>0</v>
      </c>
      <c r="G32">
        <v>0</v>
      </c>
      <c r="H32">
        <v>0</v>
      </c>
      <c r="I32">
        <v>1</v>
      </c>
      <c r="J32">
        <v>0</v>
      </c>
      <c r="K32">
        <v>3.5</v>
      </c>
      <c r="L32">
        <v>14.631474218812722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t="s">
        <v>35</v>
      </c>
      <c r="B33" t="s">
        <v>83</v>
      </c>
      <c r="C33" t="s">
        <v>2</v>
      </c>
      <c r="D33">
        <v>4.99</v>
      </c>
      <c r="E33">
        <v>0.5</v>
      </c>
      <c r="F33">
        <v>0</v>
      </c>
      <c r="G33">
        <v>0</v>
      </c>
      <c r="H33">
        <v>0</v>
      </c>
      <c r="I33">
        <v>1</v>
      </c>
      <c r="J33">
        <v>0</v>
      </c>
      <c r="K33">
        <v>3.5</v>
      </c>
      <c r="L33">
        <v>13.504965247598445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t="s">
        <v>36</v>
      </c>
      <c r="B34" t="s">
        <v>84</v>
      </c>
      <c r="C34" t="s">
        <v>2</v>
      </c>
      <c r="D34">
        <v>5.01</v>
      </c>
      <c r="E34">
        <v>0.75</v>
      </c>
      <c r="F34">
        <v>0.5</v>
      </c>
      <c r="G34">
        <v>1.5</v>
      </c>
      <c r="H34">
        <v>1.25</v>
      </c>
      <c r="I34">
        <v>0.25</v>
      </c>
      <c r="J34">
        <v>0</v>
      </c>
      <c r="K34">
        <v>0.75</v>
      </c>
      <c r="L34">
        <v>24.328446775717666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">
        <v>37</v>
      </c>
      <c r="B35" t="s">
        <v>85</v>
      </c>
      <c r="C35" t="s">
        <v>2</v>
      </c>
      <c r="D35">
        <v>5.0049999999999999</v>
      </c>
      <c r="E35">
        <v>0.5</v>
      </c>
      <c r="F35">
        <v>1.75</v>
      </c>
      <c r="G35">
        <v>0.5</v>
      </c>
      <c r="H35">
        <v>1.5</v>
      </c>
      <c r="I35">
        <v>0</v>
      </c>
      <c r="J35">
        <v>0</v>
      </c>
      <c r="K35">
        <v>0.75</v>
      </c>
      <c r="L35">
        <v>13.955404016556688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t="s">
        <v>38</v>
      </c>
      <c r="B36" t="s">
        <v>86</v>
      </c>
      <c r="C36" t="s">
        <v>2</v>
      </c>
      <c r="D36">
        <v>5</v>
      </c>
      <c r="E36">
        <v>0.5</v>
      </c>
      <c r="F36">
        <v>0.5</v>
      </c>
      <c r="G36">
        <v>0</v>
      </c>
      <c r="H36">
        <v>0.75</v>
      </c>
      <c r="I36">
        <v>1.75</v>
      </c>
      <c r="J36">
        <v>0</v>
      </c>
      <c r="K36">
        <v>1.5</v>
      </c>
      <c r="L36">
        <v>26.089459049267994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">
        <v>39</v>
      </c>
      <c r="B37" t="s">
        <v>87</v>
      </c>
      <c r="C37" t="s">
        <v>2</v>
      </c>
      <c r="D37">
        <v>4.99</v>
      </c>
      <c r="E37">
        <v>0.25</v>
      </c>
      <c r="F37">
        <v>0</v>
      </c>
      <c r="G37">
        <v>0.25</v>
      </c>
      <c r="H37">
        <v>2</v>
      </c>
      <c r="I37">
        <v>0.5</v>
      </c>
      <c r="J37">
        <v>0.75</v>
      </c>
      <c r="K37">
        <v>1.25</v>
      </c>
      <c r="L37">
        <v>22.332763566764172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t="s">
        <v>40</v>
      </c>
      <c r="B38" t="s">
        <v>88</v>
      </c>
      <c r="C38" t="s">
        <v>2</v>
      </c>
      <c r="D38">
        <v>5</v>
      </c>
      <c r="E38">
        <v>0.5</v>
      </c>
      <c r="F38">
        <v>1.5</v>
      </c>
      <c r="G38">
        <v>0.25</v>
      </c>
      <c r="H38">
        <v>0.25</v>
      </c>
      <c r="I38">
        <v>0.5</v>
      </c>
      <c r="J38">
        <v>0.75</v>
      </c>
      <c r="K38">
        <v>1.25</v>
      </c>
      <c r="L38">
        <v>15.058166774947576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">
        <v>41</v>
      </c>
      <c r="B39" t="s">
        <v>89</v>
      </c>
      <c r="C39" t="s">
        <v>2</v>
      </c>
      <c r="D39">
        <v>4.99</v>
      </c>
      <c r="E39">
        <v>1.25</v>
      </c>
      <c r="F39">
        <v>0.25</v>
      </c>
      <c r="G39">
        <v>1.25</v>
      </c>
      <c r="H39">
        <v>0</v>
      </c>
      <c r="I39">
        <v>0.75</v>
      </c>
      <c r="J39">
        <v>0.75</v>
      </c>
      <c r="K39">
        <v>0.75</v>
      </c>
      <c r="L39">
        <v>27.748780778992025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42</v>
      </c>
      <c r="B40" t="s">
        <v>90</v>
      </c>
      <c r="C40" t="s">
        <v>2</v>
      </c>
      <c r="D40">
        <v>5.01</v>
      </c>
      <c r="E40">
        <v>0.75</v>
      </c>
      <c r="F40">
        <v>0</v>
      </c>
      <c r="G40">
        <v>0</v>
      </c>
      <c r="H40">
        <v>0.5</v>
      </c>
      <c r="I40">
        <v>0.25</v>
      </c>
      <c r="J40">
        <v>0.25</v>
      </c>
      <c r="K40">
        <v>3.25</v>
      </c>
      <c r="L40">
        <v>38.469751193254254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">
        <v>43</v>
      </c>
      <c r="B41" t="s">
        <v>91</v>
      </c>
      <c r="C41" t="s">
        <v>2</v>
      </c>
      <c r="D41">
        <v>4.9850000000000003</v>
      </c>
      <c r="E41">
        <v>1.25</v>
      </c>
      <c r="F41">
        <v>1.75</v>
      </c>
      <c r="G41">
        <v>0</v>
      </c>
      <c r="H41">
        <v>0</v>
      </c>
      <c r="I41">
        <v>0.5</v>
      </c>
      <c r="J41">
        <v>0.25</v>
      </c>
      <c r="K41">
        <v>1.25</v>
      </c>
      <c r="L41">
        <v>25.125440825536913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">
        <v>44</v>
      </c>
      <c r="B42" t="s">
        <v>92</v>
      </c>
      <c r="C42" t="s">
        <v>2</v>
      </c>
      <c r="D42">
        <v>5.0049999999999999</v>
      </c>
      <c r="E42">
        <v>0.25</v>
      </c>
      <c r="F42">
        <v>1.25</v>
      </c>
      <c r="G42">
        <v>0</v>
      </c>
      <c r="H42">
        <v>1.5</v>
      </c>
      <c r="I42">
        <v>0.5</v>
      </c>
      <c r="J42">
        <v>0</v>
      </c>
      <c r="K42">
        <v>1.5</v>
      </c>
      <c r="L42">
        <v>12.679614343520626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t="s">
        <v>45</v>
      </c>
      <c r="B43" t="s">
        <v>93</v>
      </c>
      <c r="C43" t="s">
        <v>2</v>
      </c>
      <c r="D43">
        <v>5.0049999999999999</v>
      </c>
      <c r="E43">
        <v>0.25</v>
      </c>
      <c r="F43">
        <v>1</v>
      </c>
      <c r="G43">
        <v>0.25</v>
      </c>
      <c r="H43">
        <v>0.75</v>
      </c>
      <c r="I43">
        <v>1.75</v>
      </c>
      <c r="J43">
        <v>0.75</v>
      </c>
      <c r="K43">
        <v>0.25</v>
      </c>
      <c r="L43">
        <v>16.655160913569389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t="s">
        <v>46</v>
      </c>
      <c r="B44" t="s">
        <v>94</v>
      </c>
      <c r="C44" t="s">
        <v>2</v>
      </c>
      <c r="D44">
        <v>5.04</v>
      </c>
      <c r="E44">
        <v>4.75</v>
      </c>
      <c r="F44">
        <v>0</v>
      </c>
      <c r="G44">
        <v>0</v>
      </c>
      <c r="H44">
        <v>0</v>
      </c>
      <c r="I44">
        <v>0</v>
      </c>
      <c r="J44">
        <v>0</v>
      </c>
      <c r="K44">
        <v>0.25</v>
      </c>
      <c r="L44">
        <v>16.838801970562166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">
        <v>47</v>
      </c>
      <c r="B45" t="s">
        <v>95</v>
      </c>
      <c r="C45" t="s">
        <v>2</v>
      </c>
      <c r="D45">
        <v>5</v>
      </c>
      <c r="E45">
        <v>2</v>
      </c>
      <c r="F45">
        <v>0</v>
      </c>
      <c r="G45">
        <v>0</v>
      </c>
      <c r="H45">
        <v>0.25</v>
      </c>
      <c r="I45">
        <v>2.25</v>
      </c>
      <c r="J45">
        <v>0</v>
      </c>
      <c r="K45">
        <v>0.5</v>
      </c>
      <c r="L45">
        <v>35.335218481302853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">
        <v>48</v>
      </c>
      <c r="B46" t="s">
        <v>96</v>
      </c>
      <c r="C46" t="s">
        <v>2</v>
      </c>
      <c r="D46">
        <v>4.99</v>
      </c>
      <c r="E46">
        <v>0.25</v>
      </c>
      <c r="F46">
        <v>0</v>
      </c>
      <c r="G46">
        <v>2</v>
      </c>
      <c r="H46">
        <v>0.5</v>
      </c>
      <c r="I46">
        <v>1.25</v>
      </c>
      <c r="J46">
        <v>0.25</v>
      </c>
      <c r="K46">
        <v>0.75</v>
      </c>
      <c r="L46">
        <v>6.3759743820794679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t="s">
        <v>49</v>
      </c>
      <c r="B47" t="s">
        <v>97</v>
      </c>
      <c r="C47" t="s">
        <v>2</v>
      </c>
      <c r="D47">
        <v>4.9950000000000001</v>
      </c>
      <c r="E47">
        <v>2.75</v>
      </c>
      <c r="F47">
        <v>0.25</v>
      </c>
      <c r="G47">
        <v>0</v>
      </c>
      <c r="H47">
        <v>0</v>
      </c>
      <c r="I47">
        <v>0.75</v>
      </c>
      <c r="J47">
        <v>0.25</v>
      </c>
      <c r="K47">
        <v>1</v>
      </c>
      <c r="L47">
        <v>32.539503335089023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50</v>
      </c>
      <c r="B48" t="s">
        <v>98</v>
      </c>
      <c r="C48" t="s">
        <v>2</v>
      </c>
      <c r="D48">
        <v>5.0049999999999999</v>
      </c>
      <c r="E48">
        <v>0.5</v>
      </c>
      <c r="F48">
        <v>0</v>
      </c>
      <c r="G48">
        <v>0</v>
      </c>
      <c r="H48">
        <v>0</v>
      </c>
      <c r="I48">
        <v>1</v>
      </c>
      <c r="J48">
        <v>0</v>
      </c>
      <c r="K48">
        <v>3.5</v>
      </c>
      <c r="L48">
        <v>8.3529189246681703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51</v>
      </c>
      <c r="B49" t="s">
        <v>99</v>
      </c>
      <c r="C49" t="s">
        <v>2</v>
      </c>
      <c r="D49">
        <v>4.9950000000000001</v>
      </c>
      <c r="E49">
        <v>0.5</v>
      </c>
      <c r="F49">
        <v>0</v>
      </c>
      <c r="G49">
        <v>0</v>
      </c>
      <c r="H49">
        <v>0</v>
      </c>
      <c r="I49">
        <v>1</v>
      </c>
      <c r="J49">
        <v>0</v>
      </c>
      <c r="K49">
        <v>3.5</v>
      </c>
      <c r="L49">
        <v>16.702825389664309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t="s">
        <v>3</v>
      </c>
      <c r="D50">
        <f>SUBTOTAL(101,Table1[PCAT_Gee-pt/g-c3n4_dispensed])</f>
        <v>5.0005208333333337</v>
      </c>
    </row>
    <row r="51" spans="1:24" ht="15.75" thickBot="1"/>
    <row r="52" spans="1:24" ht="15.75" thickTop="1">
      <c r="L52" s="1"/>
      <c r="M52" s="2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Details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Gee</dc:creator>
  <cp:lastModifiedBy>Jack Gee</cp:lastModifiedBy>
  <dcterms:created xsi:type="dcterms:W3CDTF">2021-06-12T23:26:16Z</dcterms:created>
  <dcterms:modified xsi:type="dcterms:W3CDTF">2021-06-14T12:29:29Z</dcterms:modified>
</cp:coreProperties>
</file>