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.isaula\OneDrive - Instituto Hondureño de Seguridad Social\GeoRGe (1)\"/>
    </mc:Choice>
  </mc:AlternateContent>
  <bookViews>
    <workbookView xWindow="0" yWindow="0" windowWidth="16815" windowHeight="9750" activeTab="1"/>
  </bookViews>
  <sheets>
    <sheet name="EMPLEADOS SALUD" sheetId="1" r:id="rId1"/>
    <sheet name="EMPLEADOS NO SALUD" sheetId="2" r:id="rId2"/>
  </sheets>
  <calcPr calcId="0"/>
</workbook>
</file>

<file path=xl/calcChain.xml><?xml version="1.0" encoding="utf-8"?>
<calcChain xmlns="http://schemas.openxmlformats.org/spreadsheetml/2006/main">
  <c r="G13" i="1" l="1"/>
  <c r="K12" i="2"/>
  <c r="J12" i="2"/>
  <c r="H38" i="2"/>
  <c r="G38" i="2"/>
  <c r="E383" i="2"/>
  <c r="D383" i="2"/>
</calcChain>
</file>

<file path=xl/sharedStrings.xml><?xml version="1.0" encoding="utf-8"?>
<sst xmlns="http://schemas.openxmlformats.org/spreadsheetml/2006/main" count="497" uniqueCount="456">
  <si>
    <t>CANTIDAD DE INSPECTORES DE LA SEGURIDAD SOCIAL POR REGIMEN, IHSS</t>
  </si>
  <si>
    <t xml:space="preserve">CANTIDAD DE ENFERMERAS DE RSAS </t>
  </si>
  <si>
    <t xml:space="preserve">Cantidad de Medicos </t>
  </si>
  <si>
    <t>Regimen</t>
  </si>
  <si>
    <t>Descripción del cargo</t>
  </si>
  <si>
    <t xml:space="preserve">Cantidad de empleados </t>
  </si>
  <si>
    <t xml:space="preserve">Salario Promedio </t>
  </si>
  <si>
    <t>Descripción del Cargo</t>
  </si>
  <si>
    <t>Cantidad de Enfermera(o)</t>
  </si>
  <si>
    <t>Salario Promedio</t>
  </si>
  <si>
    <t xml:space="preserve">Regimen </t>
  </si>
  <si>
    <t>Medico Especialista</t>
  </si>
  <si>
    <t>Medico General</t>
  </si>
  <si>
    <t xml:space="preserve">Otros Medicos </t>
  </si>
  <si>
    <t>RSAS</t>
  </si>
  <si>
    <t xml:space="preserve">Inspector de Relaciones Laborales </t>
  </si>
  <si>
    <t xml:space="preserve">Auxiliar de Enfermeria </t>
  </si>
  <si>
    <t xml:space="preserve">Medico Especialista Asistencial </t>
  </si>
  <si>
    <t xml:space="preserve">Inspector Patronal </t>
  </si>
  <si>
    <t>Enfermera Consulta Externa Ambulatoria</t>
  </si>
  <si>
    <t>Medico Especialista de Guardia</t>
  </si>
  <si>
    <t>RSPS</t>
  </si>
  <si>
    <t>Coordinador Area de Inspectoria</t>
  </si>
  <si>
    <t xml:space="preserve">Enfermera de Sala General </t>
  </si>
  <si>
    <t>Medico Especialista en Epidemiologia</t>
  </si>
  <si>
    <t>Inspector Patronal</t>
  </si>
  <si>
    <t xml:space="preserve">Total </t>
  </si>
  <si>
    <t>Medico Especialista en Fisiatria</t>
  </si>
  <si>
    <t>Inspector Patronal Reginal</t>
  </si>
  <si>
    <t>Medico Especialista en Fonoaudologia</t>
  </si>
  <si>
    <t>Supervisor de Inspección</t>
  </si>
  <si>
    <t>Medico Especialista en Medicina Legal</t>
  </si>
  <si>
    <t>RSRP</t>
  </si>
  <si>
    <t>Inspector de Riesgos Profesionales</t>
  </si>
  <si>
    <t>Medico Especialista Guardia por Llamada</t>
  </si>
  <si>
    <t>Inspector Seg Medio Amdiente de Trabajo</t>
  </si>
  <si>
    <t>Técnico de Inspeccción y Prevención de RP</t>
  </si>
  <si>
    <t>Medico General Asistencial</t>
  </si>
  <si>
    <t>TOTAL</t>
  </si>
  <si>
    <t xml:space="preserve">Medico General de Guardia </t>
  </si>
  <si>
    <t xml:space="preserve">Medico Evaluador </t>
  </si>
  <si>
    <t xml:space="preserve">Medico Anestesiologo </t>
  </si>
  <si>
    <t>Medico en Medicina del Trabajo</t>
  </si>
  <si>
    <t xml:space="preserve">Medico Especialista en Fisiatria </t>
  </si>
  <si>
    <t>Medico Coord Comisión Tec de Invalidez</t>
  </si>
  <si>
    <t xml:space="preserve">Medico Evaluador Comisión Tec Invalidez </t>
  </si>
  <si>
    <t xml:space="preserve">Medico Evaluador Gestión Servicios de Salud </t>
  </si>
  <si>
    <t xml:space="preserve">Medico Especialista Asistencia </t>
  </si>
  <si>
    <t>OFICIAL DE RECAUDACIÓN</t>
  </si>
  <si>
    <t>OFICIAL DE COMUNICACIÓN</t>
  </si>
  <si>
    <t>ANALISTA DE RECAUDACIÓN</t>
  </si>
  <si>
    <t>JEFE UNIDAD DE GESTIÓN DE INVERSIONES</t>
  </si>
  <si>
    <t>ADMINISTRADOR</t>
  </si>
  <si>
    <t>DISEÑADOR GRAFICO</t>
  </si>
  <si>
    <t>ADMINISTRADOR  REDES Y TELECOMUNICACION</t>
  </si>
  <si>
    <t>ADMINISTRADOR  SISTEMA RECURSOS HUMANOS</t>
  </si>
  <si>
    <t>JEFE SECCIÓN SEG ATENCION SALUD</t>
  </si>
  <si>
    <t>ALBAÑIL</t>
  </si>
  <si>
    <t>ASISTENTE UNIDAD DE COMUNICACIÓN Y MARCA</t>
  </si>
  <si>
    <t>JEFE UNIDAD TÉCNICA DE INCAP TEMPORAL</t>
  </si>
  <si>
    <t>JEFE SECCIÓN SOPORTE TÉC HOSPITALARIO</t>
  </si>
  <si>
    <t>SUPERVISOR DISEÑAR DE INTERIORES</t>
  </si>
  <si>
    <t>ANALISTA DE ORGANIZACIÓN Y METODOS</t>
  </si>
  <si>
    <t>ADMINISTRADOR AREA HEMODIALISIS</t>
  </si>
  <si>
    <t>ADMINISTRADOR BASE DE DATOS</t>
  </si>
  <si>
    <t>ADMINISTRADOR DE APLICACIONES</t>
  </si>
  <si>
    <t>ADMINISTRADOR DE FARMACIA</t>
  </si>
  <si>
    <t>ADMINISTRADOR DE HEMODINAMIA</t>
  </si>
  <si>
    <t>ADMINISTRADOR DE LABORATARIO CLINICO</t>
  </si>
  <si>
    <t>ADMINISTRADOR DE PROYECTOS</t>
  </si>
  <si>
    <t>ADMINISTRADOR DE PROYECTOS (TIC)</t>
  </si>
  <si>
    <t>ADMINISTRADOR DE SERVIDORES</t>
  </si>
  <si>
    <t>ADMINISTRADOR MESA DE AYUDA</t>
  </si>
  <si>
    <t>ADMINISTRADOR SISTEMA FINANCIERO</t>
  </si>
  <si>
    <t>ADMINISTRADOR SISTEMA RECURSOS HUMANOS</t>
  </si>
  <si>
    <t>ADMINISTRADOR UD SEG INF</t>
  </si>
  <si>
    <t>ANALISTA ADMINISTRATIVO</t>
  </si>
  <si>
    <t>ANALISTA ADMINISTRATIVO HOSPITALARIO</t>
  </si>
  <si>
    <t>ANALISTA ADMINISTRATIVO REHABILITACION</t>
  </si>
  <si>
    <t>ANALISTA ADMINISTRATIVO Y DE CONTRATOS</t>
  </si>
  <si>
    <t>ANALISTA ADMINISTRATIVO Y FINANCIERO</t>
  </si>
  <si>
    <t>ANALISTA ADMVO GESTION SEGUIMIENTO PAGOS</t>
  </si>
  <si>
    <t>ANALISTA CAPACITACION TALENTO HUMANO</t>
  </si>
  <si>
    <t>ANALISTA CONTABLE</t>
  </si>
  <si>
    <t>ANALISTA COORDINADOR DE PROGRAMACION</t>
  </si>
  <si>
    <t>ANALISTA DE COMPENSACION SALARIAL</t>
  </si>
  <si>
    <t>ANALISTA DE COMPRAS</t>
  </si>
  <si>
    <t>ANALISTA DE EMPLEO</t>
  </si>
  <si>
    <t>ANALISTA DE GESTIONES</t>
  </si>
  <si>
    <t>ANALISTA DE LICITACIONES</t>
  </si>
  <si>
    <t>ANALISTA DE PRESUPUESTO</t>
  </si>
  <si>
    <t>ANALISTA DE RIESGOS</t>
  </si>
  <si>
    <t>ANALISTA DE TESORERIA</t>
  </si>
  <si>
    <t>ANALISTA FIN CONTRATOS SERVICIOS  SALUD</t>
  </si>
  <si>
    <t>ANALISTA FINANCIERO</t>
  </si>
  <si>
    <t>ANALISTA FINANCIERO PRESUPUESTARIO</t>
  </si>
  <si>
    <t>ANALISTA LEGAL SILOSS</t>
  </si>
  <si>
    <t>ANALISTA LOGSITICO DE RECURSOS MEDICOS</t>
  </si>
  <si>
    <t>ANALISTA MIS (CARTERA Y ESTADISTICA)</t>
  </si>
  <si>
    <t>ANALISTA SEGURIDAD  DE LA INFORMACION</t>
  </si>
  <si>
    <t>ANALISTA TEC NORMATIVO SERVICIOS SALUD</t>
  </si>
  <si>
    <t>ANALISTA TECNICO ACTUARIAL</t>
  </si>
  <si>
    <t>ANALISTA TECNICO DE CUMPLIMIENTO</t>
  </si>
  <si>
    <t>ANALISTA TECNICO DE INVERSIONES</t>
  </si>
  <si>
    <t>ANALISTA UNIDAD NORMAS Y SEGUIMIENTO</t>
  </si>
  <si>
    <t>ARQUITECTO SOFTWARE</t>
  </si>
  <si>
    <t>ASCENSORISTA</t>
  </si>
  <si>
    <t>ASESOR JURIDICO</t>
  </si>
  <si>
    <t>ASESOR TEC MODERNIZACION Y DESCENTR</t>
  </si>
  <si>
    <t>ASIST PROGRAMA SALUD FAMILIAR  INTEGRAL</t>
  </si>
  <si>
    <t>ASIST SUBGERENCIA SUMINISTRO MAT COMPRAS</t>
  </si>
  <si>
    <t>ASIST TEC PROGR SUMINISTRO  MEDICAMENTO</t>
  </si>
  <si>
    <t>ASIST TECNICO DE SERVICIOS FARMACEUTICOS</t>
  </si>
  <si>
    <t>ASISTENTE ADMINISTRATIVO</t>
  </si>
  <si>
    <t>ASISTENTE AUDITORIA INTERNA</t>
  </si>
  <si>
    <t>ASISTENTE DENTAL</t>
  </si>
  <si>
    <t>ASISTENTE SUBGERENCIA MANT  HOSPITALARIO</t>
  </si>
  <si>
    <t>ASISTENTE TECNICO DE CITOLOGIA</t>
  </si>
  <si>
    <t>ASISTENTE TECNICO DE FARMACIA</t>
  </si>
  <si>
    <t>AUXILIAR ADMINISTRATIVO</t>
  </si>
  <si>
    <t>AUXILIAR ARCHIVO CLINICO</t>
  </si>
  <si>
    <t>AUXILIAR BANCO DE SANGRE</t>
  </si>
  <si>
    <t>AUXILIAR BODEGA HOSPITALARIA</t>
  </si>
  <si>
    <t>AUXILIAR CODIFICADOR DE FARMACIA</t>
  </si>
  <si>
    <t>AUXILIAR DE AFILIACION</t>
  </si>
  <si>
    <t>AUXILIAR DE ALMACEN</t>
  </si>
  <si>
    <t>AUXILIAR DE BODEGA</t>
  </si>
  <si>
    <t>AUXILIAR DE BODEGA DE FARMACIA</t>
  </si>
  <si>
    <t>AUXILIAR DE CENTRAL DE EQUIPO</t>
  </si>
  <si>
    <t>AUXILIAR DE COSTURERIA</t>
  </si>
  <si>
    <t>AUXILIAR DE DIETETICA</t>
  </si>
  <si>
    <t>AUXILIAR DE ESTADISTICA I</t>
  </si>
  <si>
    <t>AUXILIAR DE ESTADISTICA II</t>
  </si>
  <si>
    <t>AUXILIAR DE ESTADISTICA III</t>
  </si>
  <si>
    <t>AUXILIAR DE FARMACIA</t>
  </si>
  <si>
    <t>AUXILIAR DE FORMULAS LACTEAS</t>
  </si>
  <si>
    <t>AUXILIAR DE INTENDENCIA</t>
  </si>
  <si>
    <t>AUXILIAR DE LABORATORIO</t>
  </si>
  <si>
    <t>AUXILIAR DE LAVANDERIA Y ROPERIA</t>
  </si>
  <si>
    <t>AUXILIAR DE MANTENIMIENTO</t>
  </si>
  <si>
    <t>AUXILIAR DE SERVICIOS GENERALES</t>
  </si>
  <si>
    <t>AUXILIAR DE TERAPIA FISICA</t>
  </si>
  <si>
    <t>AUXILIAR GESTION DE CAMAS HOSPITALARIAS</t>
  </si>
  <si>
    <t>AUXILIAR REGISTROS MEDICOS</t>
  </si>
  <si>
    <t>AYUDANTE DE AMBULANCIA</t>
  </si>
  <si>
    <t>AYUDANTE DE HOSPITAL</t>
  </si>
  <si>
    <t>AYUDANTE DE LABORATORIO</t>
  </si>
  <si>
    <t>AYUDANTE DE PATOLOGIA</t>
  </si>
  <si>
    <t>AYUDANTE TECNICO EN RAYOS X</t>
  </si>
  <si>
    <t>BIBLIOTECARIO</t>
  </si>
  <si>
    <t>CAJERO RECEPTOR</t>
  </si>
  <si>
    <t>CARPINTERO</t>
  </si>
  <si>
    <t>CONTADOR</t>
  </si>
  <si>
    <t>CONTADOR I</t>
  </si>
  <si>
    <t>CONTADOR II</t>
  </si>
  <si>
    <t>COORD AREA DE ATENCION A LAS PERSONAS</t>
  </si>
  <si>
    <t>COORD AREA FARMACO-VIGILANCIA INVESTIG</t>
  </si>
  <si>
    <t>COORD EDUCACION DES RRHH DE ENFERMERIA</t>
  </si>
  <si>
    <t>COORD ENF  INVEST PROMOCION PROT SALUD</t>
  </si>
  <si>
    <t>COORD ENFERMERIA SERVICIOS AMBULATORIOS</t>
  </si>
  <si>
    <t>COORD GESTION PACIENTES AREA QUIRURGICA</t>
  </si>
  <si>
    <t>COORD GESTION SISTEMA MEDICO DE EMPRESAS</t>
  </si>
  <si>
    <t>COORD INFORMACION Y REGISTRO PROVEEDORES</t>
  </si>
  <si>
    <t>COORD NACIONAL PROGRAMA DE SALUD ORAL</t>
  </si>
  <si>
    <t>COORD PROGR CALIDAD SERVICIOS DE SALUD</t>
  </si>
  <si>
    <t>COORD PROGR LICENCIAMIENTO ACREDITACION</t>
  </si>
  <si>
    <t>COORD PROGR PROM PROT SALUD ENFER TRANSM</t>
  </si>
  <si>
    <t>COORD PROGR PROM Y PROT SALUD VIH-SIDA</t>
  </si>
  <si>
    <t>COORD REGIONAL DEL PROGRAMA SALUD ORAL</t>
  </si>
  <si>
    <t>COORDINADOR AREA ASISTENCIAL</t>
  </si>
  <si>
    <t>COORDINADOR AREA COMPENSACION Y EMPLEO</t>
  </si>
  <si>
    <t>COORDINADOR AREA DE ALMACEN LOCAL</t>
  </si>
  <si>
    <t>COORDINADOR AREA DE CAPACITACION</t>
  </si>
  <si>
    <t>COORDINADOR AREA DE COMPRAS MENORES</t>
  </si>
  <si>
    <t>COORDINADOR AREA DE GESTION DE PACIENTES</t>
  </si>
  <si>
    <t>COORDINADOR AREA DE TRAMITES RSPS</t>
  </si>
  <si>
    <t>COORDINADOR AREA OBRAS CIVILES</t>
  </si>
  <si>
    <t>COORDINADOR DE ANALISTAS PRESUPUESTARIO</t>
  </si>
  <si>
    <t>COORDINADOR DE AYUDANTE DE HOSPITAL</t>
  </si>
  <si>
    <t>COORDINADOR DE DESECHOS SOLIDOS</t>
  </si>
  <si>
    <t>COORDINADOR DE ENFERMERIA SERVICIOS HOSP</t>
  </si>
  <si>
    <t>COORDINADOR DE LAVANDERIA Y ROPERIA</t>
  </si>
  <si>
    <t>COORDINADOR DE TALLER MECANICO</t>
  </si>
  <si>
    <t>COORDINADOR DEL AREA DE ELECTRO-MECANICA</t>
  </si>
  <si>
    <t>COORDINADOR DEL AREA SERVICIOS GENERALES</t>
  </si>
  <si>
    <t>COORDINADOR OBRAS ELECTRICAS</t>
  </si>
  <si>
    <t>COORDINADOR SERVICIO DE TERAPIA</t>
  </si>
  <si>
    <t>COORDINADOR TECNICO PRIMARIA EN SALUD</t>
  </si>
  <si>
    <t>COORDINADORA DE PROGRAMAS</t>
  </si>
  <si>
    <t>COSTURERIA</t>
  </si>
  <si>
    <t>COTIZADOR</t>
  </si>
  <si>
    <t>DESARROLLADOR LENGUAJE NEGOCIO</t>
  </si>
  <si>
    <t>DESARROLLADOR SOFTWARE</t>
  </si>
  <si>
    <t>DIBUJANTE</t>
  </si>
  <si>
    <t>DIRECTOR EJECUTIVO</t>
  </si>
  <si>
    <t>DIRECTOR MEDICO ASISTENCIAL</t>
  </si>
  <si>
    <t>DIRECTOR MEDICO NACIONAL</t>
  </si>
  <si>
    <t>DIRECTOR REGIONAL NOR-OCCIDENTAL</t>
  </si>
  <si>
    <t>DIRECTOR UNIDAD DE AUDITORIA INTERNA</t>
  </si>
  <si>
    <t>EDUCADOR EN SALUD</t>
  </si>
  <si>
    <t>EDUCADOR FISICO</t>
  </si>
  <si>
    <t>ELECTRICISTA</t>
  </si>
  <si>
    <t>ENC ALMACEN LOCAL MAT QUIR Y PAPELERIA</t>
  </si>
  <si>
    <t>ENC AREA MATERIALES DEL ALMACEN CENTRAL</t>
  </si>
  <si>
    <t>ENC AREA MEDICAMENTOS ALMACEN CENTRAL</t>
  </si>
  <si>
    <t>ENCARGADA DE ESTADISTICA</t>
  </si>
  <si>
    <t>ENCARGADA DEL AREA DE MEDICAMENTOS</t>
  </si>
  <si>
    <t>ENCARGADO AREA DE BODEGA DE MEDICAMENTOS</t>
  </si>
  <si>
    <t>ENCARGADO DE BODEGA DE MATERIALES</t>
  </si>
  <si>
    <t>ESTADIGRAFO</t>
  </si>
  <si>
    <t>FARMACEUTICA</t>
  </si>
  <si>
    <t>FONTANERO</t>
  </si>
  <si>
    <t>GERENTE ADMINISTRACION SERVICIOS GRALES</t>
  </si>
  <si>
    <t>GERENTE ADMINISTRATIVO Y FINANCIERO</t>
  </si>
  <si>
    <t>GERENTE DE CLINICA PERIFERICA</t>
  </si>
  <si>
    <t>GERENTE GENERAL DEL HOSPITAL</t>
  </si>
  <si>
    <t>GERENTE UD GESTION HOSP ANEST, QUIROGANO</t>
  </si>
  <si>
    <t>GERENTE UD GESTION MEDICA HOSPITALARIA</t>
  </si>
  <si>
    <t>GERENTE UNIDAD GESTION DE PACIENTES</t>
  </si>
  <si>
    <t>GERICULTURISTA</t>
  </si>
  <si>
    <t>GESTOR CAMBIO Y DOCUMENTACION</t>
  </si>
  <si>
    <t>GESTOR DE COBROS</t>
  </si>
  <si>
    <t>GESTOR DE INCAPACIDADES</t>
  </si>
  <si>
    <t>GTE CENTRO ESPECIAL MED FIS Y REHA</t>
  </si>
  <si>
    <t>GTE CENTRO QUIR ESPECIALI AMBULATORIO</t>
  </si>
  <si>
    <t>GTE DEL CENTRO ESPECIALIZADO DE ODONT</t>
  </si>
  <si>
    <t>GTE TECNOLOGIA INFOR Y COMUNICACIONES</t>
  </si>
  <si>
    <t>GTE UD GESTION HOSPITALARIA ENFERMERIA</t>
  </si>
  <si>
    <t>INGENIERO BIOMEDICO</t>
  </si>
  <si>
    <t>JEFE  REGIONAL LOCAL</t>
  </si>
  <si>
    <t>JEFE CONTROL DE BIENES REGIONAL</t>
  </si>
  <si>
    <t>JEFE CONTROL DE GESTION HOSPITAL ESPEC</t>
  </si>
  <si>
    <t>JEFE DE ALMACEN HOSPITALARIO</t>
  </si>
  <si>
    <t>JEFE DE BIOMEDICA Y GASES MEDICOS</t>
  </si>
  <si>
    <t>JEFE DE ENFERMERIA CENTRAL DE EQUIPO</t>
  </si>
  <si>
    <t>JEFE DE EQUIPO DE TRABAJO AUDIT INTERNA</t>
  </si>
  <si>
    <t>JEFE DE LA UNIDAD DE ACTUARIA</t>
  </si>
  <si>
    <t>JEFE DE SECCCION DE SOPORTE APLICACIO</t>
  </si>
  <si>
    <t>JEFE DE SERVICIO DE FARMACIA</t>
  </si>
  <si>
    <t>JEFE DEP  NAC DE RECAUDA ADMON</t>
  </si>
  <si>
    <t>JEFE DEPARTAMENTO ALMACEN CENTRAL</t>
  </si>
  <si>
    <t>JEFE DEPARTAMENTO CONTROL DE BIENES</t>
  </si>
  <si>
    <t>JEFE DEPARTAMENTO DE BIOMEDICA</t>
  </si>
  <si>
    <t>JEFE DEPARTAMENTO DE ESTADISTICA</t>
  </si>
  <si>
    <t>JEFE DEPARTAMENTO DE RECURSOS HUMANOS</t>
  </si>
  <si>
    <t>JEFE DEPARTAMENTO DE SOPORTE TECNICO</t>
  </si>
  <si>
    <t>JEFE DEPARTAMENTO DE TESORERIA</t>
  </si>
  <si>
    <t>JEFE DEPTO ADMON PERIFERICAS</t>
  </si>
  <si>
    <t>JEFE DEPTO ADMON PROY TEC INFOR COMU</t>
  </si>
  <si>
    <t>JEFE DEPTO DE DESARROLLO DE SISTEMAS</t>
  </si>
  <si>
    <t>JEFE DEPTO DE MANT Y SERVI GRALES REG</t>
  </si>
  <si>
    <t>JEFE DEPTO DE SECRETARIA REGIONAL</t>
  </si>
  <si>
    <t>JEFE DEPTO DEL CENTRO DE COMPETENCIA</t>
  </si>
  <si>
    <t>JEFE DEPTO INFRAESTRUCTURA TECNOLOG</t>
  </si>
  <si>
    <t>JEFE DEPTO JUR ADMITIVO Y RELAC LABORAL</t>
  </si>
  <si>
    <t>JEFE DEPTO JURID ADMINISTRATIVO</t>
  </si>
  <si>
    <t>JEFE DEPTO PLANIFICACION ESTRAT REG</t>
  </si>
  <si>
    <t>JEFE DEPTO PRESUPUESTO REGIONAL</t>
  </si>
  <si>
    <t>JEFE DEPTO PROMOCION PROTECCION SALUD</t>
  </si>
  <si>
    <t>JEFE DEPTO RELACIONES LABORALES</t>
  </si>
  <si>
    <t>JEFE DEPTO SERVICIO ENFERM PERI REG</t>
  </si>
  <si>
    <t>JEFE DEPTO SUMINIS MAT Y COMPRAS REG</t>
  </si>
  <si>
    <t>JEFE ENFERMERA DE SALA</t>
  </si>
  <si>
    <t>JEFE ENFERMERIA CONSULTA AMBULATORIA</t>
  </si>
  <si>
    <t>JEFE INTENDENCIA SERV GRALES Y COM</t>
  </si>
  <si>
    <t>JEFE OFICINA CONTABILIDAD Y PRESUPUESTO</t>
  </si>
  <si>
    <t>JEFE REGIONAL LOCAL</t>
  </si>
  <si>
    <t>JEFE SALA HOSPITALARIA</t>
  </si>
  <si>
    <t>JEFE SECCION ARCHIVO HISTORIAS CLINICAS</t>
  </si>
  <si>
    <t>JEFE SECCION BANCO DE SANGRE</t>
  </si>
  <si>
    <t>JEFE SECCION BIOMEDICA</t>
  </si>
  <si>
    <t>JEFE SECCION DE ADMISION</t>
  </si>
  <si>
    <t>JEFE SECCION DE CUMPLIMIENTO</t>
  </si>
  <si>
    <t>JEFE SECCION DE ESTADISTICA</t>
  </si>
  <si>
    <t>JEFE SECCION DE LAVANDERIA Y ROPERIA</t>
  </si>
  <si>
    <t>JEFE SECCION DE SOPORTE TECN DE REDES</t>
  </si>
  <si>
    <t>JEFE SECCION DE SUMINISTROS Y COMPRAS</t>
  </si>
  <si>
    <t>JEFE SECCION DE TRAMITES REGIONAL</t>
  </si>
  <si>
    <t>JEFE SECCION MANT Y AIRE ACONDICIONADO</t>
  </si>
  <si>
    <t>JEFE SECCION REGISTROS MEDICOS</t>
  </si>
  <si>
    <t>JEFE SECCION SEG ATENCION SALUD</t>
  </si>
  <si>
    <t>JEFE SECCION SOPORTE Y MANT HARDWARE</t>
  </si>
  <si>
    <t>JEFE SECCION TECNOLOGIA INFO COM REG</t>
  </si>
  <si>
    <t>JEFE SECCION TRANSP INFORMACION PUBLICA</t>
  </si>
  <si>
    <t>JEFE SERVICIO ANATOMIA PATOLOGICA</t>
  </si>
  <si>
    <t>JEFE SERVICIO DE RADIOLOGIA</t>
  </si>
  <si>
    <t>JEFE SERVICIO DE TRABAJO SOCIAL</t>
  </si>
  <si>
    <t>JEFE SERVICIO LAB PERIF Y CENTROS ESP</t>
  </si>
  <si>
    <t>JEFE SERVICIO LABORATORIO Y BANCO SANGRE</t>
  </si>
  <si>
    <t>JEFE UD ADJUNTO DIR MEDICA ASISTENCIAL</t>
  </si>
  <si>
    <t>JEFE UD GESTION SERVICIOS DE FARMACIA</t>
  </si>
  <si>
    <t>JEFE UD NORMATIZACION EVAL GESTION</t>
  </si>
  <si>
    <t>JEFE UD PLANIFICA EVALUACION GESTION</t>
  </si>
  <si>
    <t>JEFE UNIDAD DE ASESORIA LEGAL</t>
  </si>
  <si>
    <t>JEFE UNIDAD DE GESTION DE RIESGOS</t>
  </si>
  <si>
    <t>JEFE UNIDAD DOCENCIA E INVESTIGACION</t>
  </si>
  <si>
    <t>JEFE UNIDAD GESTION DE CALIDAD</t>
  </si>
  <si>
    <t>MICROBIOLOGO</t>
  </si>
  <si>
    <t>MOTORISTA</t>
  </si>
  <si>
    <t>MOTORISTA DE AMBULANCIA</t>
  </si>
  <si>
    <t>MOTORISTA I</t>
  </si>
  <si>
    <t>MOTORISTA II</t>
  </si>
  <si>
    <t>NUTRICIONISTA</t>
  </si>
  <si>
    <t>ODONTOLOGO ESPECIALISTA</t>
  </si>
  <si>
    <t>ODONTOLOGO GENERAL</t>
  </si>
  <si>
    <t>OFICIAL ADMINISTRATIVO</t>
  </si>
  <si>
    <t>OFICIAL ARCHIVO DE PERSONAL</t>
  </si>
  <si>
    <t>OFICIAL CONTROL DE BIENES E INVENTARIOS</t>
  </si>
  <si>
    <t>OFICIAL DE ARCHIVO DE PERSONAL</t>
  </si>
  <si>
    <t>OFICIAL DE ATENCION A LAS PERSONAS</t>
  </si>
  <si>
    <t>OFICIAL DE CAPACITACION</t>
  </si>
  <si>
    <t>OFICIAL DE COMPENSACION SALARIAL</t>
  </si>
  <si>
    <t>OFICIAL DE COMPRAS I</t>
  </si>
  <si>
    <t>OFICIAL DE EMPLEO</t>
  </si>
  <si>
    <t>OFICIAL DE ENTREGA DE ALMACEN</t>
  </si>
  <si>
    <t>OFICIAL DE GESTIONES</t>
  </si>
  <si>
    <t>OFICIAL DE INFORMACION INSTITUCIONAL</t>
  </si>
  <si>
    <t>OFICIAL DE NORMAS Y SEGUIMIENTO</t>
  </si>
  <si>
    <t>OFICIAL DE PRESUPUESTO</t>
  </si>
  <si>
    <t>OFICIAL DE SERVICIO AL PATRONO</t>
  </si>
  <si>
    <t>OFICIAL DE TESORERIA</t>
  </si>
  <si>
    <t>OFICIAL FARMACEUTICO AREA DE MEDICAMENTO</t>
  </si>
  <si>
    <t>OFICIAL NORMAS Y SEGUIMIENTO</t>
  </si>
  <si>
    <t>OFICINISTA ADMINISTRATIVO</t>
  </si>
  <si>
    <t>OFICINISTA HOSPITALES</t>
  </si>
  <si>
    <t>OPERADOR DE CALDERAS</t>
  </si>
  <si>
    <t>OPERADOR DIGITADOR DE INFORMACION</t>
  </si>
  <si>
    <t>PARAMEDICO</t>
  </si>
  <si>
    <t>PATOLOGO CLINICO</t>
  </si>
  <si>
    <t>PINTOR</t>
  </si>
  <si>
    <t>PLANIFICADOR</t>
  </si>
  <si>
    <t>PLANIFICADOR Y GESTOR CONTROL INTERNO</t>
  </si>
  <si>
    <t>PROCURADOR</t>
  </si>
  <si>
    <t>PROCURADOR CONTROL DE BIENES</t>
  </si>
  <si>
    <t>PROCURADOR DE RECAUDACION</t>
  </si>
  <si>
    <t>PROCURADOR RECUPERACION VIA ADMVA</t>
  </si>
  <si>
    <t>PROGRAMADOR DE SUMINISTROS</t>
  </si>
  <si>
    <t>PROMOTOR EN SALUD</t>
  </si>
  <si>
    <t>PSICOLOGA DE CONSULTA EXTERNA</t>
  </si>
  <si>
    <t>PSICOLOGO CLINICO DE CONSULTA EXTERNA</t>
  </si>
  <si>
    <t>QUIMICO FARMACEUTICO</t>
  </si>
  <si>
    <t>RECEPCIONISTA</t>
  </si>
  <si>
    <t>RECEPTOR DE INCAPACIDADES</t>
  </si>
  <si>
    <t>REGENTE FARMACEUTICO</t>
  </si>
  <si>
    <t>RESOLUTOR</t>
  </si>
  <si>
    <t>SECRETARIA EJECUTIVA I</t>
  </si>
  <si>
    <t>SECRETARIA EJECUTIVA II</t>
  </si>
  <si>
    <t>SECRETARIA EJECUTIVA III</t>
  </si>
  <si>
    <t>SECRETARIA EJECUTIVA IV</t>
  </si>
  <si>
    <t>SECRETARIA I</t>
  </si>
  <si>
    <t>SECRETARIA II</t>
  </si>
  <si>
    <t>SECRETARIA III</t>
  </si>
  <si>
    <t>SECRETARIA SERVICIO SALAS HOSPITALARIAS</t>
  </si>
  <si>
    <t>SECRETARIO DE JUNTA DIRECTIVA</t>
  </si>
  <si>
    <t>SECRETARIO GENERAL</t>
  </si>
  <si>
    <t>SUB-DIR REG CENTRO-SUR-ORIENTAL</t>
  </si>
  <si>
    <t>SUB-GERENTE ADMINISTRATIVO REGIONAL</t>
  </si>
  <si>
    <t>SUB-GERENTE ADMON SERVICIOS GENERALES</t>
  </si>
  <si>
    <t>SUB-GERENTE DE CONTABILIDAD</t>
  </si>
  <si>
    <t>SUB-GERENTE DE MANTENIMIENTO</t>
  </si>
  <si>
    <t>SUB-GERENTE DE PRESUPUESTO</t>
  </si>
  <si>
    <t>SUB-GERENTE DE RECAUDACION</t>
  </si>
  <si>
    <t>SUB-GERENTE DE RECURSOS HUMANOS</t>
  </si>
  <si>
    <t>SUB-GTE MANT Y SERVICIOS GENERALES</t>
  </si>
  <si>
    <t>SUB-GTE SUMINIS MATERIALES Y COMPRAS</t>
  </si>
  <si>
    <t>SUB-JEFE UD GESTION HOSP DE ENFERMERIA</t>
  </si>
  <si>
    <t>SUB GERENTE ADMINISTRATIVO.</t>
  </si>
  <si>
    <t>SUB GERENTE DE CONTROL DE GESTION</t>
  </si>
  <si>
    <t>SUB GERENTE REGIONAL LOCAL</t>
  </si>
  <si>
    <t>SUBDIRECTOR EJECUTIVO</t>
  </si>
  <si>
    <t>SUPERVISOR CONTABILIDAD</t>
  </si>
  <si>
    <t>SUPERVISOR DE AUDITORIA</t>
  </si>
  <si>
    <t>SUPERVISOR DE ENFERMERIA</t>
  </si>
  <si>
    <t>SUPERVISOR DE INTENDENCIA</t>
  </si>
  <si>
    <t>SUPERVISOR DE LA UNIDAD DE ACTUARIA</t>
  </si>
  <si>
    <t>SUPERVISOR DE MANTENIMIENTO</t>
  </si>
  <si>
    <t>SUPERVISOR DE NORMAS Y SEGUIMIENTO</t>
  </si>
  <si>
    <t>SUPERVISOR DE OBRAS CIVILES</t>
  </si>
  <si>
    <t>SUPERVISOR DE RECAU ADMINISTRATIVA</t>
  </si>
  <si>
    <t>SUPERVISOR DE RIESGOS</t>
  </si>
  <si>
    <t>SUPERVISOR DE SEGUIMIENTO</t>
  </si>
  <si>
    <t>SUPERVISOR DE SERVICIOS INSTITUCIONALES</t>
  </si>
  <si>
    <t>SUPERVISOR DE TELEFONIA Y REDES</t>
  </si>
  <si>
    <t>SUPERVISOR DE TESORERIA</t>
  </si>
  <si>
    <t>SUPERVISOR DEPTO ORG Y METODOS</t>
  </si>
  <si>
    <t>SUPERVISOR DETESORERIA</t>
  </si>
  <si>
    <t>SUPERVISOR ELECTRICISTA</t>
  </si>
  <si>
    <t>SUPERVISORA DE ENFERMERIA</t>
  </si>
  <si>
    <t>SUPERVISORA DE SISTEMAS INFORMATICOS</t>
  </si>
  <si>
    <t>TECNICO ANESTESISTA</t>
  </si>
  <si>
    <t>TECNICO BANCO DE SANGRE</t>
  </si>
  <si>
    <t>TECNICO BIOMEDICO I</t>
  </si>
  <si>
    <t>TECNICO BIOMEDICO II</t>
  </si>
  <si>
    <t>TECNICO CITOTECNOLOGO</t>
  </si>
  <si>
    <t>TECNICO DE SOPORTE Y MANTENIMIENTO</t>
  </si>
  <si>
    <t>TECNICO DE TINCION Y MONTAJE</t>
  </si>
  <si>
    <t>TECNICO ELECTRO-MECANICO</t>
  </si>
  <si>
    <t>TECNICO EN EDUCACION ESPECIAL PEDIATRICA</t>
  </si>
  <si>
    <t>TECNICO EN HEMODIALISIS</t>
  </si>
  <si>
    <t>TECNICO EN LABORATORIO I (FLEBOTOMO)</t>
  </si>
  <si>
    <t>TECNICO EN LABORATORIO II</t>
  </si>
  <si>
    <t>TECNICO EN RAYOS X</t>
  </si>
  <si>
    <t>TECNICO EN REDES Y TELEFONIA</t>
  </si>
  <si>
    <t>TECNICO EN SERVICIOS FARMACEUTICOS</t>
  </si>
  <si>
    <t>TECNICO ESTADISTICO EN PROGRAMACION</t>
  </si>
  <si>
    <t>TECNICO HISTOTECNOLOGO</t>
  </si>
  <si>
    <t>TECNICO IMPLEMENTADOR</t>
  </si>
  <si>
    <t>TECNICO INSTRUMENTISTA QUIRURGICO</t>
  </si>
  <si>
    <t>TECNICO MAT DIDACTICO EQUIPO AUDIOVISUAL</t>
  </si>
  <si>
    <t>TECNICO MECANICO AUTOMOTRIZ</t>
  </si>
  <si>
    <t>TECNICO OPERADOR CENTRO CONTROL Y MONIT</t>
  </si>
  <si>
    <t>TECNICO REFRIGERACION AIRE ACONDICIONADO</t>
  </si>
  <si>
    <t>TECNICO SERVICIOS FARMACEUTICOS</t>
  </si>
  <si>
    <t>TELEFONISTA</t>
  </si>
  <si>
    <t>TERAPISTA DE LENGUAJE</t>
  </si>
  <si>
    <t>TERAPISTA FUNCIONAL</t>
  </si>
  <si>
    <t>TRABAJADOR (A) SOCIAL</t>
  </si>
  <si>
    <t>TRANSCRIPTOR DE DATOS</t>
  </si>
  <si>
    <t>TRASCRIPTOR DE DATOS</t>
  </si>
  <si>
    <t>SUPERVISOR Y DESEÑADOR DE OBRAS</t>
  </si>
  <si>
    <t>JEFE UNIDAD DE COMUNICACIÓN Y MARCA</t>
  </si>
  <si>
    <t>RELACIONADOR PÚBLICO</t>
  </si>
  <si>
    <t>COORD PROGRAMA DOCENCIA E INVESTIGACIÓN</t>
  </si>
  <si>
    <t>GERENTE UND CUIDADOS CRÍTICOS DE ADULTOS</t>
  </si>
  <si>
    <t>SUPERVISOR DE RECAUDACIÓN LEGAL</t>
  </si>
  <si>
    <t>JEFE DEPTO DE ORGANIZACIÓN Y METODOS</t>
  </si>
  <si>
    <t>INTEGRACIÓN: POSICIÓN POR DEFECTO</t>
  </si>
  <si>
    <t xml:space="preserve">Cantidad de Empleados </t>
  </si>
  <si>
    <t>Total</t>
  </si>
  <si>
    <t>REGIMEN DEL SEGURO DE ATENCION A LA SALUD</t>
  </si>
  <si>
    <t>JEFE SECCION ATENCIÓN USUARIO FINANC</t>
  </si>
  <si>
    <t>ANALISTA BENEFICIOS ENFER MATERNIDAD</t>
  </si>
  <si>
    <t>ANALISTA DE ATENCION USUARIO FINANCIERO</t>
  </si>
  <si>
    <t>ANALISTA DE PENSIONES</t>
  </si>
  <si>
    <t>AUXILIAR REGIMEN SEG DE PREVISION SOCIAL</t>
  </si>
  <si>
    <t>COORD COBROS POR MORA PATRONAL REGIONAL</t>
  </si>
  <si>
    <t>COORDINADOR AREA CUENTA INDIVIDUAL</t>
  </si>
  <si>
    <t>COORDINADOR AREA DE ARCHIVO</t>
  </si>
  <si>
    <t>ESPECIALISTA SOPORTE TEC APLICACIONES</t>
  </si>
  <si>
    <t>GTE REGIMEN SEGURO PREVISION SOCIAL</t>
  </si>
  <si>
    <t>JEFE DEPTO AFILIACION REG NOR-OCCID</t>
  </si>
  <si>
    <t>JEFE DEPTO DE CONTROL PATRONAL</t>
  </si>
  <si>
    <t>JEFE PROC.DIST.CONTR. PLA. PRE</t>
  </si>
  <si>
    <t>JEFE SECCION CARNETIZACION REGIONAL</t>
  </si>
  <si>
    <t>JEFE SECCION CONTROL PATRONAL REG</t>
  </si>
  <si>
    <t>JEFE SECCION DE AFILIACION</t>
  </si>
  <si>
    <t>JEFE SECCION DE PENSIONES</t>
  </si>
  <si>
    <t>SUB-GERENTE DE AFILIACION</t>
  </si>
  <si>
    <t>SUB-GERENTE DE PENSIONES</t>
  </si>
  <si>
    <t>SUPERVISOR DE CALIDAD  PREVISION SOCIA</t>
  </si>
  <si>
    <t xml:space="preserve">REGIMEN DEL SEGURO DE PREVISION SOCIAL </t>
  </si>
  <si>
    <t>ANALISTA LEGAL  DE RIESGOS PROFESIONALES</t>
  </si>
  <si>
    <t>COORDINADOR DE COBRANZAS</t>
  </si>
  <si>
    <t>GTE REGIMEN SEGURO RIESGOS PROFESION</t>
  </si>
  <si>
    <t>JEFE SECCION HIGIENE Y SEGURIDAD REG</t>
  </si>
  <si>
    <t>REGIMEN DEL SEGURO DE RIESGOS PROFESIONALES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</si>
</sst>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L&quot;#,##0.00;[Red]\-&quot;L&quot;#,##0.00"/>
    <numFmt numFmtId="44" formatCode="_-&quot;L&quot;* #,##0.00_-;\-&quot;L&quot;* #,##0.00_-;_-&quot;L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8">
    <xf numFmtId="0" fontId="0" fillId="0" borderId="0" xfId="0"/>
    <xf numFmtId="0" fontId="0" fillId="0" borderId="14" xfId="0" applyBorder="1"/>
    <xf numFmtId="0" fontId="0" fillId="0" borderId="0" xfId="0" applyBorder="1"/>
    <xf numFmtId="8" fontId="0" fillId="0" borderId="15" xfId="0" applyNumberFormat="1" applyBorder="1"/>
    <xf numFmtId="0" fontId="0" fillId="0" borderId="16" xfId="0" applyBorder="1"/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horizontal="center"/>
    </xf>
    <xf numFmtId="0" fontId="0" fillId="0" borderId="12" xfId="0" applyBorder="1"/>
    <xf numFmtId="8" fontId="0" fillId="0" borderId="13" xfId="0" applyNumberFormat="1" applyBorder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33" borderId="11" xfId="0" applyFill="1" applyBorder="1" applyAlignment="1">
      <alignment horizontal="center" vertical="center"/>
    </xf>
    <xf numFmtId="0" fontId="0" fillId="33" borderId="24" xfId="0" applyFill="1" applyBorder="1"/>
    <xf numFmtId="0" fontId="0" fillId="33" borderId="24" xfId="0" applyFill="1" applyBorder="1" applyAlignment="1">
      <alignment horizontal="center"/>
    </xf>
    <xf numFmtId="8" fontId="0" fillId="33" borderId="13" xfId="0" applyNumberFormat="1" applyFill="1" applyBorder="1" applyAlignment="1">
      <alignment horizontal="left"/>
    </xf>
    <xf numFmtId="0" fontId="0" fillId="33" borderId="14" xfId="0" applyFill="1" applyBorder="1" applyAlignment="1">
      <alignment horizontal="center" vertical="center"/>
    </xf>
    <xf numFmtId="0" fontId="0" fillId="33" borderId="22" xfId="0" applyFill="1" applyBorder="1"/>
    <xf numFmtId="0" fontId="0" fillId="33" borderId="22" xfId="0" applyFill="1" applyBorder="1" applyAlignment="1">
      <alignment horizontal="center"/>
    </xf>
    <xf numFmtId="8" fontId="0" fillId="33" borderId="15" xfId="0" applyNumberFormat="1" applyFill="1" applyBorder="1" applyAlignment="1">
      <alignment horizontal="left"/>
    </xf>
    <xf numFmtId="8" fontId="16" fillId="33" borderId="15" xfId="0" applyNumberFormat="1" applyFont="1" applyFill="1" applyBorder="1" applyAlignment="1">
      <alignment horizontal="right"/>
    </xf>
    <xf numFmtId="0" fontId="0" fillId="33" borderId="16" xfId="0" applyFill="1" applyBorder="1" applyAlignment="1">
      <alignment horizontal="center" vertical="center"/>
    </xf>
    <xf numFmtId="0" fontId="0" fillId="33" borderId="23" xfId="0" applyFill="1" applyBorder="1"/>
    <xf numFmtId="0" fontId="0" fillId="33" borderId="23" xfId="0" applyFill="1" applyBorder="1" applyAlignment="1">
      <alignment horizontal="center"/>
    </xf>
    <xf numFmtId="8" fontId="16" fillId="33" borderId="18" xfId="0" applyNumberFormat="1" applyFont="1" applyFill="1" applyBorder="1" applyAlignment="1">
      <alignment horizontal="right"/>
    </xf>
    <xf numFmtId="0" fontId="0" fillId="34" borderId="11" xfId="0" applyFill="1" applyBorder="1" applyAlignment="1">
      <alignment horizontal="center" vertical="center"/>
    </xf>
    <xf numFmtId="0" fontId="0" fillId="34" borderId="24" xfId="0" applyFill="1" applyBorder="1"/>
    <xf numFmtId="0" fontId="0" fillId="34" borderId="12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8" fontId="0" fillId="34" borderId="13" xfId="0" applyNumberFormat="1" applyFill="1" applyBorder="1" applyAlignment="1">
      <alignment horizontal="left"/>
    </xf>
    <xf numFmtId="0" fontId="0" fillId="34" borderId="14" xfId="0" applyFill="1" applyBorder="1" applyAlignment="1">
      <alignment horizontal="center" vertical="center"/>
    </xf>
    <xf numFmtId="0" fontId="0" fillId="34" borderId="22" xfId="0" applyFill="1" applyBorder="1"/>
    <xf numFmtId="0" fontId="0" fillId="34" borderId="0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8" fontId="0" fillId="34" borderId="15" xfId="0" applyNumberFormat="1" applyFill="1" applyBorder="1" applyAlignment="1">
      <alignment horizontal="left"/>
    </xf>
    <xf numFmtId="8" fontId="16" fillId="34" borderId="15" xfId="0" applyNumberFormat="1" applyFont="1" applyFill="1" applyBorder="1" applyAlignment="1">
      <alignment horizontal="right"/>
    </xf>
    <xf numFmtId="0" fontId="0" fillId="34" borderId="16" xfId="0" applyFill="1" applyBorder="1" applyAlignment="1">
      <alignment horizontal="center" vertical="center"/>
    </xf>
    <xf numFmtId="0" fontId="0" fillId="34" borderId="23" xfId="0" applyFill="1" applyBorder="1"/>
    <xf numFmtId="0" fontId="0" fillId="34" borderId="17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8" fontId="16" fillId="34" borderId="18" xfId="0" applyNumberFormat="1" applyFont="1" applyFill="1" applyBorder="1" applyAlignment="1">
      <alignment horizontal="right"/>
    </xf>
    <xf numFmtId="0" fontId="0" fillId="35" borderId="11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8" fontId="0" fillId="35" borderId="13" xfId="0" applyNumberFormat="1" applyFill="1" applyBorder="1" applyAlignment="1">
      <alignment horizontal="left"/>
    </xf>
    <xf numFmtId="0" fontId="0" fillId="35" borderId="14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8" fontId="0" fillId="35" borderId="15" xfId="0" applyNumberFormat="1" applyFill="1" applyBorder="1" applyAlignment="1">
      <alignment horizontal="left"/>
    </xf>
    <xf numFmtId="0" fontId="0" fillId="35" borderId="16" xfId="0" applyFill="1" applyBorder="1"/>
    <xf numFmtId="0" fontId="0" fillId="35" borderId="23" xfId="0" applyFill="1" applyBorder="1"/>
    <xf numFmtId="8" fontId="16" fillId="35" borderId="18" xfId="0" applyNumberFormat="1" applyFont="1" applyFill="1" applyBorder="1" applyAlignment="1">
      <alignment horizontal="right"/>
    </xf>
    <xf numFmtId="0" fontId="0" fillId="35" borderId="24" xfId="0" applyFill="1" applyBorder="1"/>
    <xf numFmtId="0" fontId="0" fillId="35" borderId="22" xfId="0" applyFill="1" applyBorder="1"/>
    <xf numFmtId="0" fontId="0" fillId="35" borderId="24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13" fillId="36" borderId="16" xfId="0" applyFont="1" applyFill="1" applyBorder="1"/>
    <xf numFmtId="0" fontId="13" fillId="36" borderId="17" xfId="0" applyFont="1" applyFill="1" applyBorder="1"/>
    <xf numFmtId="0" fontId="13" fillId="36" borderId="10" xfId="0" applyFont="1" applyFill="1" applyBorder="1" applyAlignment="1">
      <alignment horizontal="center"/>
    </xf>
    <xf numFmtId="0" fontId="13" fillId="36" borderId="17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left"/>
    </xf>
    <xf numFmtId="0" fontId="13" fillId="37" borderId="19" xfId="0" applyFont="1" applyFill="1" applyBorder="1"/>
    <xf numFmtId="0" fontId="13" fillId="37" borderId="20" xfId="0" applyFont="1" applyFill="1" applyBorder="1"/>
    <xf numFmtId="0" fontId="13" fillId="37" borderId="21" xfId="0" applyFont="1" applyFill="1" applyBorder="1"/>
    <xf numFmtId="0" fontId="13" fillId="37" borderId="19" xfId="0" applyFont="1" applyFill="1" applyBorder="1" applyAlignment="1">
      <alignment horizontal="center"/>
    </xf>
    <xf numFmtId="0" fontId="13" fillId="37" borderId="20" xfId="0" applyFont="1" applyFill="1" applyBorder="1" applyAlignment="1">
      <alignment horizontal="center"/>
    </xf>
    <xf numFmtId="0" fontId="13" fillId="37" borderId="21" xfId="0" applyFont="1" applyFill="1" applyBorder="1" applyAlignment="1">
      <alignment horizontal="center"/>
    </xf>
    <xf numFmtId="0" fontId="17" fillId="37" borderId="19" xfId="0" applyFont="1" applyFill="1" applyBorder="1" applyAlignment="1">
      <alignment horizontal="center"/>
    </xf>
    <xf numFmtId="0" fontId="17" fillId="37" borderId="20" xfId="0" applyFont="1" applyFill="1" applyBorder="1" applyAlignment="1">
      <alignment horizontal="center"/>
    </xf>
    <xf numFmtId="0" fontId="17" fillId="37" borderId="21" xfId="0" applyFont="1" applyFill="1" applyBorder="1" applyAlignment="1">
      <alignment horizontal="center"/>
    </xf>
    <xf numFmtId="0" fontId="17" fillId="37" borderId="10" xfId="0" applyFont="1" applyFill="1" applyBorder="1"/>
    <xf numFmtId="0" fontId="13" fillId="37" borderId="10" xfId="0" applyFont="1" applyFill="1" applyBorder="1" applyAlignment="1">
      <alignment horizontal="center"/>
    </xf>
    <xf numFmtId="0" fontId="13" fillId="37" borderId="10" xfId="0" applyFont="1" applyFill="1" applyBorder="1"/>
    <xf numFmtId="0" fontId="13" fillId="37" borderId="18" xfId="0" applyFont="1" applyFill="1" applyBorder="1"/>
    <xf numFmtId="0" fontId="17" fillId="37" borderId="19" xfId="0" applyFont="1" applyFill="1" applyBorder="1"/>
    <xf numFmtId="0" fontId="17" fillId="37" borderId="21" xfId="0" applyFont="1" applyFill="1" applyBorder="1"/>
    <xf numFmtId="0" fontId="13" fillId="36" borderId="10" xfId="0" applyFont="1" applyFill="1" applyBorder="1"/>
    <xf numFmtId="0" fontId="13" fillId="36" borderId="20" xfId="0" applyFont="1" applyFill="1" applyBorder="1"/>
    <xf numFmtId="8" fontId="13" fillId="36" borderId="21" xfId="0" applyNumberFormat="1" applyFont="1" applyFill="1" applyBorder="1"/>
    <xf numFmtId="0" fontId="0" fillId="34" borderId="17" xfId="0" applyFill="1" applyBorder="1" applyAlignment="1">
      <alignment horizontal="center" vertical="center" wrapText="1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3" borderId="20" xfId="0" applyFill="1" applyBorder="1" applyAlignment="1">
      <alignment horizontal="center" wrapText="1"/>
    </xf>
    <xf numFmtId="0" fontId="0" fillId="35" borderId="20" xfId="0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3" fillId="36" borderId="20" xfId="0" applyFont="1" applyFill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0" borderId="24" xfId="0" applyFont="1" applyBorder="1"/>
    <xf numFmtId="0" fontId="0" fillId="0" borderId="22" xfId="0" applyFont="1" applyBorder="1"/>
    <xf numFmtId="0" fontId="0" fillId="33" borderId="10" xfId="0" applyFill="1" applyBorder="1" applyAlignment="1">
      <alignment vertical="center"/>
    </xf>
    <xf numFmtId="44" fontId="0" fillId="0" borderId="24" xfId="0" applyNumberFormat="1" applyFont="1" applyBorder="1"/>
    <xf numFmtId="44" fontId="0" fillId="0" borderId="22" xfId="0" applyNumberFormat="1" applyFont="1" applyBorder="1"/>
    <xf numFmtId="44" fontId="13" fillId="36" borderId="10" xfId="0" applyNumberFormat="1" applyFont="1" applyFill="1" applyBorder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vertical="center"/>
    </xf>
    <xf numFmtId="44" fontId="0" fillId="0" borderId="24" xfId="0" applyNumberFormat="1" applyBorder="1"/>
    <xf numFmtId="44" fontId="0" fillId="0" borderId="22" xfId="0" applyNumberFormat="1" applyBorder="1"/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4"/>
  <sheetViews>
    <sheetView showGridLines="0" topLeftCell="D1" workbookViewId="0">
      <selection activeCell="G14" sqref="G14"/>
    </sheetView>
  </sheetViews>
  <sheetFormatPr baseColWidth="10" defaultRowHeight="15" x14ac:dyDescent="0.25"/>
  <cols>
    <col min="2" max="2" width="8.85546875" bestFit="1" customWidth="1"/>
    <col min="3" max="3" width="39.140625" bestFit="1" customWidth="1"/>
    <col min="4" max="4" width="22.5703125" bestFit="1" customWidth="1"/>
    <col min="5" max="5" width="16.7109375" bestFit="1" customWidth="1"/>
    <col min="7" max="7" width="37.7109375" bestFit="1" customWidth="1"/>
    <col min="9" max="9" width="16.28515625" bestFit="1" customWidth="1"/>
    <col min="12" max="12" width="41.42578125" bestFit="1" customWidth="1"/>
    <col min="13" max="13" width="20" bestFit="1" customWidth="1"/>
    <col min="14" max="14" width="15" bestFit="1" customWidth="1"/>
    <col min="15" max="15" width="14.140625" bestFit="1" customWidth="1"/>
    <col min="16" max="16" width="16.7109375" bestFit="1" customWidth="1"/>
  </cols>
  <sheetData>
    <row r="1" spans="2:16" ht="15.75" thickBot="1" x14ac:dyDescent="0.3"/>
    <row r="2" spans="2:16" ht="15.75" thickBot="1" x14ac:dyDescent="0.3">
      <c r="B2" s="68" t="s">
        <v>0</v>
      </c>
      <c r="C2" s="69"/>
      <c r="D2" s="69"/>
      <c r="E2" s="70"/>
      <c r="G2" s="65" t="s">
        <v>1</v>
      </c>
      <c r="H2" s="66"/>
      <c r="I2" s="67"/>
      <c r="M2" s="65" t="s">
        <v>2</v>
      </c>
      <c r="N2" s="66"/>
      <c r="O2" s="67"/>
    </row>
    <row r="3" spans="2:16" ht="15.75" thickBot="1" x14ac:dyDescent="0.3">
      <c r="B3" s="71" t="s">
        <v>3</v>
      </c>
      <c r="C3" s="75" t="s">
        <v>4</v>
      </c>
      <c r="D3" s="71" t="s">
        <v>5</v>
      </c>
      <c r="E3" s="76" t="s">
        <v>6</v>
      </c>
      <c r="G3" s="72" t="s">
        <v>7</v>
      </c>
      <c r="H3" s="73" t="s">
        <v>8</v>
      </c>
      <c r="I3" s="74" t="s">
        <v>9</v>
      </c>
      <c r="K3" s="62" t="s">
        <v>10</v>
      </c>
      <c r="L3" s="63" t="s">
        <v>7</v>
      </c>
      <c r="M3" s="63" t="s">
        <v>11</v>
      </c>
      <c r="N3" s="63" t="s">
        <v>12</v>
      </c>
      <c r="O3" s="63" t="s">
        <v>13</v>
      </c>
      <c r="P3" s="64" t="s">
        <v>6</v>
      </c>
    </row>
    <row r="4" spans="2:16" x14ac:dyDescent="0.25">
      <c r="B4" s="5" t="s">
        <v>14</v>
      </c>
      <c r="C4" s="1" t="s">
        <v>15</v>
      </c>
      <c r="D4" s="7">
        <v>4</v>
      </c>
      <c r="E4" s="3">
        <v>29254.6</v>
      </c>
      <c r="G4" s="12" t="s">
        <v>16</v>
      </c>
      <c r="H4" s="13">
        <v>1312</v>
      </c>
      <c r="I4" s="9">
        <v>22659.47</v>
      </c>
      <c r="K4" s="14" t="s">
        <v>14</v>
      </c>
      <c r="L4" s="15" t="s">
        <v>17</v>
      </c>
      <c r="M4" s="16">
        <v>600</v>
      </c>
      <c r="N4" s="16"/>
      <c r="O4" s="16"/>
      <c r="P4" s="17">
        <v>48289.43</v>
      </c>
    </row>
    <row r="5" spans="2:16" x14ac:dyDescent="0.25">
      <c r="B5" s="5"/>
      <c r="C5" s="1" t="s">
        <v>18</v>
      </c>
      <c r="D5" s="7">
        <v>1</v>
      </c>
      <c r="E5" s="3">
        <v>16000</v>
      </c>
      <c r="G5" s="5" t="s">
        <v>19</v>
      </c>
      <c r="H5" s="7">
        <v>82</v>
      </c>
      <c r="I5" s="3">
        <v>31069.15</v>
      </c>
      <c r="K5" s="18"/>
      <c r="L5" s="19" t="s">
        <v>20</v>
      </c>
      <c r="M5" s="20">
        <v>220</v>
      </c>
      <c r="N5" s="20"/>
      <c r="O5" s="20"/>
      <c r="P5" s="21">
        <v>54030.39</v>
      </c>
    </row>
    <row r="6" spans="2:16" ht="15.75" thickBot="1" x14ac:dyDescent="0.3">
      <c r="B6" s="5" t="s">
        <v>21</v>
      </c>
      <c r="C6" s="1" t="s">
        <v>22</v>
      </c>
      <c r="D6" s="7">
        <v>1</v>
      </c>
      <c r="E6" s="3">
        <v>28037.63</v>
      </c>
      <c r="G6" s="6" t="s">
        <v>23</v>
      </c>
      <c r="H6" s="7">
        <v>584</v>
      </c>
      <c r="I6" s="3">
        <v>28843.15</v>
      </c>
      <c r="K6" s="18"/>
      <c r="L6" s="19" t="s">
        <v>24</v>
      </c>
      <c r="M6" s="20">
        <v>2</v>
      </c>
      <c r="N6" s="20"/>
      <c r="O6" s="20"/>
      <c r="P6" s="21">
        <v>56915.69</v>
      </c>
    </row>
    <row r="7" spans="2:16" ht="15.75" thickBot="1" x14ac:dyDescent="0.3">
      <c r="B7" s="5"/>
      <c r="C7" s="1" t="s">
        <v>25</v>
      </c>
      <c r="D7" s="7">
        <v>27</v>
      </c>
      <c r="E7" s="3">
        <v>30896.28</v>
      </c>
      <c r="G7" s="77" t="s">
        <v>26</v>
      </c>
      <c r="H7" s="59">
        <v>1978</v>
      </c>
      <c r="I7" s="79">
        <v>82571.77</v>
      </c>
      <c r="K7" s="18"/>
      <c r="L7" s="19" t="s">
        <v>27</v>
      </c>
      <c r="M7" s="20">
        <v>14</v>
      </c>
      <c r="N7" s="20"/>
      <c r="O7" s="20"/>
      <c r="P7" s="21">
        <v>48818.17</v>
      </c>
    </row>
    <row r="8" spans="2:16" x14ac:dyDescent="0.25">
      <c r="B8" s="5"/>
      <c r="C8" s="1" t="s">
        <v>28</v>
      </c>
      <c r="D8" s="7">
        <v>37</v>
      </c>
      <c r="E8" s="3">
        <v>34288.959999999999</v>
      </c>
      <c r="K8" s="18"/>
      <c r="L8" s="19" t="s">
        <v>29</v>
      </c>
      <c r="M8" s="20">
        <v>2</v>
      </c>
      <c r="N8" s="20"/>
      <c r="O8" s="20"/>
      <c r="P8" s="21">
        <v>73459.94</v>
      </c>
    </row>
    <row r="9" spans="2:16" x14ac:dyDescent="0.25">
      <c r="B9" s="5"/>
      <c r="C9" s="1" t="s">
        <v>30</v>
      </c>
      <c r="D9" s="7">
        <v>1</v>
      </c>
      <c r="E9" s="3">
        <v>61544.5</v>
      </c>
      <c r="K9" s="18"/>
      <c r="L9" s="19" t="s">
        <v>31</v>
      </c>
      <c r="M9" s="20">
        <v>1</v>
      </c>
      <c r="N9" s="20"/>
      <c r="O9" s="20"/>
      <c r="P9" s="21">
        <v>36329.51</v>
      </c>
    </row>
    <row r="10" spans="2:16" x14ac:dyDescent="0.25">
      <c r="B10" s="5" t="s">
        <v>32</v>
      </c>
      <c r="C10" s="1" t="s">
        <v>33</v>
      </c>
      <c r="D10" s="7">
        <v>15</v>
      </c>
      <c r="E10" s="3">
        <v>17024.52</v>
      </c>
      <c r="K10" s="18"/>
      <c r="L10" s="19" t="s">
        <v>34</v>
      </c>
      <c r="M10" s="20">
        <v>2</v>
      </c>
      <c r="N10" s="20"/>
      <c r="O10" s="20"/>
      <c r="P10" s="21">
        <v>36329.51</v>
      </c>
    </row>
    <row r="11" spans="2:16" x14ac:dyDescent="0.25">
      <c r="B11" s="5"/>
      <c r="C11" s="1" t="s">
        <v>35</v>
      </c>
      <c r="D11" s="7">
        <v>15</v>
      </c>
      <c r="E11" s="3">
        <v>25141.11</v>
      </c>
      <c r="K11" s="18"/>
      <c r="L11" s="19"/>
      <c r="M11" s="20"/>
      <c r="N11" s="20"/>
      <c r="O11" s="20"/>
      <c r="P11" s="22">
        <v>354172.64</v>
      </c>
    </row>
    <row r="12" spans="2:16" ht="15.75" thickBot="1" x14ac:dyDescent="0.3">
      <c r="B12" s="6"/>
      <c r="C12" s="4" t="s">
        <v>36</v>
      </c>
      <c r="D12" s="7">
        <v>2</v>
      </c>
      <c r="E12" s="3">
        <v>21457.919999999998</v>
      </c>
      <c r="K12" s="18"/>
      <c r="L12" s="19" t="s">
        <v>37</v>
      </c>
      <c r="M12" s="20"/>
      <c r="N12" s="20">
        <v>438</v>
      </c>
      <c r="O12" s="20"/>
      <c r="P12" s="21">
        <v>39033.01</v>
      </c>
    </row>
    <row r="13" spans="2:16" ht="15.75" thickBot="1" x14ac:dyDescent="0.3">
      <c r="B13" s="77" t="s">
        <v>38</v>
      </c>
      <c r="C13" s="78"/>
      <c r="D13" s="59">
        <v>103</v>
      </c>
      <c r="E13" s="79">
        <v>263645.52</v>
      </c>
      <c r="G13">
        <f>+D13+H7+M34+N34+O34</f>
        <v>3457</v>
      </c>
      <c r="K13" s="18"/>
      <c r="L13" s="19" t="s">
        <v>39</v>
      </c>
      <c r="M13" s="20"/>
      <c r="N13" s="20">
        <v>62</v>
      </c>
      <c r="O13" s="20"/>
      <c r="P13" s="21">
        <v>43743.360000000001</v>
      </c>
    </row>
    <row r="14" spans="2:16" x14ac:dyDescent="0.25">
      <c r="K14" s="18"/>
      <c r="L14" s="19"/>
      <c r="M14" s="20"/>
      <c r="N14" s="20"/>
      <c r="O14" s="20"/>
      <c r="P14" s="22">
        <v>82776.37</v>
      </c>
    </row>
    <row r="15" spans="2:16" x14ac:dyDescent="0.25">
      <c r="K15" s="18"/>
      <c r="L15" s="19" t="s">
        <v>40</v>
      </c>
      <c r="M15" s="20"/>
      <c r="N15" s="20"/>
      <c r="O15" s="20">
        <v>1</v>
      </c>
      <c r="P15" s="21">
        <v>70274.759999999995</v>
      </c>
    </row>
    <row r="16" spans="2:16" x14ac:dyDescent="0.25">
      <c r="K16" s="18"/>
      <c r="L16" s="19" t="s">
        <v>41</v>
      </c>
      <c r="M16" s="20"/>
      <c r="N16" s="20"/>
      <c r="O16" s="20">
        <v>18</v>
      </c>
      <c r="P16" s="21">
        <v>49058.06</v>
      </c>
    </row>
    <row r="17" spans="11:16" x14ac:dyDescent="0.25">
      <c r="K17" s="18"/>
      <c r="L17" s="19" t="s">
        <v>42</v>
      </c>
      <c r="M17" s="20"/>
      <c r="N17" s="20"/>
      <c r="O17" s="20">
        <v>1</v>
      </c>
      <c r="P17" s="21">
        <v>53062.46</v>
      </c>
    </row>
    <row r="18" spans="11:16" ht="15.75" thickBot="1" x14ac:dyDescent="0.3">
      <c r="K18" s="23"/>
      <c r="L18" s="24"/>
      <c r="M18" s="25"/>
      <c r="N18" s="25"/>
      <c r="O18" s="25"/>
      <c r="P18" s="26">
        <v>172395.28</v>
      </c>
    </row>
    <row r="19" spans="11:16" x14ac:dyDescent="0.25">
      <c r="K19" s="27" t="s">
        <v>21</v>
      </c>
      <c r="L19" s="28" t="s">
        <v>17</v>
      </c>
      <c r="M19" s="29">
        <v>3</v>
      </c>
      <c r="N19" s="30"/>
      <c r="O19" s="30"/>
      <c r="P19" s="31">
        <v>22278.15</v>
      </c>
    </row>
    <row r="20" spans="11:16" x14ac:dyDescent="0.25">
      <c r="K20" s="32"/>
      <c r="L20" s="33" t="s">
        <v>43</v>
      </c>
      <c r="M20" s="34">
        <v>1</v>
      </c>
      <c r="N20" s="35"/>
      <c r="O20" s="35"/>
      <c r="P20" s="36">
        <v>22589.98</v>
      </c>
    </row>
    <row r="21" spans="11:16" x14ac:dyDescent="0.25">
      <c r="K21" s="32"/>
      <c r="L21" s="33" t="s">
        <v>31</v>
      </c>
      <c r="M21" s="34">
        <v>1</v>
      </c>
      <c r="N21" s="35"/>
      <c r="O21" s="35"/>
      <c r="P21" s="36">
        <v>28282.13</v>
      </c>
    </row>
    <row r="22" spans="11:16" x14ac:dyDescent="0.25">
      <c r="K22" s="32"/>
      <c r="L22" s="33"/>
      <c r="M22" s="34"/>
      <c r="N22" s="35"/>
      <c r="O22" s="35"/>
      <c r="P22" s="37">
        <v>73150.259999999995</v>
      </c>
    </row>
    <row r="23" spans="11:16" x14ac:dyDescent="0.25">
      <c r="K23" s="32"/>
      <c r="L23" s="33" t="s">
        <v>37</v>
      </c>
      <c r="M23" s="34"/>
      <c r="N23" s="35">
        <v>1</v>
      </c>
      <c r="O23" s="35"/>
      <c r="P23" s="36">
        <v>20484</v>
      </c>
    </row>
    <row r="24" spans="11:16" x14ac:dyDescent="0.25">
      <c r="K24" s="32"/>
      <c r="L24" s="33"/>
      <c r="M24" s="34"/>
      <c r="N24" s="35"/>
      <c r="O24" s="35"/>
      <c r="P24" s="37">
        <v>20484</v>
      </c>
    </row>
    <row r="25" spans="11:16" x14ac:dyDescent="0.25">
      <c r="K25" s="32"/>
      <c r="L25" s="33" t="s">
        <v>44</v>
      </c>
      <c r="M25" s="34"/>
      <c r="N25" s="35"/>
      <c r="O25" s="35">
        <v>1</v>
      </c>
      <c r="P25" s="36">
        <v>43705.01</v>
      </c>
    </row>
    <row r="26" spans="11:16" x14ac:dyDescent="0.25">
      <c r="K26" s="32"/>
      <c r="L26" s="33" t="s">
        <v>42</v>
      </c>
      <c r="M26" s="34"/>
      <c r="N26" s="35"/>
      <c r="O26" s="35">
        <v>1</v>
      </c>
      <c r="P26" s="36">
        <v>22589.98</v>
      </c>
    </row>
    <row r="27" spans="11:16" x14ac:dyDescent="0.25">
      <c r="K27" s="32"/>
      <c r="L27" s="33" t="s">
        <v>45</v>
      </c>
      <c r="M27" s="34"/>
      <c r="N27" s="35"/>
      <c r="O27" s="35">
        <v>1</v>
      </c>
      <c r="P27" s="36">
        <v>22589.98</v>
      </c>
    </row>
    <row r="28" spans="11:16" x14ac:dyDescent="0.25">
      <c r="K28" s="32"/>
      <c r="L28" s="33" t="s">
        <v>46</v>
      </c>
      <c r="M28" s="34"/>
      <c r="N28" s="35"/>
      <c r="O28" s="35">
        <v>1</v>
      </c>
      <c r="P28" s="36">
        <v>26530.720000000001</v>
      </c>
    </row>
    <row r="29" spans="11:16" ht="15.75" thickBot="1" x14ac:dyDescent="0.3">
      <c r="K29" s="38"/>
      <c r="L29" s="39"/>
      <c r="M29" s="40"/>
      <c r="N29" s="41"/>
      <c r="O29" s="41"/>
      <c r="P29" s="42">
        <v>115415.69</v>
      </c>
    </row>
    <row r="30" spans="11:16" x14ac:dyDescent="0.25">
      <c r="K30" s="54" t="s">
        <v>32</v>
      </c>
      <c r="L30" s="52" t="s">
        <v>47</v>
      </c>
      <c r="M30" s="43">
        <v>1</v>
      </c>
      <c r="N30" s="44"/>
      <c r="O30" s="44"/>
      <c r="P30" s="45">
        <v>56256.27</v>
      </c>
    </row>
    <row r="31" spans="11:16" x14ac:dyDescent="0.25">
      <c r="K31" s="55"/>
      <c r="L31" s="53" t="s">
        <v>37</v>
      </c>
      <c r="M31" s="46"/>
      <c r="N31" s="47">
        <v>2</v>
      </c>
      <c r="O31" s="47"/>
      <c r="P31" s="48">
        <v>38878.44</v>
      </c>
    </row>
    <row r="32" spans="11:16" x14ac:dyDescent="0.25">
      <c r="K32" s="55"/>
      <c r="L32" s="53" t="s">
        <v>42</v>
      </c>
      <c r="M32" s="46"/>
      <c r="N32" s="47"/>
      <c r="O32" s="47">
        <v>2</v>
      </c>
      <c r="P32" s="48">
        <v>41901.21</v>
      </c>
    </row>
    <row r="33" spans="11:16" ht="15.75" thickBot="1" x14ac:dyDescent="0.3">
      <c r="K33" s="56"/>
      <c r="L33" s="50" t="s">
        <v>42</v>
      </c>
      <c r="M33" s="49"/>
      <c r="N33" s="50"/>
      <c r="O33" s="50"/>
      <c r="P33" s="51">
        <v>137035.92000000001</v>
      </c>
    </row>
    <row r="34" spans="11:16" ht="15.75" thickBot="1" x14ac:dyDescent="0.3">
      <c r="K34" s="57" t="s">
        <v>26</v>
      </c>
      <c r="L34" s="58"/>
      <c r="M34" s="59">
        <v>847</v>
      </c>
      <c r="N34" s="60">
        <v>503</v>
      </c>
      <c r="O34" s="59">
        <v>26</v>
      </c>
      <c r="P34" s="61"/>
    </row>
  </sheetData>
  <mergeCells count="6">
    <mergeCell ref="B2:E2"/>
    <mergeCell ref="G2:I2"/>
    <mergeCell ref="M2:O2"/>
    <mergeCell ref="K4:K18"/>
    <mergeCell ref="K19:K29"/>
    <mergeCell ref="K30:K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83"/>
  <sheetViews>
    <sheetView tabSelected="1" topLeftCell="A31" workbookViewId="0">
      <selection activeCell="I24" sqref="I24"/>
    </sheetView>
  </sheetViews>
  <sheetFormatPr baseColWidth="10" defaultRowHeight="15" x14ac:dyDescent="0.25"/>
  <cols>
    <col min="3" max="3" width="46.5703125" bestFit="1" customWidth="1"/>
    <col min="4" max="4" width="10.5703125" customWidth="1"/>
    <col min="5" max="5" width="16.7109375" bestFit="1" customWidth="1"/>
    <col min="6" max="6" width="45.5703125" bestFit="1" customWidth="1"/>
    <col min="7" max="7" width="10.7109375" bestFit="1" customWidth="1"/>
    <col min="8" max="8" width="16.7109375" bestFit="1" customWidth="1"/>
    <col min="9" max="9" width="42" bestFit="1" customWidth="1"/>
    <col min="10" max="10" width="10.7109375" bestFit="1" customWidth="1"/>
    <col min="11" max="11" width="16.7109375" bestFit="1" customWidth="1"/>
  </cols>
  <sheetData>
    <row r="1" spans="3:11" ht="15.75" thickBot="1" x14ac:dyDescent="0.3"/>
    <row r="2" spans="3:11" ht="15.75" thickBot="1" x14ac:dyDescent="0.3">
      <c r="C2" s="81" t="s">
        <v>429</v>
      </c>
      <c r="D2" s="82"/>
      <c r="E2" s="83"/>
      <c r="F2" s="84" t="s">
        <v>450</v>
      </c>
      <c r="G2" s="85"/>
      <c r="H2" s="86"/>
      <c r="I2" s="87" t="s">
        <v>455</v>
      </c>
      <c r="J2" s="88"/>
      <c r="K2" s="89"/>
    </row>
    <row r="3" spans="3:11" ht="60.75" thickBot="1" x14ac:dyDescent="0.3">
      <c r="C3" s="95" t="s">
        <v>7</v>
      </c>
      <c r="D3" s="90" t="s">
        <v>427</v>
      </c>
      <c r="E3" s="98" t="s">
        <v>6</v>
      </c>
      <c r="F3" s="102" t="s">
        <v>7</v>
      </c>
      <c r="G3" s="80" t="s">
        <v>427</v>
      </c>
      <c r="H3" s="103" t="s">
        <v>6</v>
      </c>
      <c r="I3" s="106" t="s">
        <v>7</v>
      </c>
      <c r="J3" s="91" t="s">
        <v>427</v>
      </c>
      <c r="K3" s="107" t="s">
        <v>6</v>
      </c>
    </row>
    <row r="4" spans="3:11" x14ac:dyDescent="0.25">
      <c r="C4" s="96" t="s">
        <v>48</v>
      </c>
      <c r="D4" s="92">
        <v>5</v>
      </c>
      <c r="E4" s="99">
        <v>23975.038</v>
      </c>
      <c r="F4" s="12" t="s">
        <v>430</v>
      </c>
      <c r="G4" s="10">
        <v>1</v>
      </c>
      <c r="H4" s="104">
        <v>33095.980000000003</v>
      </c>
      <c r="I4" s="12" t="s">
        <v>451</v>
      </c>
      <c r="J4" s="8">
        <v>2</v>
      </c>
      <c r="K4" s="104">
        <v>30023.43</v>
      </c>
    </row>
    <row r="5" spans="3:11" x14ac:dyDescent="0.25">
      <c r="C5" s="97" t="s">
        <v>49</v>
      </c>
      <c r="D5" s="93">
        <v>4</v>
      </c>
      <c r="E5" s="100">
        <v>21000</v>
      </c>
      <c r="F5" s="5" t="s">
        <v>431</v>
      </c>
      <c r="G5" s="11">
        <v>1</v>
      </c>
      <c r="H5" s="105">
        <v>59190.96</v>
      </c>
      <c r="I5" s="5" t="s">
        <v>140</v>
      </c>
      <c r="J5" s="2">
        <v>1</v>
      </c>
      <c r="K5" s="105">
        <v>15415.58</v>
      </c>
    </row>
    <row r="6" spans="3:11" x14ac:dyDescent="0.25">
      <c r="C6" s="97" t="s">
        <v>50</v>
      </c>
      <c r="D6" s="93">
        <v>1</v>
      </c>
      <c r="E6" s="100">
        <v>20251.8</v>
      </c>
      <c r="F6" s="5" t="s">
        <v>432</v>
      </c>
      <c r="G6" s="11">
        <v>1</v>
      </c>
      <c r="H6" s="105">
        <v>24498.22</v>
      </c>
      <c r="I6" s="5" t="s">
        <v>452</v>
      </c>
      <c r="J6" s="2">
        <v>1</v>
      </c>
      <c r="K6" s="105">
        <v>62641.919999999998</v>
      </c>
    </row>
    <row r="7" spans="3:11" x14ac:dyDescent="0.25">
      <c r="C7" s="97" t="s">
        <v>51</v>
      </c>
      <c r="D7" s="93">
        <v>1</v>
      </c>
      <c r="E7" s="100">
        <v>58795.01</v>
      </c>
      <c r="F7" s="5" t="s">
        <v>433</v>
      </c>
      <c r="G7" s="11">
        <v>1</v>
      </c>
      <c r="H7" s="105">
        <v>59393.919999999998</v>
      </c>
      <c r="I7" s="5" t="s">
        <v>453</v>
      </c>
      <c r="J7" s="2">
        <v>1</v>
      </c>
      <c r="K7" s="105">
        <v>70881.7</v>
      </c>
    </row>
    <row r="8" spans="3:11" x14ac:dyDescent="0.25">
      <c r="C8" s="97" t="s">
        <v>52</v>
      </c>
      <c r="D8" s="93">
        <v>6</v>
      </c>
      <c r="E8" s="100">
        <v>43043.023333333302</v>
      </c>
      <c r="F8" s="5" t="s">
        <v>105</v>
      </c>
      <c r="G8" s="11">
        <v>2</v>
      </c>
      <c r="H8" s="105">
        <v>32250</v>
      </c>
      <c r="I8" s="5" t="s">
        <v>454</v>
      </c>
      <c r="J8" s="2">
        <v>1</v>
      </c>
      <c r="K8" s="105">
        <v>48546.34</v>
      </c>
    </row>
    <row r="9" spans="3:11" x14ac:dyDescent="0.25">
      <c r="C9" s="97" t="s">
        <v>53</v>
      </c>
      <c r="D9" s="93">
        <v>2</v>
      </c>
      <c r="E9" s="100">
        <v>21199.279999999999</v>
      </c>
      <c r="F9" s="5" t="s">
        <v>119</v>
      </c>
      <c r="G9" s="11">
        <v>95</v>
      </c>
      <c r="H9" s="105">
        <v>31492.0165263157</v>
      </c>
      <c r="I9" s="5" t="s">
        <v>339</v>
      </c>
      <c r="J9" s="2">
        <v>1</v>
      </c>
      <c r="K9" s="105">
        <v>51629.58</v>
      </c>
    </row>
    <row r="10" spans="3:11" x14ac:dyDescent="0.25">
      <c r="C10" s="97" t="s">
        <v>54</v>
      </c>
      <c r="D10" s="93">
        <v>1</v>
      </c>
      <c r="E10" s="100">
        <v>27000</v>
      </c>
      <c r="F10" s="5" t="s">
        <v>124</v>
      </c>
      <c r="G10" s="11">
        <v>16</v>
      </c>
      <c r="H10" s="105">
        <v>22025.4575</v>
      </c>
      <c r="I10" s="5" t="s">
        <v>349</v>
      </c>
      <c r="J10" s="2">
        <v>1</v>
      </c>
      <c r="K10" s="105">
        <v>18980.490000000002</v>
      </c>
    </row>
    <row r="11" spans="3:11" ht="15.75" thickBot="1" x14ac:dyDescent="0.3">
      <c r="C11" s="97" t="s">
        <v>55</v>
      </c>
      <c r="D11" s="93">
        <v>2</v>
      </c>
      <c r="E11" s="100">
        <v>36087.69</v>
      </c>
      <c r="F11" s="5" t="s">
        <v>140</v>
      </c>
      <c r="G11" s="11">
        <v>10</v>
      </c>
      <c r="H11" s="105">
        <v>20910.696</v>
      </c>
      <c r="I11" s="5" t="s">
        <v>417</v>
      </c>
      <c r="J11" s="2">
        <v>2</v>
      </c>
      <c r="K11" s="105">
        <v>14660.81</v>
      </c>
    </row>
    <row r="12" spans="3:11" ht="15.75" thickBot="1" x14ac:dyDescent="0.3">
      <c r="C12" s="97" t="s">
        <v>56</v>
      </c>
      <c r="D12" s="93">
        <v>1</v>
      </c>
      <c r="E12" s="100">
        <v>35100.980000000003</v>
      </c>
      <c r="F12" s="5" t="s">
        <v>434</v>
      </c>
      <c r="G12" s="11">
        <v>9</v>
      </c>
      <c r="H12" s="105">
        <v>15533.231111111099</v>
      </c>
      <c r="I12" s="77" t="s">
        <v>428</v>
      </c>
      <c r="J12" s="78">
        <f>+SUM(J4:J11)</f>
        <v>10</v>
      </c>
      <c r="K12" s="101">
        <f>+SUM(K4:K11)</f>
        <v>312779.84999999998</v>
      </c>
    </row>
    <row r="13" spans="3:11" x14ac:dyDescent="0.25">
      <c r="C13" s="97" t="s">
        <v>57</v>
      </c>
      <c r="D13" s="93">
        <v>3</v>
      </c>
      <c r="E13" s="100">
        <v>41752.486666666598</v>
      </c>
      <c r="F13" s="5" t="s">
        <v>143</v>
      </c>
      <c r="G13" s="11">
        <v>1</v>
      </c>
      <c r="H13" s="105">
        <v>52225.2599999999</v>
      </c>
    </row>
    <row r="14" spans="3:11" x14ac:dyDescent="0.25">
      <c r="C14" s="97" t="s">
        <v>58</v>
      </c>
      <c r="D14" s="93">
        <v>2</v>
      </c>
      <c r="E14" s="100">
        <v>65498.18</v>
      </c>
      <c r="F14" s="5" t="s">
        <v>150</v>
      </c>
      <c r="G14" s="11">
        <v>1</v>
      </c>
      <c r="H14" s="105">
        <v>16040.33</v>
      </c>
    </row>
    <row r="15" spans="3:11" x14ac:dyDescent="0.25">
      <c r="C15" s="97" t="s">
        <v>59</v>
      </c>
      <c r="D15" s="93">
        <v>1</v>
      </c>
      <c r="E15" s="100">
        <v>38941.879999999997</v>
      </c>
      <c r="F15" s="5" t="s">
        <v>435</v>
      </c>
      <c r="G15" s="11">
        <v>2</v>
      </c>
      <c r="H15" s="105">
        <v>59001.794999999998</v>
      </c>
    </row>
    <row r="16" spans="3:11" x14ac:dyDescent="0.25">
      <c r="C16" s="97" t="s">
        <v>60</v>
      </c>
      <c r="D16" s="93">
        <v>2</v>
      </c>
      <c r="E16" s="100">
        <v>35766.129999999997</v>
      </c>
      <c r="F16" s="5" t="s">
        <v>436</v>
      </c>
      <c r="G16" s="11">
        <v>1</v>
      </c>
      <c r="H16" s="105">
        <v>63775.74</v>
      </c>
    </row>
    <row r="17" spans="3:8" x14ac:dyDescent="0.25">
      <c r="C17" s="97" t="s">
        <v>61</v>
      </c>
      <c r="D17" s="93">
        <v>2</v>
      </c>
      <c r="E17" s="100">
        <v>60692.24</v>
      </c>
      <c r="F17" s="5" t="s">
        <v>437</v>
      </c>
      <c r="G17" s="11">
        <v>1</v>
      </c>
      <c r="H17" s="105">
        <v>55101.88</v>
      </c>
    </row>
    <row r="18" spans="3:8" x14ac:dyDescent="0.25">
      <c r="C18" s="97" t="s">
        <v>62</v>
      </c>
      <c r="D18" s="93">
        <v>8</v>
      </c>
      <c r="E18" s="100">
        <v>31412.60125</v>
      </c>
      <c r="F18" s="5" t="s">
        <v>438</v>
      </c>
      <c r="G18" s="11">
        <v>1</v>
      </c>
      <c r="H18" s="105">
        <v>23760</v>
      </c>
    </row>
    <row r="19" spans="3:8" x14ac:dyDescent="0.25">
      <c r="C19" s="97" t="s">
        <v>63</v>
      </c>
      <c r="D19" s="93">
        <v>2</v>
      </c>
      <c r="E19" s="100">
        <v>60962.324999999997</v>
      </c>
      <c r="F19" s="5" t="s">
        <v>221</v>
      </c>
      <c r="G19" s="11">
        <v>2</v>
      </c>
      <c r="H19" s="105">
        <v>20547.32</v>
      </c>
    </row>
    <row r="20" spans="3:8" x14ac:dyDescent="0.25">
      <c r="C20" s="97" t="s">
        <v>64</v>
      </c>
      <c r="D20" s="93">
        <v>1</v>
      </c>
      <c r="E20" s="100">
        <v>47835.7599999999</v>
      </c>
      <c r="F20" s="5" t="s">
        <v>439</v>
      </c>
      <c r="G20" s="11">
        <v>1</v>
      </c>
      <c r="H20" s="105">
        <v>91972.9399999999</v>
      </c>
    </row>
    <row r="21" spans="3:8" x14ac:dyDescent="0.25">
      <c r="C21" s="97" t="s">
        <v>65</v>
      </c>
      <c r="D21" s="93">
        <v>5</v>
      </c>
      <c r="E21" s="100">
        <v>30569.040000000001</v>
      </c>
      <c r="F21" s="5" t="s">
        <v>440</v>
      </c>
      <c r="G21" s="11">
        <v>1</v>
      </c>
      <c r="H21" s="105">
        <v>36829.339999999997</v>
      </c>
    </row>
    <row r="22" spans="3:8" x14ac:dyDescent="0.25">
      <c r="C22" s="97" t="s">
        <v>66</v>
      </c>
      <c r="D22" s="93">
        <v>2</v>
      </c>
      <c r="E22" s="100">
        <v>28286.54</v>
      </c>
      <c r="F22" s="5" t="s">
        <v>441</v>
      </c>
      <c r="G22" s="11">
        <v>1</v>
      </c>
      <c r="H22" s="105">
        <v>61403.789999999899</v>
      </c>
    </row>
    <row r="23" spans="3:8" x14ac:dyDescent="0.25">
      <c r="C23" s="97" t="s">
        <v>67</v>
      </c>
      <c r="D23" s="93">
        <v>1</v>
      </c>
      <c r="E23" s="100">
        <v>65238.659999999902</v>
      </c>
      <c r="F23" s="5" t="s">
        <v>442</v>
      </c>
      <c r="G23" s="11">
        <v>1</v>
      </c>
      <c r="H23" s="105">
        <v>62699.14</v>
      </c>
    </row>
    <row r="24" spans="3:8" x14ac:dyDescent="0.25">
      <c r="C24" s="97" t="s">
        <v>68</v>
      </c>
      <c r="D24" s="93">
        <v>2</v>
      </c>
      <c r="E24" s="100">
        <v>51048.584999999999</v>
      </c>
      <c r="F24" s="5" t="s">
        <v>443</v>
      </c>
      <c r="G24" s="11">
        <v>1</v>
      </c>
      <c r="H24" s="105">
        <v>39365.67</v>
      </c>
    </row>
    <row r="25" spans="3:8" x14ac:dyDescent="0.25">
      <c r="C25" s="97" t="s">
        <v>69</v>
      </c>
      <c r="D25" s="93">
        <v>2</v>
      </c>
      <c r="E25" s="100">
        <v>59688.614999999998</v>
      </c>
      <c r="F25" s="5" t="s">
        <v>444</v>
      </c>
      <c r="G25" s="11">
        <v>1</v>
      </c>
      <c r="H25" s="105">
        <v>23806.5</v>
      </c>
    </row>
    <row r="26" spans="3:8" x14ac:dyDescent="0.25">
      <c r="C26" s="97" t="s">
        <v>70</v>
      </c>
      <c r="D26" s="93">
        <v>3</v>
      </c>
      <c r="E26" s="100">
        <v>48450.28</v>
      </c>
      <c r="F26" s="5" t="s">
        <v>445</v>
      </c>
      <c r="G26" s="11">
        <v>1</v>
      </c>
      <c r="H26" s="105">
        <v>33902.080000000002</v>
      </c>
    </row>
    <row r="27" spans="3:8" x14ac:dyDescent="0.25">
      <c r="C27" s="97" t="s">
        <v>71</v>
      </c>
      <c r="D27" s="93">
        <v>1</v>
      </c>
      <c r="E27" s="100">
        <v>40612.7599999999</v>
      </c>
      <c r="F27" s="5" t="s">
        <v>446</v>
      </c>
      <c r="G27" s="11">
        <v>1</v>
      </c>
      <c r="H27" s="105">
        <v>66105.64</v>
      </c>
    </row>
    <row r="28" spans="3:8" x14ac:dyDescent="0.25">
      <c r="C28" s="97" t="s">
        <v>72</v>
      </c>
      <c r="D28" s="93">
        <v>1</v>
      </c>
      <c r="E28" s="100">
        <v>22848.080000000002</v>
      </c>
      <c r="F28" s="5" t="s">
        <v>300</v>
      </c>
      <c r="G28" s="11">
        <v>1</v>
      </c>
      <c r="H28" s="105">
        <v>41391.519999999997</v>
      </c>
    </row>
    <row r="29" spans="3:8" x14ac:dyDescent="0.25">
      <c r="C29" s="97" t="s">
        <v>73</v>
      </c>
      <c r="D29" s="93">
        <v>2</v>
      </c>
      <c r="E29" s="100">
        <v>32250</v>
      </c>
      <c r="F29" s="5" t="s">
        <v>344</v>
      </c>
      <c r="G29" s="11">
        <v>5</v>
      </c>
      <c r="H29" s="105">
        <v>29116.164000000001</v>
      </c>
    </row>
    <row r="30" spans="3:8" x14ac:dyDescent="0.25">
      <c r="C30" s="97" t="s">
        <v>74</v>
      </c>
      <c r="D30" s="93">
        <v>1</v>
      </c>
      <c r="E30" s="100">
        <v>33543.229999999901</v>
      </c>
      <c r="F30" s="5" t="s">
        <v>349</v>
      </c>
      <c r="G30" s="11">
        <v>15</v>
      </c>
      <c r="H30" s="105">
        <v>31251.876666666602</v>
      </c>
    </row>
    <row r="31" spans="3:8" x14ac:dyDescent="0.25">
      <c r="C31" s="97" t="s">
        <v>75</v>
      </c>
      <c r="D31" s="93">
        <v>1</v>
      </c>
      <c r="E31" s="100">
        <v>27000</v>
      </c>
      <c r="F31" s="5" t="s">
        <v>350</v>
      </c>
      <c r="G31" s="11">
        <v>1</v>
      </c>
      <c r="H31" s="105">
        <v>55620.2</v>
      </c>
    </row>
    <row r="32" spans="3:8" x14ac:dyDescent="0.25">
      <c r="C32" s="97" t="s">
        <v>76</v>
      </c>
      <c r="D32" s="93">
        <v>9</v>
      </c>
      <c r="E32" s="100">
        <v>33488.185555555501</v>
      </c>
      <c r="F32" s="5" t="s">
        <v>447</v>
      </c>
      <c r="G32" s="11">
        <v>1</v>
      </c>
      <c r="H32" s="105">
        <v>36442.5</v>
      </c>
    </row>
    <row r="33" spans="3:8" x14ac:dyDescent="0.25">
      <c r="C33" s="97" t="s">
        <v>77</v>
      </c>
      <c r="D33" s="93">
        <v>2</v>
      </c>
      <c r="E33" s="100">
        <v>40095.479999999901</v>
      </c>
      <c r="F33" s="5" t="s">
        <v>448</v>
      </c>
      <c r="G33" s="11">
        <v>1</v>
      </c>
      <c r="H33" s="105">
        <v>66800.02</v>
      </c>
    </row>
    <row r="34" spans="3:8" x14ac:dyDescent="0.25">
      <c r="C34" s="97" t="s">
        <v>78</v>
      </c>
      <c r="D34" s="93">
        <v>1</v>
      </c>
      <c r="E34" s="100">
        <v>25628.400000000001</v>
      </c>
      <c r="F34" s="5" t="s">
        <v>449</v>
      </c>
      <c r="G34" s="11">
        <v>1</v>
      </c>
      <c r="H34" s="105">
        <v>40000</v>
      </c>
    </row>
    <row r="35" spans="3:8" x14ac:dyDescent="0.25">
      <c r="C35" s="97" t="s">
        <v>79</v>
      </c>
      <c r="D35" s="93">
        <v>8</v>
      </c>
      <c r="E35" s="100">
        <v>41385.606</v>
      </c>
      <c r="F35" s="5" t="s">
        <v>416</v>
      </c>
      <c r="G35" s="11">
        <v>2</v>
      </c>
      <c r="H35" s="105">
        <v>46037.27</v>
      </c>
    </row>
    <row r="36" spans="3:8" x14ac:dyDescent="0.25">
      <c r="C36" s="97" t="s">
        <v>80</v>
      </c>
      <c r="D36" s="93">
        <v>1</v>
      </c>
      <c r="E36" s="100">
        <v>17731.6499999999</v>
      </c>
      <c r="F36" s="5" t="s">
        <v>417</v>
      </c>
      <c r="G36" s="11">
        <v>1</v>
      </c>
      <c r="H36" s="105">
        <v>15691.73</v>
      </c>
    </row>
    <row r="37" spans="3:8" ht="15.75" thickBot="1" x14ac:dyDescent="0.3">
      <c r="C37" s="97" t="s">
        <v>81</v>
      </c>
      <c r="D37" s="93">
        <v>1</v>
      </c>
      <c r="E37" s="100">
        <v>28898.16</v>
      </c>
      <c r="F37" s="5" t="s">
        <v>426</v>
      </c>
      <c r="G37" s="11">
        <v>1</v>
      </c>
      <c r="H37" s="105">
        <v>13417.61</v>
      </c>
    </row>
    <row r="38" spans="3:8" ht="15.75" thickBot="1" x14ac:dyDescent="0.3">
      <c r="C38" s="97" t="s">
        <v>82</v>
      </c>
      <c r="D38" s="93">
        <v>4</v>
      </c>
      <c r="E38" s="100">
        <v>24663.837500000001</v>
      </c>
      <c r="F38" s="77" t="s">
        <v>26</v>
      </c>
      <c r="G38" s="78">
        <f>+SUM(G4:G37)</f>
        <v>182</v>
      </c>
      <c r="H38" s="101">
        <f>+SUM(H4:H37)</f>
        <v>1380696.7968040933</v>
      </c>
    </row>
    <row r="39" spans="3:8" x14ac:dyDescent="0.25">
      <c r="C39" s="97" t="s">
        <v>83</v>
      </c>
      <c r="D39" s="93">
        <v>7</v>
      </c>
      <c r="E39" s="100">
        <v>31304.3671428571</v>
      </c>
    </row>
    <row r="40" spans="3:8" x14ac:dyDescent="0.25">
      <c r="C40" s="97" t="s">
        <v>84</v>
      </c>
      <c r="D40" s="93">
        <v>1</v>
      </c>
      <c r="E40" s="100">
        <v>66246.73</v>
      </c>
    </row>
    <row r="41" spans="3:8" x14ac:dyDescent="0.25">
      <c r="C41" s="97" t="s">
        <v>85</v>
      </c>
      <c r="D41" s="93">
        <v>20</v>
      </c>
      <c r="E41" s="100">
        <v>38580.639999999999</v>
      </c>
    </row>
    <row r="42" spans="3:8" x14ac:dyDescent="0.25">
      <c r="C42" s="97" t="s">
        <v>86</v>
      </c>
      <c r="D42" s="93">
        <v>7</v>
      </c>
      <c r="E42" s="100">
        <v>34921.028571428498</v>
      </c>
    </row>
    <row r="43" spans="3:8" x14ac:dyDescent="0.25">
      <c r="C43" s="97" t="s">
        <v>87</v>
      </c>
      <c r="D43" s="93">
        <v>14</v>
      </c>
      <c r="E43" s="100">
        <v>29091.697142857101</v>
      </c>
    </row>
    <row r="44" spans="3:8" x14ac:dyDescent="0.25">
      <c r="C44" s="97" t="s">
        <v>88</v>
      </c>
      <c r="D44" s="93">
        <v>7</v>
      </c>
      <c r="E44" s="100">
        <v>27688.94</v>
      </c>
    </row>
    <row r="45" spans="3:8" x14ac:dyDescent="0.25">
      <c r="C45" s="97" t="s">
        <v>89</v>
      </c>
      <c r="D45" s="93">
        <v>3</v>
      </c>
      <c r="E45" s="100">
        <v>21560</v>
      </c>
    </row>
    <row r="46" spans="3:8" x14ac:dyDescent="0.25">
      <c r="C46" s="97" t="s">
        <v>90</v>
      </c>
      <c r="D46" s="93">
        <v>3</v>
      </c>
      <c r="E46" s="100">
        <v>37659.363333333298</v>
      </c>
    </row>
    <row r="47" spans="3:8" x14ac:dyDescent="0.25">
      <c r="C47" s="97" t="s">
        <v>91</v>
      </c>
      <c r="D47" s="93">
        <v>3</v>
      </c>
      <c r="E47" s="100">
        <v>23589.47</v>
      </c>
    </row>
    <row r="48" spans="3:8" x14ac:dyDescent="0.25">
      <c r="C48" s="97" t="s">
        <v>92</v>
      </c>
      <c r="D48" s="93">
        <v>3</v>
      </c>
      <c r="E48" s="100">
        <v>40624.480000000003</v>
      </c>
    </row>
    <row r="49" spans="3:5" x14ac:dyDescent="0.25">
      <c r="C49" s="97" t="s">
        <v>93</v>
      </c>
      <c r="D49" s="93">
        <v>1</v>
      </c>
      <c r="E49" s="100">
        <v>25474.629999999899</v>
      </c>
    </row>
    <row r="50" spans="3:5" x14ac:dyDescent="0.25">
      <c r="C50" s="97" t="s">
        <v>94</v>
      </c>
      <c r="D50" s="93">
        <v>3</v>
      </c>
      <c r="E50" s="100">
        <v>38228.949999999997</v>
      </c>
    </row>
    <row r="51" spans="3:5" x14ac:dyDescent="0.25">
      <c r="C51" s="97" t="s">
        <v>95</v>
      </c>
      <c r="D51" s="93">
        <v>1</v>
      </c>
      <c r="E51" s="100">
        <v>25834.82</v>
      </c>
    </row>
    <row r="52" spans="3:5" x14ac:dyDescent="0.25">
      <c r="C52" s="97" t="s">
        <v>96</v>
      </c>
      <c r="D52" s="93">
        <v>2</v>
      </c>
      <c r="E52" s="100">
        <v>45950.42</v>
      </c>
    </row>
    <row r="53" spans="3:5" x14ac:dyDescent="0.25">
      <c r="C53" s="97" t="s">
        <v>97</v>
      </c>
      <c r="D53" s="93">
        <v>1</v>
      </c>
      <c r="E53" s="100">
        <v>22680</v>
      </c>
    </row>
    <row r="54" spans="3:5" x14ac:dyDescent="0.25">
      <c r="C54" s="97" t="s">
        <v>98</v>
      </c>
      <c r="D54" s="93">
        <v>1</v>
      </c>
      <c r="E54" s="100">
        <v>21000</v>
      </c>
    </row>
    <row r="55" spans="3:5" x14ac:dyDescent="0.25">
      <c r="C55" s="97" t="s">
        <v>99</v>
      </c>
      <c r="D55" s="93">
        <v>1</v>
      </c>
      <c r="E55" s="100">
        <v>22680</v>
      </c>
    </row>
    <row r="56" spans="3:5" x14ac:dyDescent="0.25">
      <c r="C56" s="97" t="s">
        <v>100</v>
      </c>
      <c r="D56" s="93">
        <v>5</v>
      </c>
      <c r="E56" s="100">
        <v>37668.663999999997</v>
      </c>
    </row>
    <row r="57" spans="3:5" x14ac:dyDescent="0.25">
      <c r="C57" s="97" t="s">
        <v>101</v>
      </c>
      <c r="D57" s="93">
        <v>2</v>
      </c>
      <c r="E57" s="100">
        <v>28203.1149999999</v>
      </c>
    </row>
    <row r="58" spans="3:5" x14ac:dyDescent="0.25">
      <c r="C58" s="97" t="s">
        <v>102</v>
      </c>
      <c r="D58" s="93">
        <v>1</v>
      </c>
      <c r="E58" s="100">
        <v>22680</v>
      </c>
    </row>
    <row r="59" spans="3:5" x14ac:dyDescent="0.25">
      <c r="C59" s="97" t="s">
        <v>103</v>
      </c>
      <c r="D59" s="93">
        <v>2</v>
      </c>
      <c r="E59" s="100">
        <v>24319.62</v>
      </c>
    </row>
    <row r="60" spans="3:5" x14ac:dyDescent="0.25">
      <c r="C60" s="97" t="s">
        <v>104</v>
      </c>
      <c r="D60" s="93">
        <v>1</v>
      </c>
      <c r="E60" s="100">
        <v>22680</v>
      </c>
    </row>
    <row r="61" spans="3:5" x14ac:dyDescent="0.25">
      <c r="C61" s="97" t="s">
        <v>105</v>
      </c>
      <c r="D61" s="93">
        <v>3</v>
      </c>
      <c r="E61" s="100">
        <v>49962.7633333333</v>
      </c>
    </row>
    <row r="62" spans="3:5" x14ac:dyDescent="0.25">
      <c r="C62" s="97" t="s">
        <v>106</v>
      </c>
      <c r="D62" s="93">
        <v>5</v>
      </c>
      <c r="E62" s="100">
        <v>14011.0999999999</v>
      </c>
    </row>
    <row r="63" spans="3:5" x14ac:dyDescent="0.25">
      <c r="C63" s="97" t="s">
        <v>107</v>
      </c>
      <c r="D63" s="93">
        <v>6</v>
      </c>
      <c r="E63" s="100">
        <v>49422.41</v>
      </c>
    </row>
    <row r="64" spans="3:5" x14ac:dyDescent="0.25">
      <c r="C64" s="97" t="s">
        <v>108</v>
      </c>
      <c r="D64" s="93">
        <v>1</v>
      </c>
      <c r="E64" s="100">
        <v>53849.14</v>
      </c>
    </row>
    <row r="65" spans="3:5" x14ac:dyDescent="0.25">
      <c r="C65" s="97" t="s">
        <v>109</v>
      </c>
      <c r="D65" s="93">
        <v>1</v>
      </c>
      <c r="E65" s="100">
        <v>44672.1</v>
      </c>
    </row>
    <row r="66" spans="3:5" x14ac:dyDescent="0.25">
      <c r="C66" s="97" t="s">
        <v>110</v>
      </c>
      <c r="D66" s="93">
        <v>2</v>
      </c>
      <c r="E66" s="100">
        <v>59308.745000000003</v>
      </c>
    </row>
    <row r="67" spans="3:5" x14ac:dyDescent="0.25">
      <c r="C67" s="97" t="s">
        <v>111</v>
      </c>
      <c r="D67" s="93">
        <v>1</v>
      </c>
      <c r="E67" s="100">
        <v>45867.65</v>
      </c>
    </row>
    <row r="68" spans="3:5" x14ac:dyDescent="0.25">
      <c r="C68" s="97" t="s">
        <v>112</v>
      </c>
      <c r="D68" s="93">
        <v>2</v>
      </c>
      <c r="E68" s="100">
        <v>64243.74</v>
      </c>
    </row>
    <row r="69" spans="3:5" x14ac:dyDescent="0.25">
      <c r="C69" s="97" t="s">
        <v>113</v>
      </c>
      <c r="D69" s="93">
        <v>14</v>
      </c>
      <c r="E69" s="100">
        <v>32024.280714285698</v>
      </c>
    </row>
    <row r="70" spans="3:5" x14ac:dyDescent="0.25">
      <c r="C70" s="97" t="s">
        <v>114</v>
      </c>
      <c r="D70" s="93">
        <v>13</v>
      </c>
      <c r="E70" s="100">
        <v>31063.32</v>
      </c>
    </row>
    <row r="71" spans="3:5" x14ac:dyDescent="0.25">
      <c r="C71" s="97" t="s">
        <v>115</v>
      </c>
      <c r="D71" s="93">
        <v>32</v>
      </c>
      <c r="E71" s="100">
        <v>24843.459062499998</v>
      </c>
    </row>
    <row r="72" spans="3:5" x14ac:dyDescent="0.25">
      <c r="C72" s="97" t="s">
        <v>116</v>
      </c>
      <c r="D72" s="93">
        <v>1</v>
      </c>
      <c r="E72" s="100">
        <v>61215.37</v>
      </c>
    </row>
    <row r="73" spans="3:5" x14ac:dyDescent="0.25">
      <c r="C73" s="97" t="s">
        <v>117</v>
      </c>
      <c r="D73" s="93">
        <v>1</v>
      </c>
      <c r="E73" s="100">
        <v>23806.5</v>
      </c>
    </row>
    <row r="74" spans="3:5" x14ac:dyDescent="0.25">
      <c r="C74" s="97" t="s">
        <v>118</v>
      </c>
      <c r="D74" s="93">
        <v>2</v>
      </c>
      <c r="E74" s="100">
        <v>44043.775000000001</v>
      </c>
    </row>
    <row r="75" spans="3:5" x14ac:dyDescent="0.25">
      <c r="C75" s="97" t="s">
        <v>119</v>
      </c>
      <c r="D75" s="93">
        <v>197</v>
      </c>
      <c r="E75" s="100">
        <v>23814.3156521739</v>
      </c>
    </row>
    <row r="76" spans="3:5" x14ac:dyDescent="0.25">
      <c r="C76" s="97" t="s">
        <v>120</v>
      </c>
      <c r="D76" s="93">
        <v>5</v>
      </c>
      <c r="E76" s="100">
        <v>13470.874</v>
      </c>
    </row>
    <row r="77" spans="3:5" x14ac:dyDescent="0.25">
      <c r="C77" s="97" t="s">
        <v>121</v>
      </c>
      <c r="D77" s="93">
        <v>1</v>
      </c>
      <c r="E77" s="100">
        <v>30372.809999999899</v>
      </c>
    </row>
    <row r="78" spans="3:5" x14ac:dyDescent="0.25">
      <c r="C78" s="97" t="s">
        <v>122</v>
      </c>
      <c r="D78" s="93">
        <v>6</v>
      </c>
      <c r="E78" s="100">
        <v>17885.303333333301</v>
      </c>
    </row>
    <row r="79" spans="3:5" x14ac:dyDescent="0.25">
      <c r="C79" s="97" t="s">
        <v>123</v>
      </c>
      <c r="D79" s="93">
        <v>3</v>
      </c>
      <c r="E79" s="100">
        <v>34840.023333333302</v>
      </c>
    </row>
    <row r="80" spans="3:5" x14ac:dyDescent="0.25">
      <c r="C80" s="97" t="s">
        <v>124</v>
      </c>
      <c r="D80" s="93">
        <v>1</v>
      </c>
      <c r="E80" s="100">
        <v>39902.7599999999</v>
      </c>
    </row>
    <row r="81" spans="3:5" x14ac:dyDescent="0.25">
      <c r="C81" s="97" t="s">
        <v>125</v>
      </c>
      <c r="D81" s="93">
        <v>59</v>
      </c>
      <c r="E81" s="100">
        <v>18908.466440677901</v>
      </c>
    </row>
    <row r="82" spans="3:5" x14ac:dyDescent="0.25">
      <c r="C82" s="97" t="s">
        <v>126</v>
      </c>
      <c r="D82" s="93">
        <v>2</v>
      </c>
      <c r="E82" s="100">
        <v>32515.044999999998</v>
      </c>
    </row>
    <row r="83" spans="3:5" x14ac:dyDescent="0.25">
      <c r="C83" s="97" t="s">
        <v>127</v>
      </c>
      <c r="D83" s="93">
        <v>4</v>
      </c>
      <c r="E83" s="100">
        <v>13430.76</v>
      </c>
    </row>
    <row r="84" spans="3:5" x14ac:dyDescent="0.25">
      <c r="C84" s="97" t="s">
        <v>128</v>
      </c>
      <c r="D84" s="93">
        <v>40</v>
      </c>
      <c r="E84" s="100">
        <v>29400.740750000001</v>
      </c>
    </row>
    <row r="85" spans="3:5" x14ac:dyDescent="0.25">
      <c r="C85" s="97" t="s">
        <v>129</v>
      </c>
      <c r="D85" s="93">
        <v>4</v>
      </c>
      <c r="E85" s="100">
        <v>14939.975</v>
      </c>
    </row>
    <row r="86" spans="3:5" x14ac:dyDescent="0.25">
      <c r="C86" s="97" t="s">
        <v>130</v>
      </c>
      <c r="D86" s="93">
        <v>10</v>
      </c>
      <c r="E86" s="100">
        <v>38518.082000000002</v>
      </c>
    </row>
    <row r="87" spans="3:5" x14ac:dyDescent="0.25">
      <c r="C87" s="97" t="s">
        <v>131</v>
      </c>
      <c r="D87" s="93">
        <v>24</v>
      </c>
      <c r="E87" s="100">
        <v>25660.826666666599</v>
      </c>
    </row>
    <row r="88" spans="3:5" x14ac:dyDescent="0.25">
      <c r="C88" s="97" t="s">
        <v>132</v>
      </c>
      <c r="D88" s="93">
        <v>1</v>
      </c>
      <c r="E88" s="100">
        <v>56454.46</v>
      </c>
    </row>
    <row r="89" spans="3:5" x14ac:dyDescent="0.25">
      <c r="C89" s="97" t="s">
        <v>133</v>
      </c>
      <c r="D89" s="93">
        <v>2</v>
      </c>
      <c r="E89" s="100">
        <v>34128.415000000001</v>
      </c>
    </row>
    <row r="90" spans="3:5" x14ac:dyDescent="0.25">
      <c r="C90" s="97" t="s">
        <v>134</v>
      </c>
      <c r="D90" s="93">
        <v>196</v>
      </c>
      <c r="E90" s="100">
        <v>21223.031377551</v>
      </c>
    </row>
    <row r="91" spans="3:5" x14ac:dyDescent="0.25">
      <c r="C91" s="97" t="s">
        <v>135</v>
      </c>
      <c r="D91" s="93">
        <v>5</v>
      </c>
      <c r="E91" s="100">
        <v>25748.132000000001</v>
      </c>
    </row>
    <row r="92" spans="3:5" x14ac:dyDescent="0.25">
      <c r="C92" s="97" t="s">
        <v>136</v>
      </c>
      <c r="D92" s="93">
        <v>4</v>
      </c>
      <c r="E92" s="100">
        <v>12075.3375</v>
      </c>
    </row>
    <row r="93" spans="3:5" x14ac:dyDescent="0.25">
      <c r="C93" s="97" t="s">
        <v>137</v>
      </c>
      <c r="D93" s="93">
        <v>12</v>
      </c>
      <c r="E93" s="100">
        <v>24280.799999999999</v>
      </c>
    </row>
    <row r="94" spans="3:5" x14ac:dyDescent="0.25">
      <c r="C94" s="97" t="s">
        <v>138</v>
      </c>
      <c r="D94" s="93">
        <v>65</v>
      </c>
      <c r="E94" s="100">
        <v>18000.667230769199</v>
      </c>
    </row>
    <row r="95" spans="3:5" x14ac:dyDescent="0.25">
      <c r="C95" s="97" t="s">
        <v>139</v>
      </c>
      <c r="D95" s="93">
        <v>34</v>
      </c>
      <c r="E95" s="100">
        <v>20837.3935294117</v>
      </c>
    </row>
    <row r="96" spans="3:5" x14ac:dyDescent="0.25">
      <c r="C96" s="97" t="s">
        <v>140</v>
      </c>
      <c r="D96" s="93">
        <v>125</v>
      </c>
      <c r="E96" s="100">
        <v>21602.914079999999</v>
      </c>
    </row>
    <row r="97" spans="3:5" x14ac:dyDescent="0.25">
      <c r="C97" s="97" t="s">
        <v>141</v>
      </c>
      <c r="D97" s="93">
        <v>8</v>
      </c>
      <c r="E97" s="100">
        <v>44943.88</v>
      </c>
    </row>
    <row r="98" spans="3:5" x14ac:dyDescent="0.25">
      <c r="C98" s="97" t="s">
        <v>142</v>
      </c>
      <c r="D98" s="93">
        <v>6</v>
      </c>
      <c r="E98" s="100">
        <v>23819.8999999999</v>
      </c>
    </row>
    <row r="99" spans="3:5" x14ac:dyDescent="0.25">
      <c r="C99" s="97" t="s">
        <v>143</v>
      </c>
      <c r="D99" s="93">
        <v>207</v>
      </c>
      <c r="E99" s="100">
        <v>26751.127294685899</v>
      </c>
    </row>
    <row r="100" spans="3:5" x14ac:dyDescent="0.25">
      <c r="C100" s="97" t="s">
        <v>144</v>
      </c>
      <c r="D100" s="93">
        <v>1</v>
      </c>
      <c r="E100" s="100">
        <v>15811.88</v>
      </c>
    </row>
    <row r="101" spans="3:5" x14ac:dyDescent="0.25">
      <c r="C101" s="97" t="s">
        <v>145</v>
      </c>
      <c r="D101" s="93">
        <v>109</v>
      </c>
      <c r="E101" s="100">
        <v>20394.909056603701</v>
      </c>
    </row>
    <row r="102" spans="3:5" x14ac:dyDescent="0.25">
      <c r="C102" s="97" t="s">
        <v>146</v>
      </c>
      <c r="D102" s="93">
        <v>14</v>
      </c>
      <c r="E102" s="100">
        <v>24389.746428571401</v>
      </c>
    </row>
    <row r="103" spans="3:5" x14ac:dyDescent="0.25">
      <c r="C103" s="97" t="s">
        <v>147</v>
      </c>
      <c r="D103" s="93">
        <v>3</v>
      </c>
      <c r="E103" s="100">
        <v>33894.823333333297</v>
      </c>
    </row>
    <row r="104" spans="3:5" x14ac:dyDescent="0.25">
      <c r="C104" s="97" t="s">
        <v>148</v>
      </c>
      <c r="D104" s="93">
        <v>6</v>
      </c>
      <c r="E104" s="100">
        <v>37199.85</v>
      </c>
    </row>
    <row r="105" spans="3:5" x14ac:dyDescent="0.25">
      <c r="C105" s="97" t="s">
        <v>149</v>
      </c>
      <c r="D105" s="93">
        <v>1</v>
      </c>
      <c r="E105" s="100">
        <v>32646.47</v>
      </c>
    </row>
    <row r="106" spans="3:5" x14ac:dyDescent="0.25">
      <c r="C106" s="97" t="s">
        <v>150</v>
      </c>
      <c r="D106" s="93">
        <v>2</v>
      </c>
      <c r="E106" s="100">
        <v>31672.65</v>
      </c>
    </row>
    <row r="107" spans="3:5" x14ac:dyDescent="0.25">
      <c r="C107" s="97" t="s">
        <v>151</v>
      </c>
      <c r="D107" s="93">
        <v>9</v>
      </c>
      <c r="E107" s="100">
        <v>38133.885555555498</v>
      </c>
    </row>
    <row r="108" spans="3:5" x14ac:dyDescent="0.25">
      <c r="C108" s="97" t="s">
        <v>152</v>
      </c>
      <c r="D108" s="93">
        <v>11</v>
      </c>
      <c r="E108" s="100">
        <v>37778.301818181797</v>
      </c>
    </row>
    <row r="109" spans="3:5" x14ac:dyDescent="0.25">
      <c r="C109" s="97" t="s">
        <v>153</v>
      </c>
      <c r="D109" s="93">
        <v>5</v>
      </c>
      <c r="E109" s="100">
        <v>38956.074000000001</v>
      </c>
    </row>
    <row r="110" spans="3:5" x14ac:dyDescent="0.25">
      <c r="C110" s="97" t="s">
        <v>154</v>
      </c>
      <c r="D110" s="93">
        <v>1</v>
      </c>
      <c r="E110" s="100">
        <v>31925.23</v>
      </c>
    </row>
    <row r="111" spans="3:5" x14ac:dyDescent="0.25">
      <c r="C111" s="97" t="s">
        <v>155</v>
      </c>
      <c r="D111" s="93">
        <v>4</v>
      </c>
      <c r="E111" s="100">
        <v>28726.915000000001</v>
      </c>
    </row>
    <row r="112" spans="3:5" x14ac:dyDescent="0.25">
      <c r="C112" s="97" t="s">
        <v>156</v>
      </c>
      <c r="D112" s="93">
        <v>1</v>
      </c>
      <c r="E112" s="100">
        <v>44474.68</v>
      </c>
    </row>
    <row r="113" spans="3:5" x14ac:dyDescent="0.25">
      <c r="C113" s="97" t="s">
        <v>157</v>
      </c>
      <c r="D113" s="93">
        <v>1</v>
      </c>
      <c r="E113" s="100">
        <v>43545.53</v>
      </c>
    </row>
    <row r="114" spans="3:5" x14ac:dyDescent="0.25">
      <c r="C114" s="97" t="s">
        <v>158</v>
      </c>
      <c r="D114" s="93">
        <v>1</v>
      </c>
      <c r="E114" s="100">
        <v>40000</v>
      </c>
    </row>
    <row r="115" spans="3:5" x14ac:dyDescent="0.25">
      <c r="C115" s="97" t="s">
        <v>159</v>
      </c>
      <c r="D115" s="93">
        <v>1</v>
      </c>
      <c r="E115" s="100">
        <v>64303.45</v>
      </c>
    </row>
    <row r="116" spans="3:5" x14ac:dyDescent="0.25">
      <c r="C116" s="97" t="s">
        <v>160</v>
      </c>
      <c r="D116" s="93">
        <v>1</v>
      </c>
      <c r="E116" s="100">
        <v>43440.21</v>
      </c>
    </row>
    <row r="117" spans="3:5" x14ac:dyDescent="0.25">
      <c r="C117" s="97" t="s">
        <v>161</v>
      </c>
      <c r="D117" s="93">
        <v>2</v>
      </c>
      <c r="E117" s="100">
        <v>63940.214999999997</v>
      </c>
    </row>
    <row r="118" spans="3:5" x14ac:dyDescent="0.25">
      <c r="C118" s="97" t="s">
        <v>162</v>
      </c>
      <c r="D118" s="93">
        <v>1</v>
      </c>
      <c r="E118" s="100">
        <v>72550.16</v>
      </c>
    </row>
    <row r="119" spans="3:5" x14ac:dyDescent="0.25">
      <c r="C119" s="97" t="s">
        <v>163</v>
      </c>
      <c r="D119" s="93">
        <v>1</v>
      </c>
      <c r="E119" s="100">
        <v>59761.659999999902</v>
      </c>
    </row>
    <row r="120" spans="3:5" x14ac:dyDescent="0.25">
      <c r="C120" s="97" t="s">
        <v>164</v>
      </c>
      <c r="D120" s="93">
        <v>1</v>
      </c>
      <c r="E120" s="100">
        <v>44474.68</v>
      </c>
    </row>
    <row r="121" spans="3:5" x14ac:dyDescent="0.25">
      <c r="C121" s="97" t="s">
        <v>165</v>
      </c>
      <c r="D121" s="93">
        <v>1</v>
      </c>
      <c r="E121" s="100">
        <v>85738.39</v>
      </c>
    </row>
    <row r="122" spans="3:5" x14ac:dyDescent="0.25">
      <c r="C122" s="97" t="s">
        <v>166</v>
      </c>
      <c r="D122" s="93">
        <v>1</v>
      </c>
      <c r="E122" s="100">
        <v>82437.62</v>
      </c>
    </row>
    <row r="123" spans="3:5" x14ac:dyDescent="0.25">
      <c r="C123" s="97" t="s">
        <v>167</v>
      </c>
      <c r="D123" s="93">
        <v>1</v>
      </c>
      <c r="E123" s="100">
        <v>44421.59</v>
      </c>
    </row>
    <row r="124" spans="3:5" x14ac:dyDescent="0.25">
      <c r="C124" s="97" t="s">
        <v>168</v>
      </c>
      <c r="D124" s="93">
        <v>1</v>
      </c>
      <c r="E124" s="100">
        <v>28249.19</v>
      </c>
    </row>
    <row r="125" spans="3:5" x14ac:dyDescent="0.25">
      <c r="C125" s="97" t="s">
        <v>169</v>
      </c>
      <c r="D125" s="93">
        <v>1</v>
      </c>
      <c r="E125" s="100">
        <v>49419.35</v>
      </c>
    </row>
    <row r="126" spans="3:5" x14ac:dyDescent="0.25">
      <c r="C126" s="97" t="s">
        <v>170</v>
      </c>
      <c r="D126" s="93">
        <v>2</v>
      </c>
      <c r="E126" s="100">
        <v>65490.11</v>
      </c>
    </row>
    <row r="127" spans="3:5" x14ac:dyDescent="0.25">
      <c r="C127" s="97" t="s">
        <v>171</v>
      </c>
      <c r="D127" s="93">
        <v>1</v>
      </c>
      <c r="E127" s="100">
        <v>21000</v>
      </c>
    </row>
    <row r="128" spans="3:5" x14ac:dyDescent="0.25">
      <c r="C128" s="97" t="s">
        <v>172</v>
      </c>
      <c r="D128" s="93">
        <v>2</v>
      </c>
      <c r="E128" s="100">
        <v>35100</v>
      </c>
    </row>
    <row r="129" spans="3:5" x14ac:dyDescent="0.25">
      <c r="C129" s="97" t="s">
        <v>173</v>
      </c>
      <c r="D129" s="93">
        <v>1</v>
      </c>
      <c r="E129" s="100">
        <v>32997.82</v>
      </c>
    </row>
    <row r="130" spans="3:5" x14ac:dyDescent="0.25">
      <c r="C130" s="97" t="s">
        <v>174</v>
      </c>
      <c r="D130" s="93">
        <v>1</v>
      </c>
      <c r="E130" s="100">
        <v>25000</v>
      </c>
    </row>
    <row r="131" spans="3:5" x14ac:dyDescent="0.25">
      <c r="C131" s="97" t="s">
        <v>175</v>
      </c>
      <c r="D131" s="93">
        <v>1</v>
      </c>
      <c r="E131" s="100">
        <v>40000</v>
      </c>
    </row>
    <row r="132" spans="3:5" x14ac:dyDescent="0.25">
      <c r="C132" s="97" t="s">
        <v>176</v>
      </c>
      <c r="D132" s="93">
        <v>1</v>
      </c>
      <c r="E132" s="100">
        <v>63456.2599999999</v>
      </c>
    </row>
    <row r="133" spans="3:5" x14ac:dyDescent="0.25">
      <c r="C133" s="97" t="s">
        <v>177</v>
      </c>
      <c r="D133" s="93">
        <v>1</v>
      </c>
      <c r="E133" s="100">
        <v>36924.65</v>
      </c>
    </row>
    <row r="134" spans="3:5" x14ac:dyDescent="0.25">
      <c r="C134" s="97" t="s">
        <v>178</v>
      </c>
      <c r="D134" s="93">
        <v>1</v>
      </c>
      <c r="E134" s="100">
        <v>23806.49</v>
      </c>
    </row>
    <row r="135" spans="3:5" x14ac:dyDescent="0.25">
      <c r="C135" s="97" t="s">
        <v>179</v>
      </c>
      <c r="D135" s="93">
        <v>2</v>
      </c>
      <c r="E135" s="100">
        <v>56436.800000000003</v>
      </c>
    </row>
    <row r="136" spans="3:5" x14ac:dyDescent="0.25">
      <c r="C136" s="97" t="s">
        <v>180</v>
      </c>
      <c r="D136" s="93">
        <v>1</v>
      </c>
      <c r="E136" s="100">
        <v>68084.56</v>
      </c>
    </row>
    <row r="137" spans="3:5" x14ac:dyDescent="0.25">
      <c r="C137" s="97" t="s">
        <v>181</v>
      </c>
      <c r="D137" s="93">
        <v>1</v>
      </c>
      <c r="E137" s="100">
        <v>45288.17</v>
      </c>
    </row>
    <row r="138" spans="3:5" x14ac:dyDescent="0.25">
      <c r="C138" s="97" t="s">
        <v>182</v>
      </c>
      <c r="D138" s="93">
        <v>1</v>
      </c>
      <c r="E138" s="100">
        <v>56421.35</v>
      </c>
    </row>
    <row r="139" spans="3:5" x14ac:dyDescent="0.25">
      <c r="C139" s="97" t="s">
        <v>183</v>
      </c>
      <c r="D139" s="93">
        <v>1</v>
      </c>
      <c r="E139" s="100">
        <v>36829.339999999997</v>
      </c>
    </row>
    <row r="140" spans="3:5" x14ac:dyDescent="0.25">
      <c r="C140" s="97" t="s">
        <v>184</v>
      </c>
      <c r="D140" s="93">
        <v>3</v>
      </c>
      <c r="E140" s="100">
        <v>28972.946666666601</v>
      </c>
    </row>
    <row r="141" spans="3:5" x14ac:dyDescent="0.25">
      <c r="C141" s="97" t="s">
        <v>185</v>
      </c>
      <c r="D141" s="93">
        <v>1</v>
      </c>
      <c r="E141" s="100">
        <v>40000</v>
      </c>
    </row>
    <row r="142" spans="3:5" x14ac:dyDescent="0.25">
      <c r="C142" s="97" t="s">
        <v>186</v>
      </c>
      <c r="D142" s="93">
        <v>2</v>
      </c>
      <c r="E142" s="100">
        <v>33026.014999999999</v>
      </c>
    </row>
    <row r="143" spans="3:5" x14ac:dyDescent="0.25">
      <c r="C143" s="97" t="s">
        <v>187</v>
      </c>
      <c r="D143" s="93">
        <v>1</v>
      </c>
      <c r="E143" s="100">
        <v>45507.45</v>
      </c>
    </row>
    <row r="144" spans="3:5" x14ac:dyDescent="0.25">
      <c r="C144" s="97" t="s">
        <v>188</v>
      </c>
      <c r="D144" s="93">
        <v>1</v>
      </c>
      <c r="E144" s="100">
        <v>46162.63</v>
      </c>
    </row>
    <row r="145" spans="3:5" x14ac:dyDescent="0.25">
      <c r="C145" s="97" t="s">
        <v>189</v>
      </c>
      <c r="D145" s="93">
        <v>3</v>
      </c>
      <c r="E145" s="100">
        <v>19854.1933333333</v>
      </c>
    </row>
    <row r="146" spans="3:5" x14ac:dyDescent="0.25">
      <c r="C146" s="97" t="s">
        <v>190</v>
      </c>
      <c r="D146" s="93">
        <v>3</v>
      </c>
      <c r="E146" s="100">
        <v>26588.453333333298</v>
      </c>
    </row>
    <row r="147" spans="3:5" x14ac:dyDescent="0.25">
      <c r="C147" s="97" t="s">
        <v>191</v>
      </c>
      <c r="D147" s="93">
        <v>2</v>
      </c>
      <c r="E147" s="100">
        <v>32250</v>
      </c>
    </row>
    <row r="148" spans="3:5" x14ac:dyDescent="0.25">
      <c r="C148" s="97" t="s">
        <v>192</v>
      </c>
      <c r="D148" s="93">
        <v>2</v>
      </c>
      <c r="E148" s="100">
        <v>40489.904999999999</v>
      </c>
    </row>
    <row r="149" spans="3:5" x14ac:dyDescent="0.25">
      <c r="C149" s="97" t="s">
        <v>193</v>
      </c>
      <c r="D149" s="93">
        <v>1</v>
      </c>
      <c r="E149" s="100">
        <v>47835.77</v>
      </c>
    </row>
    <row r="150" spans="3:5" x14ac:dyDescent="0.25">
      <c r="C150" s="97" t="s">
        <v>194</v>
      </c>
      <c r="D150" s="93">
        <v>1</v>
      </c>
      <c r="E150" s="100">
        <v>88462.36</v>
      </c>
    </row>
    <row r="151" spans="3:5" x14ac:dyDescent="0.25">
      <c r="C151" s="97" t="s">
        <v>195</v>
      </c>
      <c r="D151" s="93">
        <v>1</v>
      </c>
      <c r="E151" s="100">
        <v>69452.12</v>
      </c>
    </row>
    <row r="152" spans="3:5" x14ac:dyDescent="0.25">
      <c r="C152" s="97" t="s">
        <v>196</v>
      </c>
      <c r="D152" s="93">
        <v>1</v>
      </c>
      <c r="E152" s="100">
        <v>76700.34</v>
      </c>
    </row>
    <row r="153" spans="3:5" x14ac:dyDescent="0.25">
      <c r="C153" s="97" t="s">
        <v>197</v>
      </c>
      <c r="D153" s="93">
        <v>1</v>
      </c>
      <c r="E153" s="100">
        <v>53062.46</v>
      </c>
    </row>
    <row r="154" spans="3:5" x14ac:dyDescent="0.25">
      <c r="C154" s="97" t="s">
        <v>198</v>
      </c>
      <c r="D154" s="93">
        <v>1</v>
      </c>
      <c r="E154" s="100">
        <v>73925.209999999905</v>
      </c>
    </row>
    <row r="155" spans="3:5" x14ac:dyDescent="0.25">
      <c r="C155" s="97" t="s">
        <v>199</v>
      </c>
      <c r="D155" s="93">
        <v>15</v>
      </c>
      <c r="E155" s="100">
        <v>31209.036666666601</v>
      </c>
    </row>
    <row r="156" spans="3:5" x14ac:dyDescent="0.25">
      <c r="C156" s="97" t="s">
        <v>200</v>
      </c>
      <c r="D156" s="93">
        <v>3</v>
      </c>
      <c r="E156" s="100">
        <v>20511.793333333299</v>
      </c>
    </row>
    <row r="157" spans="3:5" x14ac:dyDescent="0.25">
      <c r="C157" s="97" t="s">
        <v>201</v>
      </c>
      <c r="D157" s="93">
        <v>12</v>
      </c>
      <c r="E157" s="100">
        <v>27839.238333333298</v>
      </c>
    </row>
    <row r="158" spans="3:5" x14ac:dyDescent="0.25">
      <c r="C158" s="97" t="s">
        <v>202</v>
      </c>
      <c r="D158" s="93">
        <v>1</v>
      </c>
      <c r="E158" s="100">
        <v>17731.6499999999</v>
      </c>
    </row>
    <row r="159" spans="3:5" x14ac:dyDescent="0.25">
      <c r="C159" s="97" t="s">
        <v>203</v>
      </c>
      <c r="D159" s="93">
        <v>1</v>
      </c>
      <c r="E159" s="100">
        <v>57854.95</v>
      </c>
    </row>
    <row r="160" spans="3:5" x14ac:dyDescent="0.25">
      <c r="C160" s="97" t="s">
        <v>204</v>
      </c>
      <c r="D160" s="93">
        <v>1</v>
      </c>
      <c r="E160" s="100">
        <v>50761.61</v>
      </c>
    </row>
    <row r="161" spans="3:5" x14ac:dyDescent="0.25">
      <c r="C161" s="97" t="s">
        <v>205</v>
      </c>
      <c r="D161" s="93">
        <v>1</v>
      </c>
      <c r="E161" s="100">
        <v>21754.1499999999</v>
      </c>
    </row>
    <row r="162" spans="3:5" x14ac:dyDescent="0.25">
      <c r="C162" s="97" t="s">
        <v>206</v>
      </c>
      <c r="D162" s="93">
        <v>1</v>
      </c>
      <c r="E162" s="100">
        <v>19987.060000000001</v>
      </c>
    </row>
    <row r="163" spans="3:5" x14ac:dyDescent="0.25">
      <c r="C163" s="97" t="s">
        <v>207</v>
      </c>
      <c r="D163" s="93">
        <v>1</v>
      </c>
      <c r="E163" s="100">
        <v>13417.61</v>
      </c>
    </row>
    <row r="164" spans="3:5" x14ac:dyDescent="0.25">
      <c r="C164" s="97" t="s">
        <v>208</v>
      </c>
      <c r="D164" s="93">
        <v>4</v>
      </c>
      <c r="E164" s="100">
        <v>37652.212500000001</v>
      </c>
    </row>
    <row r="165" spans="3:5" x14ac:dyDescent="0.25">
      <c r="C165" s="97" t="s">
        <v>209</v>
      </c>
      <c r="D165" s="93">
        <v>1</v>
      </c>
      <c r="E165" s="100">
        <v>65204.63</v>
      </c>
    </row>
    <row r="166" spans="3:5" x14ac:dyDescent="0.25">
      <c r="C166" s="97" t="s">
        <v>210</v>
      </c>
      <c r="D166" s="93">
        <v>1</v>
      </c>
      <c r="E166" s="100">
        <v>74900.36</v>
      </c>
    </row>
    <row r="167" spans="3:5" x14ac:dyDescent="0.25">
      <c r="C167" s="97" t="s">
        <v>211</v>
      </c>
      <c r="D167" s="93">
        <v>7</v>
      </c>
      <c r="E167" s="100">
        <v>26668.3257142857</v>
      </c>
    </row>
    <row r="168" spans="3:5" x14ac:dyDescent="0.25">
      <c r="C168" s="97" t="s">
        <v>212</v>
      </c>
      <c r="D168" s="93">
        <v>2</v>
      </c>
      <c r="E168" s="100">
        <v>55000</v>
      </c>
    </row>
    <row r="169" spans="3:5" x14ac:dyDescent="0.25">
      <c r="C169" s="97" t="s">
        <v>213</v>
      </c>
      <c r="D169" s="93">
        <v>1</v>
      </c>
      <c r="E169" s="100">
        <v>84544.45</v>
      </c>
    </row>
    <row r="170" spans="3:5" x14ac:dyDescent="0.25">
      <c r="C170" s="97" t="s">
        <v>214</v>
      </c>
      <c r="D170" s="93">
        <v>4</v>
      </c>
      <c r="E170" s="100">
        <v>50834.305</v>
      </c>
    </row>
    <row r="171" spans="3:5" x14ac:dyDescent="0.25">
      <c r="C171" s="97" t="s">
        <v>215</v>
      </c>
      <c r="D171" s="93">
        <v>2</v>
      </c>
      <c r="E171" s="100">
        <v>80822.645000000004</v>
      </c>
    </row>
    <row r="172" spans="3:5" x14ac:dyDescent="0.25">
      <c r="C172" s="97" t="s">
        <v>216</v>
      </c>
      <c r="D172" s="93">
        <v>2</v>
      </c>
      <c r="E172" s="100">
        <v>98458.934999999896</v>
      </c>
    </row>
    <row r="173" spans="3:5" x14ac:dyDescent="0.25">
      <c r="C173" s="97" t="s">
        <v>217</v>
      </c>
      <c r="D173" s="93">
        <v>12</v>
      </c>
      <c r="E173" s="100">
        <v>61071.7558333333</v>
      </c>
    </row>
    <row r="174" spans="3:5" x14ac:dyDescent="0.25">
      <c r="C174" s="97" t="s">
        <v>218</v>
      </c>
      <c r="D174" s="93">
        <v>2</v>
      </c>
      <c r="E174" s="100">
        <v>63235.195</v>
      </c>
    </row>
    <row r="175" spans="3:5" x14ac:dyDescent="0.25">
      <c r="C175" s="97" t="s">
        <v>219</v>
      </c>
      <c r="D175" s="93">
        <v>2</v>
      </c>
      <c r="E175" s="100">
        <v>20860.96</v>
      </c>
    </row>
    <row r="176" spans="3:5" x14ac:dyDescent="0.25">
      <c r="C176" s="97" t="s">
        <v>220</v>
      </c>
      <c r="D176" s="93">
        <v>2</v>
      </c>
      <c r="E176" s="100">
        <v>24250.78</v>
      </c>
    </row>
    <row r="177" spans="3:5" x14ac:dyDescent="0.25">
      <c r="C177" s="97" t="s">
        <v>221</v>
      </c>
      <c r="D177" s="93">
        <v>1</v>
      </c>
      <c r="E177" s="100">
        <v>16888.88</v>
      </c>
    </row>
    <row r="178" spans="3:5" x14ac:dyDescent="0.25">
      <c r="C178" s="97" t="s">
        <v>222</v>
      </c>
      <c r="D178" s="93">
        <v>6</v>
      </c>
      <c r="E178" s="100">
        <v>13961.1266666666</v>
      </c>
    </row>
    <row r="179" spans="3:5" x14ac:dyDescent="0.25">
      <c r="C179" s="97" t="s">
        <v>223</v>
      </c>
      <c r="D179" s="93">
        <v>1</v>
      </c>
      <c r="E179" s="100">
        <v>56655.95</v>
      </c>
    </row>
    <row r="180" spans="3:5" x14ac:dyDescent="0.25">
      <c r="C180" s="97" t="s">
        <v>224</v>
      </c>
      <c r="D180" s="93">
        <v>1</v>
      </c>
      <c r="E180" s="100">
        <v>53062.43</v>
      </c>
    </row>
    <row r="181" spans="3:5" x14ac:dyDescent="0.25">
      <c r="C181" s="97" t="s">
        <v>225</v>
      </c>
      <c r="D181" s="93">
        <v>1</v>
      </c>
      <c r="E181" s="100">
        <v>21000</v>
      </c>
    </row>
    <row r="182" spans="3:5" x14ac:dyDescent="0.25">
      <c r="C182" s="97" t="s">
        <v>226</v>
      </c>
      <c r="D182" s="93">
        <v>1</v>
      </c>
      <c r="E182" s="100">
        <v>70951.039999999994</v>
      </c>
    </row>
    <row r="183" spans="3:5" x14ac:dyDescent="0.25">
      <c r="C183" s="97" t="s">
        <v>227</v>
      </c>
      <c r="D183" s="93">
        <v>2</v>
      </c>
      <c r="E183" s="100">
        <v>42518.834999999999</v>
      </c>
    </row>
    <row r="184" spans="3:5" x14ac:dyDescent="0.25">
      <c r="C184" s="97" t="s">
        <v>228</v>
      </c>
      <c r="D184" s="93">
        <v>2</v>
      </c>
      <c r="E184" s="100">
        <v>24317.084999999999</v>
      </c>
    </row>
    <row r="185" spans="3:5" x14ac:dyDescent="0.25">
      <c r="C185" s="97" t="s">
        <v>229</v>
      </c>
      <c r="D185" s="93">
        <v>5</v>
      </c>
      <c r="E185" s="100">
        <v>46967.366000000002</v>
      </c>
    </row>
    <row r="186" spans="3:5" x14ac:dyDescent="0.25">
      <c r="C186" s="97" t="s">
        <v>230</v>
      </c>
      <c r="D186" s="93">
        <v>1</v>
      </c>
      <c r="E186" s="100">
        <v>27749.1</v>
      </c>
    </row>
    <row r="187" spans="3:5" x14ac:dyDescent="0.25">
      <c r="C187" s="97" t="s">
        <v>231</v>
      </c>
      <c r="D187" s="93">
        <v>1</v>
      </c>
      <c r="E187" s="100">
        <v>77164.83</v>
      </c>
    </row>
    <row r="188" spans="3:5" x14ac:dyDescent="0.25">
      <c r="C188" s="97" t="s">
        <v>232</v>
      </c>
      <c r="D188" s="93">
        <v>2</v>
      </c>
      <c r="E188" s="100">
        <v>28021.7399999999</v>
      </c>
    </row>
    <row r="189" spans="3:5" x14ac:dyDescent="0.25">
      <c r="C189" s="97" t="s">
        <v>233</v>
      </c>
      <c r="D189" s="93">
        <v>2</v>
      </c>
      <c r="E189" s="100">
        <v>35332.199999999997</v>
      </c>
    </row>
    <row r="190" spans="3:5" x14ac:dyDescent="0.25">
      <c r="C190" s="97" t="s">
        <v>234</v>
      </c>
      <c r="D190" s="93">
        <v>1</v>
      </c>
      <c r="E190" s="100">
        <v>61384.83</v>
      </c>
    </row>
    <row r="191" spans="3:5" x14ac:dyDescent="0.25">
      <c r="C191" s="97" t="s">
        <v>235</v>
      </c>
      <c r="D191" s="93">
        <v>2</v>
      </c>
      <c r="E191" s="100">
        <v>28002.5</v>
      </c>
    </row>
    <row r="192" spans="3:5" x14ac:dyDescent="0.25">
      <c r="C192" s="97" t="s">
        <v>236</v>
      </c>
      <c r="D192" s="93">
        <v>1</v>
      </c>
      <c r="E192" s="100">
        <v>48318.8</v>
      </c>
    </row>
    <row r="193" spans="3:5" x14ac:dyDescent="0.25">
      <c r="C193" s="97" t="s">
        <v>237</v>
      </c>
      <c r="D193" s="93">
        <v>1</v>
      </c>
      <c r="E193" s="100">
        <v>30888.58</v>
      </c>
    </row>
    <row r="194" spans="3:5" x14ac:dyDescent="0.25">
      <c r="C194" s="97" t="s">
        <v>238</v>
      </c>
      <c r="D194" s="93">
        <v>14</v>
      </c>
      <c r="E194" s="100">
        <v>61306.246428571401</v>
      </c>
    </row>
    <row r="195" spans="3:5" x14ac:dyDescent="0.25">
      <c r="C195" s="97" t="s">
        <v>239</v>
      </c>
      <c r="D195" s="93">
        <v>1</v>
      </c>
      <c r="E195" s="100">
        <v>42940</v>
      </c>
    </row>
    <row r="196" spans="3:5" x14ac:dyDescent="0.25">
      <c r="C196" s="97" t="s">
        <v>240</v>
      </c>
      <c r="D196" s="93">
        <v>1</v>
      </c>
      <c r="E196" s="100">
        <v>55000</v>
      </c>
    </row>
    <row r="197" spans="3:5" x14ac:dyDescent="0.25">
      <c r="C197" s="97" t="s">
        <v>241</v>
      </c>
      <c r="D197" s="93">
        <v>2</v>
      </c>
      <c r="E197" s="100">
        <v>48202.705000000002</v>
      </c>
    </row>
    <row r="198" spans="3:5" x14ac:dyDescent="0.25">
      <c r="C198" s="97" t="s">
        <v>242</v>
      </c>
      <c r="D198" s="93">
        <v>1</v>
      </c>
      <c r="E198" s="100">
        <v>52368.93</v>
      </c>
    </row>
    <row r="199" spans="3:5" x14ac:dyDescent="0.25">
      <c r="C199" s="97" t="s">
        <v>243</v>
      </c>
      <c r="D199" s="93">
        <v>2</v>
      </c>
      <c r="E199" s="100">
        <v>61064.104999999901</v>
      </c>
    </row>
    <row r="200" spans="3:5" x14ac:dyDescent="0.25">
      <c r="C200" s="97" t="s">
        <v>244</v>
      </c>
      <c r="D200" s="93">
        <v>2</v>
      </c>
      <c r="E200" s="100">
        <v>50408.02</v>
      </c>
    </row>
    <row r="201" spans="3:5" x14ac:dyDescent="0.25">
      <c r="C201" s="97" t="s">
        <v>245</v>
      </c>
      <c r="D201" s="93">
        <v>1</v>
      </c>
      <c r="E201" s="100">
        <v>50256.38</v>
      </c>
    </row>
    <row r="202" spans="3:5" x14ac:dyDescent="0.25">
      <c r="C202" s="97" t="s">
        <v>246</v>
      </c>
      <c r="D202" s="93">
        <v>1</v>
      </c>
      <c r="E202" s="100">
        <v>91012.160000000003</v>
      </c>
    </row>
    <row r="203" spans="3:5" x14ac:dyDescent="0.25">
      <c r="C203" s="97" t="s">
        <v>247</v>
      </c>
      <c r="D203" s="93">
        <v>3</v>
      </c>
      <c r="E203" s="100">
        <v>59868.479999999901</v>
      </c>
    </row>
    <row r="204" spans="3:5" x14ac:dyDescent="0.25">
      <c r="C204" s="97" t="s">
        <v>248</v>
      </c>
      <c r="D204" s="93">
        <v>1</v>
      </c>
      <c r="E204" s="100">
        <v>57993.87</v>
      </c>
    </row>
    <row r="205" spans="3:5" x14ac:dyDescent="0.25">
      <c r="C205" s="97" t="s">
        <v>249</v>
      </c>
      <c r="D205" s="93">
        <v>1</v>
      </c>
      <c r="E205" s="100">
        <v>48318.8</v>
      </c>
    </row>
    <row r="206" spans="3:5" x14ac:dyDescent="0.25">
      <c r="C206" s="97" t="s">
        <v>250</v>
      </c>
      <c r="D206" s="93">
        <v>1</v>
      </c>
      <c r="E206" s="100">
        <v>35332.199999999997</v>
      </c>
    </row>
    <row r="207" spans="3:5" x14ac:dyDescent="0.25">
      <c r="C207" s="97" t="s">
        <v>251</v>
      </c>
      <c r="D207" s="93">
        <v>1</v>
      </c>
      <c r="E207" s="100">
        <v>32513.119999999999</v>
      </c>
    </row>
    <row r="208" spans="3:5" x14ac:dyDescent="0.25">
      <c r="C208" s="97" t="s">
        <v>252</v>
      </c>
      <c r="D208" s="93">
        <v>1</v>
      </c>
      <c r="E208" s="100">
        <v>62278.9</v>
      </c>
    </row>
    <row r="209" spans="3:5" x14ac:dyDescent="0.25">
      <c r="C209" s="97" t="s">
        <v>253</v>
      </c>
      <c r="D209" s="93">
        <v>1</v>
      </c>
      <c r="E209" s="100">
        <v>47878.6</v>
      </c>
    </row>
    <row r="210" spans="3:5" x14ac:dyDescent="0.25">
      <c r="C210" s="97" t="s">
        <v>254</v>
      </c>
      <c r="D210" s="93">
        <v>1</v>
      </c>
      <c r="E210" s="100">
        <v>40000</v>
      </c>
    </row>
    <row r="211" spans="3:5" x14ac:dyDescent="0.25">
      <c r="C211" s="97" t="s">
        <v>255</v>
      </c>
      <c r="D211" s="93">
        <v>1</v>
      </c>
      <c r="E211" s="100">
        <v>79999.989999999903</v>
      </c>
    </row>
    <row r="212" spans="3:5" x14ac:dyDescent="0.25">
      <c r="C212" s="97" t="s">
        <v>256</v>
      </c>
      <c r="D212" s="93">
        <v>1</v>
      </c>
      <c r="E212" s="100">
        <v>65181.96</v>
      </c>
    </row>
    <row r="213" spans="3:5" x14ac:dyDescent="0.25">
      <c r="C213" s="97" t="s">
        <v>257</v>
      </c>
      <c r="D213" s="93">
        <v>1</v>
      </c>
      <c r="E213" s="100">
        <v>25227.47</v>
      </c>
    </row>
    <row r="214" spans="3:5" x14ac:dyDescent="0.25">
      <c r="C214" s="97" t="s">
        <v>258</v>
      </c>
      <c r="D214" s="93">
        <v>2</v>
      </c>
      <c r="E214" s="100">
        <v>57722.119999999901</v>
      </c>
    </row>
    <row r="215" spans="3:5" x14ac:dyDescent="0.25">
      <c r="C215" s="97" t="s">
        <v>259</v>
      </c>
      <c r="D215" s="93">
        <v>1</v>
      </c>
      <c r="E215" s="100">
        <v>50000</v>
      </c>
    </row>
    <row r="216" spans="3:5" x14ac:dyDescent="0.25">
      <c r="C216" s="97" t="s">
        <v>260</v>
      </c>
      <c r="D216" s="93">
        <v>2</v>
      </c>
      <c r="E216" s="100">
        <v>43298.0099999999</v>
      </c>
    </row>
    <row r="217" spans="3:5" x14ac:dyDescent="0.25">
      <c r="C217" s="97" t="s">
        <v>261</v>
      </c>
      <c r="D217" s="93">
        <v>1</v>
      </c>
      <c r="E217" s="100">
        <v>53849.14</v>
      </c>
    </row>
    <row r="218" spans="3:5" x14ac:dyDescent="0.25">
      <c r="C218" s="97" t="s">
        <v>262</v>
      </c>
      <c r="D218" s="93">
        <v>16</v>
      </c>
      <c r="E218" s="100">
        <v>59169.326874999999</v>
      </c>
    </row>
    <row r="219" spans="3:5" x14ac:dyDescent="0.25">
      <c r="C219" s="97" t="s">
        <v>263</v>
      </c>
      <c r="D219" s="93">
        <v>1</v>
      </c>
      <c r="E219" s="100">
        <v>64228.5</v>
      </c>
    </row>
    <row r="220" spans="3:5" x14ac:dyDescent="0.25">
      <c r="C220" s="97" t="s">
        <v>264</v>
      </c>
      <c r="D220" s="93">
        <v>1</v>
      </c>
      <c r="E220" s="100">
        <v>57217.279999999999</v>
      </c>
    </row>
    <row r="221" spans="3:5" x14ac:dyDescent="0.25">
      <c r="C221" s="97" t="s">
        <v>265</v>
      </c>
      <c r="D221" s="93">
        <v>1</v>
      </c>
      <c r="E221" s="100">
        <v>61373.27</v>
      </c>
    </row>
    <row r="222" spans="3:5" x14ac:dyDescent="0.25">
      <c r="C222" s="97" t="s">
        <v>266</v>
      </c>
      <c r="D222" s="93">
        <v>6</v>
      </c>
      <c r="E222" s="100">
        <v>45486.076666666602</v>
      </c>
    </row>
    <row r="223" spans="3:5" x14ac:dyDescent="0.25">
      <c r="C223" s="97" t="s">
        <v>267</v>
      </c>
      <c r="D223" s="93">
        <v>1</v>
      </c>
      <c r="E223" s="100">
        <v>67831.56</v>
      </c>
    </row>
    <row r="224" spans="3:5" x14ac:dyDescent="0.25">
      <c r="C224" s="97" t="s">
        <v>268</v>
      </c>
      <c r="D224" s="93">
        <v>1</v>
      </c>
      <c r="E224" s="100">
        <v>32250</v>
      </c>
    </row>
    <row r="225" spans="3:5" x14ac:dyDescent="0.25">
      <c r="C225" s="97" t="s">
        <v>269</v>
      </c>
      <c r="D225" s="93">
        <v>1</v>
      </c>
      <c r="E225" s="100">
        <v>87293.989999999903</v>
      </c>
    </row>
    <row r="226" spans="3:5" x14ac:dyDescent="0.25">
      <c r="C226" s="97" t="s">
        <v>270</v>
      </c>
      <c r="D226" s="93">
        <v>1</v>
      </c>
      <c r="E226" s="100">
        <v>40000</v>
      </c>
    </row>
    <row r="227" spans="3:5" x14ac:dyDescent="0.25">
      <c r="C227" s="97" t="s">
        <v>271</v>
      </c>
      <c r="D227" s="93">
        <v>1</v>
      </c>
      <c r="E227" s="100">
        <v>30000</v>
      </c>
    </row>
    <row r="228" spans="3:5" x14ac:dyDescent="0.25">
      <c r="C228" s="97" t="s">
        <v>272</v>
      </c>
      <c r="D228" s="93">
        <v>1</v>
      </c>
      <c r="E228" s="100">
        <v>40885.61</v>
      </c>
    </row>
    <row r="229" spans="3:5" x14ac:dyDescent="0.25">
      <c r="C229" s="97" t="s">
        <v>273</v>
      </c>
      <c r="D229" s="93">
        <v>1</v>
      </c>
      <c r="E229" s="100">
        <v>48427.18</v>
      </c>
    </row>
    <row r="230" spans="3:5" x14ac:dyDescent="0.25">
      <c r="C230" s="97" t="s">
        <v>274</v>
      </c>
      <c r="D230" s="93">
        <v>1</v>
      </c>
      <c r="E230" s="100">
        <v>55539.78</v>
      </c>
    </row>
    <row r="231" spans="3:5" x14ac:dyDescent="0.25">
      <c r="C231" s="97" t="s">
        <v>275</v>
      </c>
      <c r="D231" s="93">
        <v>1</v>
      </c>
      <c r="E231" s="100">
        <v>35641.93</v>
      </c>
    </row>
    <row r="232" spans="3:5" x14ac:dyDescent="0.25">
      <c r="C232" s="97" t="s">
        <v>276</v>
      </c>
      <c r="D232" s="93">
        <v>1</v>
      </c>
      <c r="E232" s="100">
        <v>45453</v>
      </c>
    </row>
    <row r="233" spans="3:5" x14ac:dyDescent="0.25">
      <c r="C233" s="97" t="s">
        <v>277</v>
      </c>
      <c r="D233" s="93">
        <v>1</v>
      </c>
      <c r="E233" s="100">
        <v>50535.86</v>
      </c>
    </row>
    <row r="234" spans="3:5" x14ac:dyDescent="0.25">
      <c r="C234" s="97" t="s">
        <v>278</v>
      </c>
      <c r="D234" s="93">
        <v>1</v>
      </c>
      <c r="E234" s="100">
        <v>42090.879999999997</v>
      </c>
    </row>
    <row r="235" spans="3:5" x14ac:dyDescent="0.25">
      <c r="C235" s="97" t="s">
        <v>279</v>
      </c>
      <c r="D235" s="93">
        <v>6</v>
      </c>
      <c r="E235" s="100">
        <v>51912.928333333301</v>
      </c>
    </row>
    <row r="236" spans="3:5" x14ac:dyDescent="0.25">
      <c r="C236" s="97" t="s">
        <v>280</v>
      </c>
      <c r="D236" s="93">
        <v>2</v>
      </c>
      <c r="E236" s="100">
        <v>75595.804999999993</v>
      </c>
    </row>
    <row r="237" spans="3:5" x14ac:dyDescent="0.25">
      <c r="C237" s="97" t="s">
        <v>281</v>
      </c>
      <c r="D237" s="93">
        <v>1</v>
      </c>
      <c r="E237" s="100">
        <v>26173.08</v>
      </c>
    </row>
    <row r="238" spans="3:5" x14ac:dyDescent="0.25">
      <c r="C238" s="97" t="s">
        <v>282</v>
      </c>
      <c r="D238" s="93">
        <v>1</v>
      </c>
      <c r="E238" s="100">
        <v>48107.07</v>
      </c>
    </row>
    <row r="239" spans="3:5" x14ac:dyDescent="0.25">
      <c r="C239" s="97" t="s">
        <v>283</v>
      </c>
      <c r="D239" s="93">
        <v>1</v>
      </c>
      <c r="E239" s="100">
        <v>32250</v>
      </c>
    </row>
    <row r="240" spans="3:5" x14ac:dyDescent="0.25">
      <c r="C240" s="97" t="s">
        <v>284</v>
      </c>
      <c r="D240" s="93">
        <v>1</v>
      </c>
      <c r="E240" s="100">
        <v>79694.12</v>
      </c>
    </row>
    <row r="241" spans="3:5" x14ac:dyDescent="0.25">
      <c r="C241" s="97" t="s">
        <v>285</v>
      </c>
      <c r="D241" s="93">
        <v>1</v>
      </c>
      <c r="E241" s="100">
        <v>64737.64</v>
      </c>
    </row>
    <row r="242" spans="3:5" x14ac:dyDescent="0.25">
      <c r="C242" s="97" t="s">
        <v>286</v>
      </c>
      <c r="D242" s="93">
        <v>1</v>
      </c>
      <c r="E242" s="100">
        <v>74832.679999999993</v>
      </c>
    </row>
    <row r="243" spans="3:5" x14ac:dyDescent="0.25">
      <c r="C243" s="97" t="s">
        <v>287</v>
      </c>
      <c r="D243" s="93">
        <v>2</v>
      </c>
      <c r="E243" s="100">
        <v>81871.224999999904</v>
      </c>
    </row>
    <row r="244" spans="3:5" x14ac:dyDescent="0.25">
      <c r="C244" s="97" t="s">
        <v>288</v>
      </c>
      <c r="D244" s="93">
        <v>2</v>
      </c>
      <c r="E244" s="100">
        <v>91290.7</v>
      </c>
    </row>
    <row r="245" spans="3:5" x14ac:dyDescent="0.25">
      <c r="C245" s="97" t="s">
        <v>289</v>
      </c>
      <c r="D245" s="93">
        <v>1</v>
      </c>
      <c r="E245" s="100">
        <v>30086.560000000001</v>
      </c>
    </row>
    <row r="246" spans="3:5" x14ac:dyDescent="0.25">
      <c r="C246" s="97" t="s">
        <v>290</v>
      </c>
      <c r="D246" s="93">
        <v>1</v>
      </c>
      <c r="E246" s="100">
        <v>75184.31</v>
      </c>
    </row>
    <row r="247" spans="3:5" x14ac:dyDescent="0.25">
      <c r="C247" s="97" t="s">
        <v>291</v>
      </c>
      <c r="D247" s="93">
        <v>1</v>
      </c>
      <c r="E247" s="100">
        <v>39328</v>
      </c>
    </row>
    <row r="248" spans="3:5" x14ac:dyDescent="0.25">
      <c r="C248" s="97" t="s">
        <v>292</v>
      </c>
      <c r="D248" s="93">
        <v>1</v>
      </c>
      <c r="E248" s="100">
        <v>61143.839999999997</v>
      </c>
    </row>
    <row r="249" spans="3:5" x14ac:dyDescent="0.25">
      <c r="C249" s="97" t="s">
        <v>293</v>
      </c>
      <c r="D249" s="93">
        <v>1</v>
      </c>
      <c r="E249" s="100">
        <v>60000</v>
      </c>
    </row>
    <row r="250" spans="3:5" x14ac:dyDescent="0.25">
      <c r="C250" s="97" t="s">
        <v>294</v>
      </c>
      <c r="D250" s="93">
        <v>1</v>
      </c>
      <c r="E250" s="100">
        <v>63487.6</v>
      </c>
    </row>
    <row r="251" spans="3:5" x14ac:dyDescent="0.25">
      <c r="C251" s="97" t="s">
        <v>295</v>
      </c>
      <c r="D251" s="93">
        <v>2</v>
      </c>
      <c r="E251" s="100">
        <v>56804.160000000003</v>
      </c>
    </row>
    <row r="252" spans="3:5" x14ac:dyDescent="0.25">
      <c r="C252" s="97" t="s">
        <v>296</v>
      </c>
      <c r="D252" s="93">
        <v>1</v>
      </c>
      <c r="E252" s="100">
        <v>27000</v>
      </c>
    </row>
    <row r="253" spans="3:5" x14ac:dyDescent="0.25">
      <c r="C253" s="97" t="s">
        <v>297</v>
      </c>
      <c r="D253" s="93">
        <v>39</v>
      </c>
      <c r="E253" s="100">
        <v>31780.092564102499</v>
      </c>
    </row>
    <row r="254" spans="3:5" x14ac:dyDescent="0.25">
      <c r="C254" s="97" t="s">
        <v>298</v>
      </c>
      <c r="D254" s="93">
        <v>21</v>
      </c>
      <c r="E254" s="100">
        <v>16884</v>
      </c>
    </row>
    <row r="255" spans="3:5" x14ac:dyDescent="0.25">
      <c r="C255" s="97" t="s">
        <v>299</v>
      </c>
      <c r="D255" s="93">
        <v>7</v>
      </c>
      <c r="E255" s="100">
        <v>28978.1085714285</v>
      </c>
    </row>
    <row r="256" spans="3:5" x14ac:dyDescent="0.25">
      <c r="C256" s="97" t="s">
        <v>300</v>
      </c>
      <c r="D256" s="93">
        <v>19</v>
      </c>
      <c r="E256" s="100">
        <v>26779.24</v>
      </c>
    </row>
    <row r="257" spans="3:5" x14ac:dyDescent="0.25">
      <c r="C257" s="97" t="s">
        <v>301</v>
      </c>
      <c r="D257" s="93">
        <v>3</v>
      </c>
      <c r="E257" s="100">
        <v>49217.13</v>
      </c>
    </row>
    <row r="258" spans="3:5" x14ac:dyDescent="0.25">
      <c r="C258" s="97" t="s">
        <v>302</v>
      </c>
      <c r="D258" s="93">
        <v>2</v>
      </c>
      <c r="E258" s="100">
        <v>49543.114999999998</v>
      </c>
    </row>
    <row r="259" spans="3:5" x14ac:dyDescent="0.25">
      <c r="C259" s="97" t="s">
        <v>303</v>
      </c>
      <c r="D259" s="93">
        <v>3</v>
      </c>
      <c r="E259" s="100">
        <v>34706.746666666601</v>
      </c>
    </row>
    <row r="260" spans="3:5" x14ac:dyDescent="0.25">
      <c r="C260" s="97" t="s">
        <v>304</v>
      </c>
      <c r="D260" s="93">
        <v>44</v>
      </c>
      <c r="E260" s="100">
        <v>34522.323636363602</v>
      </c>
    </row>
    <row r="261" spans="3:5" x14ac:dyDescent="0.25">
      <c r="C261" s="97" t="s">
        <v>305</v>
      </c>
      <c r="D261" s="93">
        <v>1</v>
      </c>
      <c r="E261" s="100">
        <v>13417.61</v>
      </c>
    </row>
    <row r="262" spans="3:5" x14ac:dyDescent="0.25">
      <c r="C262" s="97" t="s">
        <v>306</v>
      </c>
      <c r="D262" s="93">
        <v>1</v>
      </c>
      <c r="E262" s="100">
        <v>15914.57</v>
      </c>
    </row>
    <row r="263" spans="3:5" x14ac:dyDescent="0.25">
      <c r="C263" s="97" t="s">
        <v>307</v>
      </c>
      <c r="D263" s="93">
        <v>1</v>
      </c>
      <c r="E263" s="100">
        <v>16018.1</v>
      </c>
    </row>
    <row r="264" spans="3:5" x14ac:dyDescent="0.25">
      <c r="C264" s="97" t="s">
        <v>308</v>
      </c>
      <c r="D264" s="93">
        <v>6</v>
      </c>
      <c r="E264" s="100">
        <v>22190.333333333299</v>
      </c>
    </row>
    <row r="265" spans="3:5" x14ac:dyDescent="0.25">
      <c r="C265" s="97" t="s">
        <v>309</v>
      </c>
      <c r="D265" s="93">
        <v>66</v>
      </c>
      <c r="E265" s="100">
        <v>18461.4901515151</v>
      </c>
    </row>
    <row r="266" spans="3:5" x14ac:dyDescent="0.25">
      <c r="C266" s="97" t="s">
        <v>310</v>
      </c>
      <c r="D266" s="93">
        <v>1</v>
      </c>
      <c r="E266" s="100">
        <v>48377.49</v>
      </c>
    </row>
    <row r="267" spans="3:5" x14ac:dyDescent="0.25">
      <c r="C267" s="97" t="s">
        <v>311</v>
      </c>
      <c r="D267" s="93">
        <v>20</v>
      </c>
      <c r="E267" s="100">
        <v>29985.02</v>
      </c>
    </row>
    <row r="268" spans="3:5" x14ac:dyDescent="0.25">
      <c r="C268" s="97" t="s">
        <v>312</v>
      </c>
      <c r="D268" s="93">
        <v>1</v>
      </c>
      <c r="E268" s="100">
        <v>20045.309999999899</v>
      </c>
    </row>
    <row r="269" spans="3:5" x14ac:dyDescent="0.25">
      <c r="C269" s="97" t="s">
        <v>313</v>
      </c>
      <c r="D269" s="93">
        <v>3</v>
      </c>
      <c r="E269" s="100">
        <v>35236.2633333333</v>
      </c>
    </row>
    <row r="270" spans="3:5" x14ac:dyDescent="0.25">
      <c r="C270" s="97" t="s">
        <v>314</v>
      </c>
      <c r="D270" s="93">
        <v>3</v>
      </c>
      <c r="E270" s="100">
        <v>27625.553333333301</v>
      </c>
    </row>
    <row r="271" spans="3:5" x14ac:dyDescent="0.25">
      <c r="C271" s="97" t="s">
        <v>315</v>
      </c>
      <c r="D271" s="93">
        <v>3</v>
      </c>
      <c r="E271" s="100">
        <v>37234.646666666602</v>
      </c>
    </row>
    <row r="272" spans="3:5" x14ac:dyDescent="0.25">
      <c r="C272" s="97" t="s">
        <v>316</v>
      </c>
      <c r="D272" s="93">
        <v>1</v>
      </c>
      <c r="E272" s="100">
        <v>40347.339999999997</v>
      </c>
    </row>
    <row r="273" spans="3:5" x14ac:dyDescent="0.25">
      <c r="C273" s="97" t="s">
        <v>317</v>
      </c>
      <c r="D273" s="93">
        <v>4</v>
      </c>
      <c r="E273" s="100">
        <v>17875.407500000001</v>
      </c>
    </row>
    <row r="274" spans="3:5" x14ac:dyDescent="0.25">
      <c r="C274" s="97" t="s">
        <v>318</v>
      </c>
      <c r="D274" s="93">
        <v>9</v>
      </c>
      <c r="E274" s="100">
        <v>35328.938888888799</v>
      </c>
    </row>
    <row r="275" spans="3:5" x14ac:dyDescent="0.25">
      <c r="C275" s="97" t="s">
        <v>319</v>
      </c>
      <c r="D275" s="93">
        <v>3</v>
      </c>
      <c r="E275" s="100">
        <v>21868.273333333302</v>
      </c>
    </row>
    <row r="276" spans="3:5" x14ac:dyDescent="0.25">
      <c r="C276" s="97" t="s">
        <v>320</v>
      </c>
      <c r="D276" s="93">
        <v>9</v>
      </c>
      <c r="E276" s="100">
        <v>35660.639999999999</v>
      </c>
    </row>
    <row r="277" spans="3:5" x14ac:dyDescent="0.25">
      <c r="C277" s="97" t="s">
        <v>321</v>
      </c>
      <c r="D277" s="93">
        <v>5</v>
      </c>
      <c r="E277" s="100">
        <v>24799.968000000001</v>
      </c>
    </row>
    <row r="278" spans="3:5" x14ac:dyDescent="0.25">
      <c r="C278" s="97" t="s">
        <v>322</v>
      </c>
      <c r="D278" s="93">
        <v>1</v>
      </c>
      <c r="E278" s="100">
        <v>30990.52</v>
      </c>
    </row>
    <row r="279" spans="3:5" x14ac:dyDescent="0.25">
      <c r="C279" s="97" t="s">
        <v>323</v>
      </c>
      <c r="D279" s="93">
        <v>31</v>
      </c>
      <c r="E279" s="100">
        <v>32677.220322580601</v>
      </c>
    </row>
    <row r="280" spans="3:5" x14ac:dyDescent="0.25">
      <c r="C280" s="97" t="s">
        <v>324</v>
      </c>
      <c r="D280" s="93">
        <v>1</v>
      </c>
      <c r="E280" s="100">
        <v>17247.84</v>
      </c>
    </row>
    <row r="281" spans="3:5" x14ac:dyDescent="0.25">
      <c r="C281" s="97" t="s">
        <v>325</v>
      </c>
      <c r="D281" s="93">
        <v>3</v>
      </c>
      <c r="E281" s="100">
        <v>23505.256666666599</v>
      </c>
    </row>
    <row r="282" spans="3:5" x14ac:dyDescent="0.25">
      <c r="C282" s="97" t="s">
        <v>326</v>
      </c>
      <c r="D282" s="93">
        <v>2</v>
      </c>
      <c r="E282" s="100">
        <v>7754.8049999999903</v>
      </c>
    </row>
    <row r="283" spans="3:5" x14ac:dyDescent="0.25">
      <c r="C283" s="97" t="s">
        <v>327</v>
      </c>
      <c r="D283" s="93">
        <v>31</v>
      </c>
      <c r="E283" s="100">
        <v>17836.502258064502</v>
      </c>
    </row>
    <row r="284" spans="3:5" x14ac:dyDescent="0.25">
      <c r="C284" s="97" t="s">
        <v>328</v>
      </c>
      <c r="D284" s="93">
        <v>2</v>
      </c>
      <c r="E284" s="100">
        <v>71160.664999999994</v>
      </c>
    </row>
    <row r="285" spans="3:5" x14ac:dyDescent="0.25">
      <c r="C285" s="97" t="s">
        <v>329</v>
      </c>
      <c r="D285" s="93">
        <v>4</v>
      </c>
      <c r="E285" s="100">
        <v>27537.262500000001</v>
      </c>
    </row>
    <row r="286" spans="3:5" x14ac:dyDescent="0.25">
      <c r="C286" s="97" t="s">
        <v>330</v>
      </c>
      <c r="D286" s="93">
        <v>7</v>
      </c>
      <c r="E286" s="100">
        <v>46982.852857142803</v>
      </c>
    </row>
    <row r="287" spans="3:5" x14ac:dyDescent="0.25">
      <c r="C287" s="97" t="s">
        <v>331</v>
      </c>
      <c r="D287" s="93">
        <v>1</v>
      </c>
      <c r="E287" s="100">
        <v>27034.17</v>
      </c>
    </row>
    <row r="288" spans="3:5" x14ac:dyDescent="0.25">
      <c r="C288" s="97" t="s">
        <v>332</v>
      </c>
      <c r="D288" s="93">
        <v>29</v>
      </c>
      <c r="E288" s="100">
        <v>43119.081379310301</v>
      </c>
    </row>
    <row r="289" spans="3:5" x14ac:dyDescent="0.25">
      <c r="C289" s="97" t="s">
        <v>333</v>
      </c>
      <c r="D289" s="93">
        <v>1</v>
      </c>
      <c r="E289" s="100">
        <v>30990.52</v>
      </c>
    </row>
    <row r="290" spans="3:5" x14ac:dyDescent="0.25">
      <c r="C290" s="97" t="s">
        <v>334</v>
      </c>
      <c r="D290" s="93">
        <v>1</v>
      </c>
      <c r="E290" s="100">
        <v>48107.07</v>
      </c>
    </row>
    <row r="291" spans="3:5" x14ac:dyDescent="0.25">
      <c r="C291" s="97" t="s">
        <v>335</v>
      </c>
      <c r="D291" s="93">
        <v>1</v>
      </c>
      <c r="E291" s="100">
        <v>29829.45</v>
      </c>
    </row>
    <row r="292" spans="3:5" x14ac:dyDescent="0.25">
      <c r="C292" s="97" t="s">
        <v>336</v>
      </c>
      <c r="D292" s="93">
        <v>1</v>
      </c>
      <c r="E292" s="100">
        <v>61951.55</v>
      </c>
    </row>
    <row r="293" spans="3:5" x14ac:dyDescent="0.25">
      <c r="C293" s="97" t="s">
        <v>337</v>
      </c>
      <c r="D293" s="93">
        <v>30</v>
      </c>
      <c r="E293" s="100">
        <v>19327.518666666601</v>
      </c>
    </row>
    <row r="294" spans="3:5" x14ac:dyDescent="0.25">
      <c r="C294" s="97" t="s">
        <v>338</v>
      </c>
      <c r="D294" s="93">
        <v>6</v>
      </c>
      <c r="E294" s="100">
        <v>24735.381666666599</v>
      </c>
    </row>
    <row r="295" spans="3:5" x14ac:dyDescent="0.25">
      <c r="C295" s="97" t="s">
        <v>339</v>
      </c>
      <c r="D295" s="93">
        <v>23</v>
      </c>
      <c r="E295" s="100">
        <v>30304.709130434701</v>
      </c>
    </row>
    <row r="296" spans="3:5" x14ac:dyDescent="0.25">
      <c r="C296" s="97" t="s">
        <v>340</v>
      </c>
      <c r="D296" s="93">
        <v>17</v>
      </c>
      <c r="E296" s="100">
        <v>25999.329411764698</v>
      </c>
    </row>
    <row r="297" spans="3:5" x14ac:dyDescent="0.25">
      <c r="C297" s="97" t="s">
        <v>341</v>
      </c>
      <c r="D297" s="93">
        <v>2</v>
      </c>
      <c r="E297" s="100">
        <v>24399.8</v>
      </c>
    </row>
    <row r="298" spans="3:5" x14ac:dyDescent="0.25">
      <c r="C298" s="97" t="s">
        <v>342</v>
      </c>
      <c r="D298" s="93">
        <v>5</v>
      </c>
      <c r="E298" s="100">
        <v>23967.46</v>
      </c>
    </row>
    <row r="299" spans="3:5" x14ac:dyDescent="0.25">
      <c r="C299" s="97" t="s">
        <v>343</v>
      </c>
      <c r="D299" s="93">
        <v>1</v>
      </c>
      <c r="E299" s="100">
        <v>45867.65</v>
      </c>
    </row>
    <row r="300" spans="3:5" x14ac:dyDescent="0.25">
      <c r="C300" s="97" t="s">
        <v>344</v>
      </c>
      <c r="D300" s="93">
        <v>12</v>
      </c>
      <c r="E300" s="100">
        <v>42303.337500000001</v>
      </c>
    </row>
    <row r="301" spans="3:5" x14ac:dyDescent="0.25">
      <c r="C301" s="97" t="s">
        <v>345</v>
      </c>
      <c r="D301" s="93">
        <v>9</v>
      </c>
      <c r="E301" s="100">
        <v>40456.597777777701</v>
      </c>
    </row>
    <row r="302" spans="3:5" x14ac:dyDescent="0.25">
      <c r="C302" s="97" t="s">
        <v>346</v>
      </c>
      <c r="D302" s="93">
        <v>3</v>
      </c>
      <c r="E302" s="100">
        <v>54667.806666666598</v>
      </c>
    </row>
    <row r="303" spans="3:5" x14ac:dyDescent="0.25">
      <c r="C303" s="97" t="s">
        <v>347</v>
      </c>
      <c r="D303" s="93">
        <v>3</v>
      </c>
      <c r="E303" s="100">
        <v>23782.63</v>
      </c>
    </row>
    <row r="304" spans="3:5" x14ac:dyDescent="0.25">
      <c r="C304" s="97" t="s">
        <v>348</v>
      </c>
      <c r="D304" s="93">
        <v>3</v>
      </c>
      <c r="E304" s="100">
        <v>54731.1933333333</v>
      </c>
    </row>
    <row r="305" spans="3:5" x14ac:dyDescent="0.25">
      <c r="C305" s="97" t="s">
        <v>349</v>
      </c>
      <c r="D305" s="93">
        <v>93</v>
      </c>
      <c r="E305" s="100">
        <v>30468.0361290322</v>
      </c>
    </row>
    <row r="306" spans="3:5" x14ac:dyDescent="0.25">
      <c r="C306" s="97" t="s">
        <v>350</v>
      </c>
      <c r="D306" s="93">
        <v>9</v>
      </c>
      <c r="E306" s="100">
        <v>42132.655555555502</v>
      </c>
    </row>
    <row r="307" spans="3:5" x14ac:dyDescent="0.25">
      <c r="C307" s="97" t="s">
        <v>351</v>
      </c>
      <c r="D307" s="93">
        <v>9</v>
      </c>
      <c r="E307" s="100">
        <v>47963.532222222202</v>
      </c>
    </row>
    <row r="308" spans="3:5" x14ac:dyDescent="0.25">
      <c r="C308" s="97" t="s">
        <v>352</v>
      </c>
      <c r="D308" s="93">
        <v>2</v>
      </c>
      <c r="E308" s="100">
        <v>20853.68</v>
      </c>
    </row>
    <row r="309" spans="3:5" x14ac:dyDescent="0.25">
      <c r="C309" s="97" t="s">
        <v>353</v>
      </c>
      <c r="D309" s="93">
        <v>1</v>
      </c>
      <c r="E309" s="100">
        <v>60000</v>
      </c>
    </row>
    <row r="310" spans="3:5" x14ac:dyDescent="0.25">
      <c r="C310" s="97" t="s">
        <v>354</v>
      </c>
      <c r="D310" s="93">
        <v>1</v>
      </c>
      <c r="E310" s="100">
        <v>60000</v>
      </c>
    </row>
    <row r="311" spans="3:5" x14ac:dyDescent="0.25">
      <c r="C311" s="97" t="s">
        <v>355</v>
      </c>
      <c r="D311" s="93">
        <v>1</v>
      </c>
      <c r="E311" s="100">
        <v>53062.46</v>
      </c>
    </row>
    <row r="312" spans="3:5" x14ac:dyDescent="0.25">
      <c r="C312" s="97" t="s">
        <v>356</v>
      </c>
      <c r="D312" s="93">
        <v>2</v>
      </c>
      <c r="E312" s="100">
        <v>43032.22</v>
      </c>
    </row>
    <row r="313" spans="3:5" x14ac:dyDescent="0.25">
      <c r="C313" s="97" t="s">
        <v>357</v>
      </c>
      <c r="D313" s="93">
        <v>1</v>
      </c>
      <c r="E313" s="100">
        <v>91626.78</v>
      </c>
    </row>
    <row r="314" spans="3:5" x14ac:dyDescent="0.25">
      <c r="C314" s="97" t="s">
        <v>358</v>
      </c>
      <c r="D314" s="93">
        <v>1</v>
      </c>
      <c r="E314" s="100">
        <v>55000</v>
      </c>
    </row>
    <row r="315" spans="3:5" x14ac:dyDescent="0.25">
      <c r="C315" s="97" t="s">
        <v>359</v>
      </c>
      <c r="D315" s="93">
        <v>1</v>
      </c>
      <c r="E315" s="100">
        <v>52894.85</v>
      </c>
    </row>
    <row r="316" spans="3:5" x14ac:dyDescent="0.25">
      <c r="C316" s="97" t="s">
        <v>360</v>
      </c>
      <c r="D316" s="93">
        <v>1</v>
      </c>
      <c r="E316" s="100">
        <v>64526.09</v>
      </c>
    </row>
    <row r="317" spans="3:5" x14ac:dyDescent="0.25">
      <c r="C317" s="97" t="s">
        <v>361</v>
      </c>
      <c r="D317" s="93">
        <v>1</v>
      </c>
      <c r="E317" s="100">
        <v>55000</v>
      </c>
    </row>
    <row r="318" spans="3:5" x14ac:dyDescent="0.25">
      <c r="C318" s="97" t="s">
        <v>362</v>
      </c>
      <c r="D318" s="93">
        <v>1</v>
      </c>
      <c r="E318" s="100">
        <v>62150</v>
      </c>
    </row>
    <row r="319" spans="3:5" x14ac:dyDescent="0.25">
      <c r="C319" s="97" t="s">
        <v>363</v>
      </c>
      <c r="D319" s="93">
        <v>2</v>
      </c>
      <c r="E319" s="100">
        <v>59379.9</v>
      </c>
    </row>
    <row r="320" spans="3:5" x14ac:dyDescent="0.25">
      <c r="C320" s="97" t="s">
        <v>364</v>
      </c>
      <c r="D320" s="93">
        <v>1</v>
      </c>
      <c r="E320" s="100">
        <v>55000</v>
      </c>
    </row>
    <row r="321" spans="3:5" x14ac:dyDescent="0.25">
      <c r="C321" s="97" t="s">
        <v>365</v>
      </c>
      <c r="D321" s="93">
        <v>1</v>
      </c>
      <c r="E321" s="100">
        <v>43545.53</v>
      </c>
    </row>
    <row r="322" spans="3:5" x14ac:dyDescent="0.25">
      <c r="C322" s="97" t="s">
        <v>366</v>
      </c>
      <c r="D322" s="93">
        <v>2</v>
      </c>
      <c r="E322" s="100">
        <v>43665.37</v>
      </c>
    </row>
    <row r="323" spans="3:5" x14ac:dyDescent="0.25">
      <c r="C323" s="97" t="s">
        <v>367</v>
      </c>
      <c r="D323" s="93">
        <v>1</v>
      </c>
      <c r="E323" s="100">
        <v>36829.339999999997</v>
      </c>
    </row>
    <row r="324" spans="3:5" x14ac:dyDescent="0.25">
      <c r="C324" s="97" t="s">
        <v>368</v>
      </c>
      <c r="D324" s="93">
        <v>1</v>
      </c>
      <c r="E324" s="100">
        <v>54435.78</v>
      </c>
    </row>
    <row r="325" spans="3:5" x14ac:dyDescent="0.25">
      <c r="C325" s="97" t="s">
        <v>369</v>
      </c>
      <c r="D325" s="93">
        <v>1</v>
      </c>
      <c r="E325" s="100">
        <v>66255.9399999999</v>
      </c>
    </row>
    <row r="326" spans="3:5" x14ac:dyDescent="0.25">
      <c r="C326" s="97" t="s">
        <v>370</v>
      </c>
      <c r="D326" s="93">
        <v>3</v>
      </c>
      <c r="E326" s="100">
        <v>30748.563333333299</v>
      </c>
    </row>
    <row r="327" spans="3:5" x14ac:dyDescent="0.25">
      <c r="C327" s="97" t="s">
        <v>371</v>
      </c>
      <c r="D327" s="93">
        <v>2</v>
      </c>
      <c r="E327" s="100">
        <v>44101.54</v>
      </c>
    </row>
    <row r="328" spans="3:5" x14ac:dyDescent="0.25">
      <c r="C328" s="97" t="s">
        <v>372</v>
      </c>
      <c r="D328" s="93">
        <v>2</v>
      </c>
      <c r="E328" s="100">
        <v>64303.46</v>
      </c>
    </row>
    <row r="329" spans="3:5" x14ac:dyDescent="0.25">
      <c r="C329" s="97" t="s">
        <v>373</v>
      </c>
      <c r="D329" s="93">
        <v>3</v>
      </c>
      <c r="E329" s="100">
        <v>43945.743333333303</v>
      </c>
    </row>
    <row r="330" spans="3:5" x14ac:dyDescent="0.25">
      <c r="C330" s="97" t="s">
        <v>374</v>
      </c>
      <c r="D330" s="93">
        <v>1</v>
      </c>
      <c r="E330" s="100">
        <v>40000</v>
      </c>
    </row>
    <row r="331" spans="3:5" x14ac:dyDescent="0.25">
      <c r="C331" s="97" t="s">
        <v>375</v>
      </c>
      <c r="D331" s="93">
        <v>5</v>
      </c>
      <c r="E331" s="100">
        <v>27219.434000000001</v>
      </c>
    </row>
    <row r="332" spans="3:5" x14ac:dyDescent="0.25">
      <c r="C332" s="97" t="s">
        <v>376</v>
      </c>
      <c r="D332" s="93">
        <v>1</v>
      </c>
      <c r="E332" s="100">
        <v>36442.5</v>
      </c>
    </row>
    <row r="333" spans="3:5" x14ac:dyDescent="0.25">
      <c r="C333" s="97" t="s">
        <v>377</v>
      </c>
      <c r="D333" s="93">
        <v>1</v>
      </c>
      <c r="E333" s="100">
        <v>65225.46</v>
      </c>
    </row>
    <row r="334" spans="3:5" x14ac:dyDescent="0.25">
      <c r="C334" s="97" t="s">
        <v>378</v>
      </c>
      <c r="D334" s="93">
        <v>6</v>
      </c>
      <c r="E334" s="100">
        <v>41984.966666666602</v>
      </c>
    </row>
    <row r="335" spans="3:5" x14ac:dyDescent="0.25">
      <c r="C335" s="97" t="s">
        <v>379</v>
      </c>
      <c r="D335" s="93">
        <v>2</v>
      </c>
      <c r="E335" s="100">
        <v>31144.325000000001</v>
      </c>
    </row>
    <row r="336" spans="3:5" x14ac:dyDescent="0.25">
      <c r="C336" s="97" t="s">
        <v>380</v>
      </c>
      <c r="D336" s="93">
        <v>1</v>
      </c>
      <c r="E336" s="100">
        <v>28000</v>
      </c>
    </row>
    <row r="337" spans="3:5" x14ac:dyDescent="0.25">
      <c r="C337" s="97" t="s">
        <v>381</v>
      </c>
      <c r="D337" s="93">
        <v>1</v>
      </c>
      <c r="E337" s="100">
        <v>62611.49</v>
      </c>
    </row>
    <row r="338" spans="3:5" x14ac:dyDescent="0.25">
      <c r="C338" s="97" t="s">
        <v>382</v>
      </c>
      <c r="D338" s="93">
        <v>1</v>
      </c>
      <c r="E338" s="100">
        <v>47509.35</v>
      </c>
    </row>
    <row r="339" spans="3:5" x14ac:dyDescent="0.25">
      <c r="C339" s="97" t="s">
        <v>383</v>
      </c>
      <c r="D339" s="93">
        <v>1</v>
      </c>
      <c r="E339" s="100">
        <v>37670.11</v>
      </c>
    </row>
    <row r="340" spans="3:5" x14ac:dyDescent="0.25">
      <c r="C340" s="97" t="s">
        <v>384</v>
      </c>
      <c r="D340" s="93">
        <v>1</v>
      </c>
      <c r="E340" s="100">
        <v>42918.18</v>
      </c>
    </row>
    <row r="341" spans="3:5" x14ac:dyDescent="0.25">
      <c r="C341" s="97" t="s">
        <v>385</v>
      </c>
      <c r="D341" s="93">
        <v>1</v>
      </c>
      <c r="E341" s="100">
        <v>30000</v>
      </c>
    </row>
    <row r="342" spans="3:5" x14ac:dyDescent="0.25">
      <c r="C342" s="97" t="s">
        <v>386</v>
      </c>
      <c r="D342" s="93">
        <v>2</v>
      </c>
      <c r="E342" s="100">
        <v>54163.8999999999</v>
      </c>
    </row>
    <row r="343" spans="3:5" x14ac:dyDescent="0.25">
      <c r="C343" s="97" t="s">
        <v>387</v>
      </c>
      <c r="D343" s="93">
        <v>6</v>
      </c>
      <c r="E343" s="100">
        <v>57414.783333333296</v>
      </c>
    </row>
    <row r="344" spans="3:5" x14ac:dyDescent="0.25">
      <c r="C344" s="97" t="s">
        <v>388</v>
      </c>
      <c r="D344" s="93">
        <v>2</v>
      </c>
      <c r="E344" s="100">
        <v>60243.8</v>
      </c>
    </row>
    <row r="345" spans="3:5" x14ac:dyDescent="0.25">
      <c r="C345" s="97" t="s">
        <v>389</v>
      </c>
      <c r="D345" s="93">
        <v>51</v>
      </c>
      <c r="E345" s="100">
        <v>25817.6325490196</v>
      </c>
    </row>
    <row r="346" spans="3:5" x14ac:dyDescent="0.25">
      <c r="C346" s="97" t="s">
        <v>390</v>
      </c>
      <c r="D346" s="93">
        <v>9</v>
      </c>
      <c r="E346" s="100">
        <v>33433.379999999997</v>
      </c>
    </row>
    <row r="347" spans="3:5" x14ac:dyDescent="0.25">
      <c r="C347" s="97" t="s">
        <v>391</v>
      </c>
      <c r="D347" s="93">
        <v>12</v>
      </c>
      <c r="E347" s="100">
        <v>29227.306666666602</v>
      </c>
    </row>
    <row r="348" spans="3:5" x14ac:dyDescent="0.25">
      <c r="C348" s="97" t="s">
        <v>392</v>
      </c>
      <c r="D348" s="93">
        <v>4</v>
      </c>
      <c r="E348" s="100">
        <v>40268.14</v>
      </c>
    </row>
    <row r="349" spans="3:5" x14ac:dyDescent="0.25">
      <c r="C349" s="97" t="s">
        <v>393</v>
      </c>
      <c r="D349" s="93">
        <v>3</v>
      </c>
      <c r="E349" s="100">
        <v>38544.04</v>
      </c>
    </row>
    <row r="350" spans="3:5" x14ac:dyDescent="0.25">
      <c r="C350" s="97" t="s">
        <v>394</v>
      </c>
      <c r="D350" s="93">
        <v>21</v>
      </c>
      <c r="E350" s="100">
        <v>27029.216666666602</v>
      </c>
    </row>
    <row r="351" spans="3:5" x14ac:dyDescent="0.25">
      <c r="C351" s="97" t="s">
        <v>395</v>
      </c>
      <c r="D351" s="93">
        <v>2</v>
      </c>
      <c r="E351" s="100">
        <v>36739.56</v>
      </c>
    </row>
    <row r="352" spans="3:5" x14ac:dyDescent="0.25">
      <c r="C352" s="97" t="s">
        <v>396</v>
      </c>
      <c r="D352" s="93">
        <v>1</v>
      </c>
      <c r="E352" s="100">
        <v>27041.26</v>
      </c>
    </row>
    <row r="353" spans="3:5" x14ac:dyDescent="0.25">
      <c r="C353" s="97" t="s">
        <v>397</v>
      </c>
      <c r="D353" s="93">
        <v>1</v>
      </c>
      <c r="E353" s="100">
        <v>35863.289999999899</v>
      </c>
    </row>
    <row r="354" spans="3:5" x14ac:dyDescent="0.25">
      <c r="C354" s="97" t="s">
        <v>398</v>
      </c>
      <c r="D354" s="93">
        <v>1</v>
      </c>
      <c r="E354" s="100">
        <v>28062.86</v>
      </c>
    </row>
    <row r="355" spans="3:5" x14ac:dyDescent="0.25">
      <c r="C355" s="97" t="s">
        <v>399</v>
      </c>
      <c r="D355" s="93">
        <v>95</v>
      </c>
      <c r="E355" s="100">
        <v>20661.8415789473</v>
      </c>
    </row>
    <row r="356" spans="3:5" x14ac:dyDescent="0.25">
      <c r="C356" s="97" t="s">
        <v>400</v>
      </c>
      <c r="D356" s="93">
        <v>13</v>
      </c>
      <c r="E356" s="100">
        <v>44987.57</v>
      </c>
    </row>
    <row r="357" spans="3:5" x14ac:dyDescent="0.25">
      <c r="C357" s="97" t="s">
        <v>401</v>
      </c>
      <c r="D357" s="93">
        <v>102</v>
      </c>
      <c r="E357" s="100">
        <v>21784.446862745099</v>
      </c>
    </row>
    <row r="358" spans="3:5" x14ac:dyDescent="0.25">
      <c r="C358" s="97" t="s">
        <v>402</v>
      </c>
      <c r="D358" s="93">
        <v>2</v>
      </c>
      <c r="E358" s="100">
        <v>36222.904999999999</v>
      </c>
    </row>
    <row r="359" spans="3:5" x14ac:dyDescent="0.25">
      <c r="C359" s="97" t="s">
        <v>403</v>
      </c>
      <c r="D359" s="93">
        <v>2</v>
      </c>
      <c r="E359" s="100">
        <v>34651.724999999999</v>
      </c>
    </row>
    <row r="360" spans="3:5" x14ac:dyDescent="0.25">
      <c r="C360" s="97" t="s">
        <v>404</v>
      </c>
      <c r="D360" s="93">
        <v>1</v>
      </c>
      <c r="E360" s="100">
        <v>22680</v>
      </c>
    </row>
    <row r="361" spans="3:5" x14ac:dyDescent="0.25">
      <c r="C361" s="97" t="s">
        <v>405</v>
      </c>
      <c r="D361" s="93">
        <v>8</v>
      </c>
      <c r="E361" s="100">
        <v>21291.623749999999</v>
      </c>
    </row>
    <row r="362" spans="3:5" x14ac:dyDescent="0.25">
      <c r="C362" s="97" t="s">
        <v>406</v>
      </c>
      <c r="D362" s="93">
        <v>4</v>
      </c>
      <c r="E362" s="100">
        <v>13324.865</v>
      </c>
    </row>
    <row r="363" spans="3:5" x14ac:dyDescent="0.25">
      <c r="C363" s="97" t="s">
        <v>407</v>
      </c>
      <c r="D363" s="93">
        <v>103</v>
      </c>
      <c r="E363" s="100">
        <v>26224.288881118799</v>
      </c>
    </row>
    <row r="364" spans="3:5" x14ac:dyDescent="0.25">
      <c r="C364" s="97" t="s">
        <v>408</v>
      </c>
      <c r="D364" s="93">
        <v>3</v>
      </c>
      <c r="E364" s="100">
        <v>16086.1266666666</v>
      </c>
    </row>
    <row r="365" spans="3:5" x14ac:dyDescent="0.25">
      <c r="C365" s="97" t="s">
        <v>409</v>
      </c>
      <c r="D365" s="93">
        <v>6</v>
      </c>
      <c r="E365" s="100">
        <v>42900.093333333301</v>
      </c>
    </row>
    <row r="366" spans="3:5" x14ac:dyDescent="0.25">
      <c r="C366" s="97" t="s">
        <v>410</v>
      </c>
      <c r="D366" s="93">
        <v>1</v>
      </c>
      <c r="E366" s="100">
        <v>39944.519999999997</v>
      </c>
    </row>
    <row r="367" spans="3:5" x14ac:dyDescent="0.25">
      <c r="C367" s="97" t="s">
        <v>411</v>
      </c>
      <c r="D367" s="93">
        <v>9</v>
      </c>
      <c r="E367" s="100">
        <v>19634.802222222199</v>
      </c>
    </row>
    <row r="368" spans="3:5" x14ac:dyDescent="0.25">
      <c r="C368" s="97" t="s">
        <v>412</v>
      </c>
      <c r="D368" s="93">
        <v>1</v>
      </c>
      <c r="E368" s="100">
        <v>63953.24</v>
      </c>
    </row>
    <row r="369" spans="3:5" x14ac:dyDescent="0.25">
      <c r="C369" s="97" t="s">
        <v>413</v>
      </c>
      <c r="D369" s="93">
        <v>10</v>
      </c>
      <c r="E369" s="100">
        <v>32524.505000000001</v>
      </c>
    </row>
    <row r="370" spans="3:5" x14ac:dyDescent="0.25">
      <c r="C370" s="97" t="s">
        <v>414</v>
      </c>
      <c r="D370" s="93">
        <v>2</v>
      </c>
      <c r="E370" s="100">
        <v>19612.809999999899</v>
      </c>
    </row>
    <row r="371" spans="3:5" x14ac:dyDescent="0.25">
      <c r="C371" s="97" t="s">
        <v>415</v>
      </c>
      <c r="D371" s="93">
        <v>65</v>
      </c>
      <c r="E371" s="100">
        <v>22871.339230769201</v>
      </c>
    </row>
    <row r="372" spans="3:5" x14ac:dyDescent="0.25">
      <c r="C372" s="97" t="s">
        <v>416</v>
      </c>
      <c r="D372" s="93">
        <v>42</v>
      </c>
      <c r="E372" s="100">
        <v>37946.608095238</v>
      </c>
    </row>
    <row r="373" spans="3:5" x14ac:dyDescent="0.25">
      <c r="C373" s="97" t="s">
        <v>417</v>
      </c>
      <c r="D373" s="93">
        <v>28</v>
      </c>
      <c r="E373" s="100">
        <v>17461.2225</v>
      </c>
    </row>
    <row r="374" spans="3:5" x14ac:dyDescent="0.25">
      <c r="C374" s="97" t="s">
        <v>418</v>
      </c>
      <c r="D374" s="93">
        <v>2</v>
      </c>
      <c r="E374" s="100">
        <v>15574.63</v>
      </c>
    </row>
    <row r="375" spans="3:5" x14ac:dyDescent="0.25">
      <c r="C375" s="97" t="s">
        <v>419</v>
      </c>
      <c r="D375" s="93">
        <v>1</v>
      </c>
      <c r="E375" s="100">
        <v>40442.67</v>
      </c>
    </row>
    <row r="376" spans="3:5" x14ac:dyDescent="0.25">
      <c r="C376" s="97" t="s">
        <v>420</v>
      </c>
      <c r="D376" s="93">
        <v>1</v>
      </c>
      <c r="E376" s="100">
        <v>51324.219999999899</v>
      </c>
    </row>
    <row r="377" spans="3:5" x14ac:dyDescent="0.25">
      <c r="C377" s="97" t="s">
        <v>421</v>
      </c>
      <c r="D377" s="93">
        <v>1</v>
      </c>
      <c r="E377" s="100">
        <v>55929.1899999999</v>
      </c>
    </row>
    <row r="378" spans="3:5" x14ac:dyDescent="0.25">
      <c r="C378" s="97" t="s">
        <v>422</v>
      </c>
      <c r="D378" s="93">
        <v>1</v>
      </c>
      <c r="E378" s="100">
        <v>27987.5</v>
      </c>
    </row>
    <row r="379" spans="3:5" x14ac:dyDescent="0.25">
      <c r="C379" s="97" t="s">
        <v>423</v>
      </c>
      <c r="D379" s="93">
        <v>1</v>
      </c>
      <c r="E379" s="100">
        <v>80663.95</v>
      </c>
    </row>
    <row r="380" spans="3:5" x14ac:dyDescent="0.25">
      <c r="C380" s="97" t="s">
        <v>424</v>
      </c>
      <c r="D380" s="93">
        <v>1</v>
      </c>
      <c r="E380" s="100">
        <v>29941.34</v>
      </c>
    </row>
    <row r="381" spans="3:5" x14ac:dyDescent="0.25">
      <c r="C381" s="97" t="s">
        <v>425</v>
      </c>
      <c r="D381" s="93">
        <v>1</v>
      </c>
      <c r="E381" s="100">
        <v>71480.53</v>
      </c>
    </row>
    <row r="382" spans="3:5" ht="15.75" thickBot="1" x14ac:dyDescent="0.3">
      <c r="C382" s="97" t="s">
        <v>426</v>
      </c>
      <c r="D382" s="93">
        <v>150</v>
      </c>
      <c r="E382" s="100">
        <v>24625.598379446601</v>
      </c>
    </row>
    <row r="383" spans="3:5" ht="15.75" thickBot="1" x14ac:dyDescent="0.3">
      <c r="C383" s="77" t="s">
        <v>428</v>
      </c>
      <c r="D383" s="94">
        <f>+SUM(D4:D382)</f>
        <v>3165</v>
      </c>
      <c r="E383" s="101">
        <f>+SUM(E4:E382)</f>
        <v>15479680.346743869</v>
      </c>
    </row>
  </sheetData>
  <mergeCells count="3">
    <mergeCell ref="C2:E2"/>
    <mergeCell ref="F2:H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 SALUD</vt:lpstr>
      <vt:lpstr>EMPLEADOS NO SALUD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 Isaula Mejia</dc:creator>
  <cp:lastModifiedBy>Juan Angel Isaula Mejia</cp:lastModifiedBy>
  <dcterms:created xsi:type="dcterms:W3CDTF">2022-11-24T21:53:34Z</dcterms:created>
  <dcterms:modified xsi:type="dcterms:W3CDTF">2022-11-24T22:06:43Z</dcterms:modified>
</cp:coreProperties>
</file>