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FPA\TPI-astronomie\rapports et jdt\"/>
    </mc:Choice>
  </mc:AlternateContent>
  <xr:revisionPtr revIDLastSave="0" documentId="13_ncr:1_{53C4ABE4-17E2-4F24-91B2-DC461177FE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97" i="1"/>
  <c r="D96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2" i="1"/>
  <c r="D43" i="1"/>
  <c r="D44" i="1"/>
  <c r="D45" i="1"/>
  <c r="D46" i="1"/>
  <c r="D47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5" i="1"/>
  <c r="D5" i="1" l="1"/>
  <c r="E2" i="1" s="1"/>
</calcChain>
</file>

<file path=xl/sharedStrings.xml><?xml version="1.0" encoding="utf-8"?>
<sst xmlns="http://schemas.openxmlformats.org/spreadsheetml/2006/main" count="274" uniqueCount="167">
  <si>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</si>
  <si>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</si>
  <si>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</si>
  <si>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</si>
  <si>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</si>
  <si>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</si>
  <si>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</si>
  <si>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</si>
  <si>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</si>
  <si>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</si>
  <si>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</si>
  <si>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</si>
  <si>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</si>
  <si>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</si>
  <si>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</si>
  <si>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</si>
  <si>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</si>
  <si>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</si>
  <si>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</si>
  <si>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</si>
  <si>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</si>
  <si>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</si>
  <si>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</si>
  <si>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</si>
  <si>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</si>
  <si>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</si>
  <si>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</si>
  <si>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</si>
  <si>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</si>
  <si>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</si>
  <si>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</si>
  <si>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</si>
  <si>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</si>
  <si>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</si>
  <si>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</si>
  <si>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</si>
  <si>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</si>
  <si>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</si>
  <si>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</si>
  <si>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</si>
  <si>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</si>
  <si>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</si>
  <si>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</si>
  <si>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</si>
  <si>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</si>
  <si>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</si>
  <si>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</si>
  <si>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</si>
  <si>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</si>
  <si>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</si>
  <si>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</si>
  <si>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</si>
  <si>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</si>
  <si>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</si>
  <si>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</si>
  <si>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</si>
  <si>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</si>
  <si>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</si>
  <si>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</si>
  <si>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</si>
  <si>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</si>
  <si>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</si>
  <si>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</si>
  <si>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</si>
  <si>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</si>
  <si>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</si>
  <si>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</si>
  <si>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</si>
  <si>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</si>
  <si>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</si>
  <si>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</si>
  <si>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login fonctionnel mais réussite pas visible / mise en forme de la page à améliorer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</si>
  <si>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</si>
  <si>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</si>
  <si>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</si>
  <si>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</si>
  <si>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</si>
  <si>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</si>
  <si>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</si>
  <si>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</si>
  <si>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Gestion erreurs login form</t>
  </si>
  <si>
    <t>Extraction données csv</t>
  </si>
  <si>
    <t>à terminer : renommage des fichiers unique / données objets célestes</t>
  </si>
  <si>
    <t>ajouter les indications de login réussie: login -&gt; logout, menu réservé aux admins</t>
  </si>
  <si>
    <t>Gestion des login</t>
  </si>
  <si>
    <t>Terminée</t>
  </si>
  <si>
    <t>Recherche et ajout d'un logo au header</t>
  </si>
  <si>
    <t>Terminé</t>
  </si>
  <si>
    <t>Faire des tests plus précis pour la recherche dans la liste</t>
  </si>
  <si>
    <t>Maquette de la page du catalogue Messier</t>
  </si>
  <si>
    <t>Question sur les filtres: recherche textuel sur tous les champs ou champs de recherche pour chaque colonnes / réponse: une barre de recherche pour toutes les colonnes = ok / maquette terminée</t>
  </si>
  <si>
    <t>Recherche sur un moyen d'importer les données</t>
  </si>
  <si>
    <t>Correction d'une erreur sur le MLD</t>
  </si>
  <si>
    <t>note: difficle de changer l'ordre des colonnes dans l'ERD tool de pgAdmin 4 -&gt; chmgnt manuel sur le script SQL</t>
  </si>
  <si>
    <t>Dossier de projet</t>
  </si>
  <si>
    <t>Image générée pour MLD pose problème -&gt; à refaire</t>
  </si>
  <si>
    <t>Màj de la db pour faciliter l'import des données</t>
  </si>
  <si>
    <t>mld à recréer / utilisation de fichier backup au lieu de .sql pour créer la db / type de colonne changé pour celestial_object.right_ascension</t>
  </si>
  <si>
    <t>fichier csv erroné: m45 n'a pas de n° ngc --&gt; son nom commun a été pris --&gt; modif. csv ??</t>
  </si>
  <si>
    <t>Création du script permettant de remplir la table celestiabl_object</t>
  </si>
  <si>
    <t>Téléchargement d'images pour la bdd</t>
  </si>
  <si>
    <t>httrack est trop long --&gt; extension firefox DownThemAll lien: http://www.httrack.com/page/2/fr/index.html</t>
  </si>
  <si>
    <t>Extension Firefox: DownThemAll -&gt; réussite ! Choisir jpg ET png / suite: renommer les images utiles pour le site</t>
  </si>
  <si>
    <t>Création d'un script pour rename le images</t>
  </si>
  <si>
    <t>Script créé mais impossible de renommer les images --&gt; à terminer</t>
  </si>
  <si>
    <t>Questions à poser à la cdp dans fichiers /analyse/questions.txt</t>
  </si>
  <si>
    <t>Mise à jour du dossier de projet</t>
  </si>
  <si>
    <t>autre site que wikipedia utilisé: https://www.messier-objects.com/messier-catalogue/ -- ces images ont des noms qui permetttent de faciliter le renommage</t>
  </si>
  <si>
    <t>Import des images  des éléments de la bdd en local</t>
  </si>
  <si>
    <t>Création d'un script Powershell pour extraire les noms des images dans un csv</t>
  </si>
  <si>
    <t>Ajout des données du csv  dans une table temporaire</t>
  </si>
  <si>
    <t xml:space="preserve">impossible à faire erreur d'encodage </t>
  </si>
  <si>
    <t>Encodage changé mais données qui manque dans le csv --&gt; script à changer</t>
  </si>
  <si>
    <t>Correction du script qui créé le fichier csv pour les images</t>
  </si>
  <si>
    <t>regex erroné a été changé / problème d'encodage</t>
  </si>
  <si>
    <t>Discussion avec la cdp pour questions sur mcd/mld</t>
  </si>
  <si>
    <t>Création de la bdd</t>
  </si>
  <si>
    <t>terminée + fichier backup créé</t>
  </si>
  <si>
    <t>tables temp à ne pas inclure mais mettre dans doc/réalisation -- ok de download les images depuis un autre site</t>
  </si>
  <si>
    <t>Réalisation: import des données de la bdd --&gt; à finir</t>
  </si>
  <si>
    <t>Résultats des tests à rédiger</t>
  </si>
  <si>
    <t>Scripts PowerShell</t>
  </si>
  <si>
    <t>partie implémentation à faire lire car bcp d'explications</t>
  </si>
  <si>
    <t>Sprint 3</t>
  </si>
  <si>
    <t>model: classe celestial_objetcts</t>
  </si>
  <si>
    <t>version papier adresse: Daniel Berney Avenue des sports 20,  1400 Yverdon-les-bains / doc/jdt: mieux de mettre src que dans doc et pas dans jdt</t>
  </si>
  <si>
    <t>meeting avec M. Berney (expert)</t>
  </si>
  <si>
    <t>model: classe celestial_objetcts et celestial_object_mgmt</t>
  </si>
  <si>
    <t>vérification et légères modif. Effectuées</t>
  </si>
  <si>
    <t>Recherche sur internet (voir sources)</t>
  </si>
  <si>
    <t xml:space="preserve">fichiers: get-pictures-cvs.ps1, pictures.csv et images dans /assets </t>
  </si>
  <si>
    <t>Ajout de sources</t>
  </si>
  <si>
    <t>Modification des scripts liées qui manipule les données</t>
  </si>
  <si>
    <t>script bat créé</t>
  </si>
  <si>
    <t>model: implémentation de la fonction pour récupérer les données des objets célestes</t>
  </si>
  <si>
    <t>Recherche sur des templates de tableau</t>
  </si>
  <si>
    <t>page web du catalogue de Messier</t>
  </si>
  <si>
    <t>Sprint review n°2</t>
  </si>
  <si>
    <t>rem: voir fichier /analyse/questions.txt</t>
  </si>
  <si>
    <t>Recherche sur la création de fichier backup de la db</t>
  </si>
  <si>
    <t>Modification de la gestion des exceptions</t>
  </si>
  <si>
    <t>User voit message parlant mtn au lieu de internal error</t>
  </si>
  <si>
    <t>Création d'un fichier de backup et test de drop -&gt; restore</t>
  </si>
  <si>
    <t xml:space="preserve">commandes noté dans un fichier: </t>
  </si>
  <si>
    <t>Modification du style du tableau</t>
  </si>
  <si>
    <t>le fichier CSS datatables a été téléchargé en local</t>
  </si>
  <si>
    <r>
      <rPr>
        <b/>
        <sz val="12"/>
        <color theme="1"/>
        <rFont val="Calibri"/>
        <family val="2"/>
        <scheme val="minor"/>
      </rPr>
      <t>Réalisé pa</t>
    </r>
    <r>
      <rPr>
        <sz val="12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Nithujan Jegatheeswaran</t>
    </r>
  </si>
  <si>
    <t>Temps total (hh:mm):</t>
  </si>
  <si>
    <t>Message d'erreurs plus vague sur la page de login + mise en forme</t>
  </si>
  <si>
    <t>Update du style de la page du catalogue</t>
  </si>
  <si>
    <t>chgmnt dans le fichier css</t>
  </si>
  <si>
    <t>Mise à jour de la planif sur IceScrum</t>
  </si>
  <si>
    <t>Tests écrits et stories terminées marquées done</t>
  </si>
  <si>
    <t>Maquette de la page Nouvelle sortie</t>
  </si>
  <si>
    <t>Maquette créé</t>
  </si>
  <si>
    <t>Création de la classe du formulaire pour les nouvelles sorties</t>
  </si>
  <si>
    <t>à finir: message d'erreurs, validation des champs datetime et time</t>
  </si>
  <si>
    <t>Création de la classe pour les sorties nocturnes</t>
  </si>
  <si>
    <t>Code de la page pour ajouter une nouvelle sortie</t>
  </si>
  <si>
    <t>solution pour les select à rechercher</t>
  </si>
  <si>
    <t>Recerche d'un moyen de bien mettre en forme les éléments html select</t>
  </si>
  <si>
    <t>boostrap-select permet une bonne utilisation des select MAIS nécessite Bootstrap 5</t>
  </si>
  <si>
    <t>Passage de Boostrap 5 à Boostrap 4</t>
  </si>
  <si>
    <t>compliqué car beaucoup de petit chgmnt à faire --&gt; use version beta de boostrap-select</t>
  </si>
  <si>
    <t>Mise en forme de la version beta de bootstrap-select</t>
  </si>
  <si>
    <t>à faire: couleur à changer</t>
  </si>
  <si>
    <t>new MLD généré sans table temporaire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</si>
</sst>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"/>
    <numFmt numFmtId="165" formatCode="[h]:mm"/>
    <numFmt numFmtId="166" formatCode="h:mm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49" fontId="1" fillId="2" borderId="1" xfId="1" applyNumberFormat="1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  <xf numFmtId="164" fontId="1" fillId="2" borderId="1" xfId="1" applyNumberFormat="1" applyAlignment="1">
      <alignment wrapText="1"/>
    </xf>
    <xf numFmtId="20" fontId="1" fillId="2" borderId="1" xfId="1" applyNumberFormat="1" applyAlignment="1">
      <alignment wrapText="1"/>
    </xf>
    <xf numFmtId="16" fontId="1" fillId="2" borderId="1" xfId="1" applyNumberFormat="1" applyAlignment="1">
      <alignment wrapText="1"/>
    </xf>
    <xf numFmtId="16" fontId="3" fillId="3" borderId="1" xfId="1" applyNumberFormat="1" applyFont="1" applyFill="1" applyAlignment="1">
      <alignment wrapText="1"/>
    </xf>
    <xf numFmtId="20" fontId="1" fillId="3" borderId="1" xfId="1" applyNumberFormat="1" applyFill="1" applyAlignment="1">
      <alignment wrapText="1"/>
    </xf>
    <xf numFmtId="0" fontId="1" fillId="3" borderId="1" xfId="1" applyFill="1" applyAlignment="1">
      <alignment wrapText="1"/>
    </xf>
    <xf numFmtId="16" fontId="1" fillId="3" borderId="1" xfId="1" applyNumberFormat="1" applyFill="1" applyAlignment="1">
      <alignment wrapText="1"/>
    </xf>
    <xf numFmtId="0" fontId="4" fillId="4" borderId="2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wrapText="1"/>
    </xf>
    <xf numFmtId="166" fontId="1" fillId="2" borderId="1" xfId="1" applyNumberForma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5"/>
  <sheetViews>
    <sheetView tabSelected="1" topLeftCell="A75" zoomScaleNormal="100" workbookViewId="0">
      <selection activeCell="F85" sqref="F85"/>
    </sheetView>
  </sheetViews>
  <sheetFormatPr baseColWidth="10" defaultColWidth="11.44140625" defaultRowHeight="14.4" x14ac:dyDescent="0.3"/>
  <cols>
    <col min="1" max="1" width="9.6640625" style="3" customWidth="1"/>
    <col min="2" max="2" width="12.33203125" style="3" bestFit="1" customWidth="1"/>
    <col min="3" max="3" width="9.6640625" style="3" customWidth="1"/>
    <col min="4" max="4" width="8.109375" style="3" customWidth="1"/>
    <col min="5" max="5" width="16.44140625" style="3" customWidth="1"/>
    <col min="6" max="6" width="61.5546875" style="3" customWidth="1"/>
    <col min="7" max="7" width="85.44140625" style="3" customWidth="1"/>
    <col min="8" max="9" width="18.6640625" style="3" customWidth="1"/>
    <col min="10" max="10" width="18" style="3" customWidth="1"/>
    <col min="11" max="16384" width="11.44140625" style="3"/>
  </cols>
  <sheetData>
    <row r="1" spans="1:7" ht="15.6" x14ac:dyDescent="0.4">
      <c r="A1" s="15" t="s">
        <v>39</v>
      </c>
      <c r="B1" s="16"/>
      <c r="C1" s="16"/>
      <c r="D1" s="16"/>
      <c r="E1" s="16"/>
      <c r="F1" s="16"/>
      <c r="G1" s="16"/>
    </row>
    <row r="2" spans="1:7" ht="15" customHeight="1" x14ac:dyDescent="0.3">
      <c r="B2" s="17" t="s">
        <v>147</v>
      </c>
      <c r="C2" s="17"/>
      <c r="D2" s="17"/>
      <c r="E2" s="13">
        <f>SUM(D5:D201)</f>
        <v>2.7534722222222223</v>
      </c>
      <c r="G2" s="12" t="s">
        <v>146</v>
      </c>
    </row>
    <row r="4" spans="1:7" x14ac:dyDescent="0.3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x14ac:dyDescent="0.3">
      <c r="A5" s="4">
        <v>44683</v>
      </c>
      <c r="B5" s="5">
        <v>0.40972222222222227</v>
      </c>
      <c r="C5" s="5">
        <v>0.41666666666666669</v>
      </c>
      <c r="D5" s="14">
        <f>C5-B5</f>
        <v>6.9444444444444198E-3</v>
      </c>
      <c r="E5" s="2" t="s">
        <v>9</v>
      </c>
      <c r="F5" s="2" t="s">
        <v>7</v>
      </c>
      <c r="G5" s="2" t="s">
        <v>8</v>
      </c>
    </row>
    <row r="6" spans="1:7" x14ac:dyDescent="0.3">
      <c r="A6" s="6"/>
      <c r="B6" s="5">
        <v>0.41666666666666669</v>
      </c>
      <c r="C6" s="5">
        <v>0.51041666666666663</v>
      </c>
      <c r="D6" s="14">
        <f t="shared" ref="D6:D69" si="0">C6-B6</f>
        <v>9.3749999999999944E-2</v>
      </c>
      <c r="E6" s="2" t="s">
        <v>9</v>
      </c>
      <c r="F6" s="2" t="s">
        <v>10</v>
      </c>
      <c r="G6" s="2" t="s">
        <v>11</v>
      </c>
    </row>
    <row r="7" spans="1:7" x14ac:dyDescent="0.3">
      <c r="A7" s="6"/>
      <c r="B7" s="5">
        <v>0.5625</v>
      </c>
      <c r="C7" s="5">
        <v>0.61458333333333337</v>
      </c>
      <c r="D7" s="14">
        <f t="shared" si="0"/>
        <v>5.208333333333337E-2</v>
      </c>
      <c r="E7" s="2" t="s">
        <v>12</v>
      </c>
      <c r="F7" s="2" t="s">
        <v>13</v>
      </c>
      <c r="G7" s="2" t="s">
        <v>15</v>
      </c>
    </row>
    <row r="8" spans="1:7" x14ac:dyDescent="0.3">
      <c r="A8" s="6"/>
      <c r="B8" s="5">
        <v>0.61458333333333337</v>
      </c>
      <c r="C8" s="5">
        <v>0.62847222222222221</v>
      </c>
      <c r="D8" s="14">
        <f t="shared" si="0"/>
        <v>1.388888888888884E-2</v>
      </c>
      <c r="E8" s="2" t="s">
        <v>9</v>
      </c>
      <c r="F8" s="2" t="s">
        <v>14</v>
      </c>
      <c r="G8" s="2" t="s">
        <v>18</v>
      </c>
    </row>
    <row r="9" spans="1:7" x14ac:dyDescent="0.3">
      <c r="A9" s="7"/>
      <c r="B9" s="8"/>
      <c r="C9" s="8"/>
      <c r="D9" s="8"/>
      <c r="E9" s="9"/>
      <c r="F9" s="9"/>
      <c r="G9" s="9"/>
    </row>
    <row r="10" spans="1:7" x14ac:dyDescent="0.3">
      <c r="A10" s="6">
        <v>44684</v>
      </c>
      <c r="B10" s="5">
        <v>0.33333333333333331</v>
      </c>
      <c r="C10" s="5">
        <v>0.375</v>
      </c>
      <c r="D10" s="14">
        <f t="shared" si="0"/>
        <v>4.1666666666666685E-2</v>
      </c>
      <c r="E10" s="2" t="s">
        <v>9</v>
      </c>
      <c r="F10" s="2" t="s">
        <v>16</v>
      </c>
      <c r="G10" s="2" t="s">
        <v>19</v>
      </c>
    </row>
    <row r="11" spans="1:7" x14ac:dyDescent="0.3">
      <c r="A11" s="6"/>
      <c r="B11" s="5">
        <v>0.375</v>
      </c>
      <c r="C11" s="5">
        <v>0.39930555555555558</v>
      </c>
      <c r="D11" s="14">
        <f t="shared" si="0"/>
        <v>2.430555555555558E-2</v>
      </c>
      <c r="E11" s="2" t="s">
        <v>17</v>
      </c>
      <c r="F11" s="2" t="s">
        <v>20</v>
      </c>
      <c r="G11" s="2" t="s">
        <v>21</v>
      </c>
    </row>
    <row r="12" spans="1:7" x14ac:dyDescent="0.3">
      <c r="A12" s="6"/>
      <c r="B12" s="5">
        <v>0.40972222222222227</v>
      </c>
      <c r="C12" s="5">
        <v>0.4201388888888889</v>
      </c>
      <c r="D12" s="14">
        <f t="shared" si="0"/>
        <v>1.041666666666663E-2</v>
      </c>
      <c r="E12" s="2" t="s">
        <v>9</v>
      </c>
      <c r="F12" s="2" t="s">
        <v>27</v>
      </c>
      <c r="G12" s="2" t="s">
        <v>22</v>
      </c>
    </row>
    <row r="13" spans="1:7" x14ac:dyDescent="0.3">
      <c r="A13" s="6"/>
      <c r="B13" s="5">
        <v>0.4201388888888889</v>
      </c>
      <c r="C13" s="5">
        <v>0.4375</v>
      </c>
      <c r="D13" s="14">
        <f t="shared" si="0"/>
        <v>1.7361111111111105E-2</v>
      </c>
      <c r="E13" s="2" t="s">
        <v>9</v>
      </c>
      <c r="F13" s="2" t="s">
        <v>23</v>
      </c>
      <c r="G13" s="2" t="s">
        <v>24</v>
      </c>
    </row>
    <row r="14" spans="1:7" x14ac:dyDescent="0.3">
      <c r="A14" s="6"/>
      <c r="B14" s="5">
        <v>0.4375</v>
      </c>
      <c r="C14" s="5">
        <v>0.45833333333333331</v>
      </c>
      <c r="D14" s="14">
        <f t="shared" si="0"/>
        <v>2.0833333333333315E-2</v>
      </c>
      <c r="E14" s="2" t="s">
        <v>9</v>
      </c>
      <c r="F14" s="2" t="s">
        <v>28</v>
      </c>
      <c r="G14" s="2" t="s">
        <v>30</v>
      </c>
    </row>
    <row r="15" spans="1:7" x14ac:dyDescent="0.3">
      <c r="A15" s="6"/>
      <c r="B15" s="5">
        <v>0.45833333333333331</v>
      </c>
      <c r="C15" s="5">
        <v>0.48958333333333331</v>
      </c>
      <c r="D15" s="14">
        <f t="shared" si="0"/>
        <v>3.125E-2</v>
      </c>
      <c r="E15" s="2" t="s">
        <v>9</v>
      </c>
      <c r="F15" s="2" t="s">
        <v>25</v>
      </c>
      <c r="G15" s="2" t="s">
        <v>26</v>
      </c>
    </row>
    <row r="16" spans="1:7" x14ac:dyDescent="0.3">
      <c r="A16" s="6"/>
      <c r="B16" s="5">
        <v>0.48958333333333331</v>
      </c>
      <c r="C16" s="5">
        <v>0.51041666666666663</v>
      </c>
      <c r="D16" s="14">
        <f t="shared" si="0"/>
        <v>2.0833333333333315E-2</v>
      </c>
      <c r="E16" s="2" t="s">
        <v>9</v>
      </c>
      <c r="F16" s="2" t="s">
        <v>29</v>
      </c>
      <c r="G16" s="2" t="s">
        <v>31</v>
      </c>
    </row>
    <row r="17" spans="1:7" x14ac:dyDescent="0.3">
      <c r="A17" s="6"/>
      <c r="B17" s="5">
        <v>0.5625</v>
      </c>
      <c r="C17" s="5">
        <v>0.62152777777777779</v>
      </c>
      <c r="D17" s="14">
        <f t="shared" si="0"/>
        <v>5.902777777777779E-2</v>
      </c>
      <c r="E17" s="2" t="s">
        <v>9</v>
      </c>
      <c r="F17" s="2" t="s">
        <v>32</v>
      </c>
      <c r="G17" s="2" t="s">
        <v>33</v>
      </c>
    </row>
    <row r="18" spans="1:7" x14ac:dyDescent="0.3">
      <c r="A18" s="6"/>
      <c r="B18" s="5">
        <v>0.625</v>
      </c>
      <c r="C18" s="5">
        <v>0.63194444444444442</v>
      </c>
      <c r="D18" s="14">
        <f t="shared" si="0"/>
        <v>6.9444444444444198E-3</v>
      </c>
      <c r="E18" s="2" t="s">
        <v>9</v>
      </c>
      <c r="F18" s="2" t="s">
        <v>34</v>
      </c>
      <c r="G18" s="2" t="s">
        <v>36</v>
      </c>
    </row>
    <row r="19" spans="1:7" x14ac:dyDescent="0.3">
      <c r="A19" s="6"/>
      <c r="B19" s="5">
        <v>0.63194444444444442</v>
      </c>
      <c r="C19" s="5">
        <v>0.63541666666666663</v>
      </c>
      <c r="D19" s="14">
        <f t="shared" si="0"/>
        <v>3.4722222222222099E-3</v>
      </c>
      <c r="E19" s="2" t="s">
        <v>12</v>
      </c>
      <c r="F19" s="2" t="s">
        <v>35</v>
      </c>
      <c r="G19" s="2" t="s">
        <v>37</v>
      </c>
    </row>
    <row r="20" spans="1:7" x14ac:dyDescent="0.3">
      <c r="A20" s="6"/>
      <c r="B20" s="5">
        <v>0.63541666666666663</v>
      </c>
      <c r="C20" s="5">
        <v>0.64583333333333337</v>
      </c>
      <c r="D20" s="14">
        <f t="shared" si="0"/>
        <v>1.0416666666666741E-2</v>
      </c>
      <c r="E20" s="2" t="s">
        <v>9</v>
      </c>
      <c r="F20" s="2" t="s">
        <v>38</v>
      </c>
      <c r="G20" s="2" t="s">
        <v>49</v>
      </c>
    </row>
    <row r="21" spans="1:7" x14ac:dyDescent="0.3">
      <c r="A21" s="6"/>
      <c r="B21" s="5">
        <v>0.64583333333333337</v>
      </c>
      <c r="C21" s="5">
        <v>0.66666666666666663</v>
      </c>
      <c r="D21" s="14">
        <f t="shared" si="0"/>
        <v>2.0833333333333259E-2</v>
      </c>
      <c r="E21" s="2" t="s">
        <v>17</v>
      </c>
      <c r="F21" s="2" t="s">
        <v>40</v>
      </c>
      <c r="G21" s="2" t="s">
        <v>50</v>
      </c>
    </row>
    <row r="22" spans="1:7" x14ac:dyDescent="0.3">
      <c r="A22" s="6"/>
      <c r="B22" s="5">
        <v>0.66666666666666663</v>
      </c>
      <c r="C22" s="5">
        <v>0.6875</v>
      </c>
      <c r="D22" s="14">
        <f t="shared" si="0"/>
        <v>2.083333333333337E-2</v>
      </c>
      <c r="E22" s="2" t="s">
        <v>9</v>
      </c>
      <c r="F22" s="2" t="s">
        <v>41</v>
      </c>
      <c r="G22" s="2" t="s">
        <v>42</v>
      </c>
    </row>
    <row r="23" spans="1:7" x14ac:dyDescent="0.3">
      <c r="A23" s="10"/>
      <c r="B23" s="8"/>
      <c r="C23" s="8"/>
      <c r="D23" s="8"/>
      <c r="E23" s="9"/>
      <c r="F23" s="9"/>
      <c r="G23" s="9"/>
    </row>
    <row r="24" spans="1:7" x14ac:dyDescent="0.3">
      <c r="A24" s="6">
        <v>44685</v>
      </c>
      <c r="B24" s="5">
        <v>0.36805555555555558</v>
      </c>
      <c r="C24" s="5">
        <v>0.39930555555555558</v>
      </c>
      <c r="D24" s="14">
        <f t="shared" si="0"/>
        <v>3.125E-2</v>
      </c>
      <c r="E24" s="2" t="s">
        <v>9</v>
      </c>
      <c r="F24" s="2" t="s">
        <v>45</v>
      </c>
      <c r="G24" s="2" t="s">
        <v>43</v>
      </c>
    </row>
    <row r="25" spans="1:7" x14ac:dyDescent="0.3">
      <c r="A25" s="6"/>
      <c r="B25" s="5">
        <v>0.40972222222222227</v>
      </c>
      <c r="C25" s="5">
        <v>0.42708333333333331</v>
      </c>
      <c r="D25" s="14">
        <f t="shared" si="0"/>
        <v>1.7361111111111049E-2</v>
      </c>
      <c r="E25" s="2" t="s">
        <v>9</v>
      </c>
      <c r="F25" s="2" t="s">
        <v>44</v>
      </c>
      <c r="G25" s="2" t="s">
        <v>46</v>
      </c>
    </row>
    <row r="26" spans="1:7" ht="43.2" x14ac:dyDescent="0.3">
      <c r="A26" s="6"/>
      <c r="B26" s="5">
        <v>0.42708333333333331</v>
      </c>
      <c r="C26" s="5">
        <v>0.44791666666666669</v>
      </c>
      <c r="D26" s="14">
        <f t="shared" si="0"/>
        <v>2.083333333333337E-2</v>
      </c>
      <c r="E26" s="2" t="s">
        <v>9</v>
      </c>
      <c r="F26" s="2" t="s">
        <v>47</v>
      </c>
      <c r="G26" s="1" t="s">
        <v>51</v>
      </c>
    </row>
    <row r="27" spans="1:7" x14ac:dyDescent="0.3">
      <c r="A27" s="6"/>
      <c r="B27" s="5">
        <v>0.44791666666666669</v>
      </c>
      <c r="C27" s="5">
        <v>0.51041666666666663</v>
      </c>
      <c r="D27" s="14">
        <f t="shared" si="0"/>
        <v>6.2499999999999944E-2</v>
      </c>
      <c r="E27" s="2" t="s">
        <v>9</v>
      </c>
      <c r="F27" s="2" t="s">
        <v>48</v>
      </c>
      <c r="G27" s="2" t="s">
        <v>52</v>
      </c>
    </row>
    <row r="28" spans="1:7" x14ac:dyDescent="0.3">
      <c r="A28" s="6"/>
      <c r="B28" s="5">
        <v>0.5625</v>
      </c>
      <c r="C28" s="5">
        <v>0.57291666666666663</v>
      </c>
      <c r="D28" s="14">
        <f t="shared" si="0"/>
        <v>1.041666666666663E-2</v>
      </c>
      <c r="E28" s="2" t="s">
        <v>9</v>
      </c>
      <c r="F28" s="2" t="s">
        <v>53</v>
      </c>
      <c r="G28" s="2" t="s">
        <v>54</v>
      </c>
    </row>
    <row r="29" spans="1:7" x14ac:dyDescent="0.3">
      <c r="A29" s="6"/>
      <c r="B29" s="5">
        <v>0.57291666666666663</v>
      </c>
      <c r="C29" s="5">
        <v>0.60416666666666663</v>
      </c>
      <c r="D29" s="14">
        <f t="shared" si="0"/>
        <v>3.125E-2</v>
      </c>
      <c r="E29" s="2" t="s">
        <v>17</v>
      </c>
      <c r="F29" s="2" t="s">
        <v>55</v>
      </c>
      <c r="G29" s="2" t="s">
        <v>56</v>
      </c>
    </row>
    <row r="30" spans="1:7" x14ac:dyDescent="0.3">
      <c r="A30" s="6"/>
      <c r="B30" s="5">
        <v>0.60416666666666663</v>
      </c>
      <c r="C30" s="5">
        <v>0.62847222222222221</v>
      </c>
      <c r="D30" s="14">
        <f t="shared" si="0"/>
        <v>2.430555555555558E-2</v>
      </c>
      <c r="E30" s="2" t="s">
        <v>12</v>
      </c>
      <c r="F30" s="2" t="s">
        <v>57</v>
      </c>
      <c r="G30" s="2" t="s">
        <v>58</v>
      </c>
    </row>
    <row r="31" spans="1:7" x14ac:dyDescent="0.3">
      <c r="A31" s="6"/>
      <c r="B31" s="5">
        <v>0.63888888888888895</v>
      </c>
      <c r="C31" s="5">
        <v>0.66666666666666663</v>
      </c>
      <c r="D31" s="14">
        <f t="shared" si="0"/>
        <v>2.7777777777777679E-2</v>
      </c>
      <c r="E31" s="2" t="s">
        <v>59</v>
      </c>
      <c r="F31" s="2" t="s">
        <v>61</v>
      </c>
      <c r="G31" s="2" t="s">
        <v>60</v>
      </c>
    </row>
    <row r="32" spans="1:7" x14ac:dyDescent="0.3">
      <c r="A32" s="6"/>
      <c r="B32" s="5">
        <v>0.66666666666666663</v>
      </c>
      <c r="C32" s="5">
        <v>0.69791666666666663</v>
      </c>
      <c r="D32" s="14">
        <f t="shared" si="0"/>
        <v>3.125E-2</v>
      </c>
      <c r="E32" s="2" t="s">
        <v>59</v>
      </c>
      <c r="F32" s="2" t="s">
        <v>62</v>
      </c>
      <c r="G32" s="2" t="s">
        <v>33</v>
      </c>
    </row>
    <row r="33" spans="1:7" x14ac:dyDescent="0.3">
      <c r="A33" s="6"/>
      <c r="B33" s="5">
        <v>0.69791666666666663</v>
      </c>
      <c r="C33" s="5">
        <v>0.70486111111111116</v>
      </c>
      <c r="D33" s="14">
        <f t="shared" si="0"/>
        <v>6.9444444444445308E-3</v>
      </c>
      <c r="E33" s="2" t="s">
        <v>17</v>
      </c>
      <c r="F33" s="2" t="s">
        <v>63</v>
      </c>
      <c r="G33" s="2"/>
    </row>
    <row r="34" spans="1:7" x14ac:dyDescent="0.3">
      <c r="A34" s="10"/>
      <c r="B34" s="8"/>
      <c r="C34" s="8"/>
      <c r="D34" s="8"/>
      <c r="E34" s="9"/>
      <c r="F34" s="9"/>
      <c r="G34" s="9"/>
    </row>
    <row r="35" spans="1:7" x14ac:dyDescent="0.3">
      <c r="A35" s="6">
        <v>44686</v>
      </c>
      <c r="B35" s="5">
        <v>0.33333333333333331</v>
      </c>
      <c r="C35" s="5">
        <v>0.39930555555555558</v>
      </c>
      <c r="D35" s="14">
        <f t="shared" si="0"/>
        <v>6.5972222222222265E-2</v>
      </c>
      <c r="E35" s="2" t="s">
        <v>59</v>
      </c>
      <c r="F35" s="2" t="s">
        <v>64</v>
      </c>
      <c r="G35" s="2" t="s">
        <v>65</v>
      </c>
    </row>
    <row r="36" spans="1:7" x14ac:dyDescent="0.3">
      <c r="A36" s="6"/>
      <c r="B36" s="5">
        <v>0.40972222222222227</v>
      </c>
      <c r="C36" s="5">
        <v>0.51041666666666663</v>
      </c>
      <c r="D36" s="14">
        <f t="shared" si="0"/>
        <v>0.10069444444444436</v>
      </c>
      <c r="E36" s="2" t="s">
        <v>59</v>
      </c>
      <c r="F36" s="2" t="s">
        <v>66</v>
      </c>
      <c r="G36" s="2"/>
    </row>
    <row r="37" spans="1:7" x14ac:dyDescent="0.3">
      <c r="A37" s="6"/>
      <c r="B37" s="5">
        <v>0.5625</v>
      </c>
      <c r="C37" s="5">
        <v>0.61111111111111105</v>
      </c>
      <c r="D37" s="14">
        <f t="shared" si="0"/>
        <v>4.8611111111111049E-2</v>
      </c>
      <c r="E37" s="2" t="s">
        <v>59</v>
      </c>
      <c r="F37" s="2" t="s">
        <v>67</v>
      </c>
      <c r="G37" s="2" t="s">
        <v>68</v>
      </c>
    </row>
    <row r="38" spans="1:7" x14ac:dyDescent="0.3">
      <c r="A38" s="6"/>
      <c r="B38" s="5">
        <v>0.61111111111111105</v>
      </c>
      <c r="C38" s="5">
        <v>0.62847222222222221</v>
      </c>
      <c r="D38" s="14">
        <f t="shared" si="0"/>
        <v>1.736111111111116E-2</v>
      </c>
      <c r="E38" s="2" t="s">
        <v>59</v>
      </c>
      <c r="F38" s="2" t="s">
        <v>69</v>
      </c>
      <c r="G38" s="2"/>
    </row>
    <row r="39" spans="1:7" x14ac:dyDescent="0.3">
      <c r="A39" s="6"/>
      <c r="B39" s="5">
        <v>0.63888888888888895</v>
      </c>
      <c r="C39" s="5">
        <v>0.67708333333333337</v>
      </c>
      <c r="D39" s="14">
        <f t="shared" si="0"/>
        <v>3.819444444444442E-2</v>
      </c>
      <c r="E39" s="2" t="s">
        <v>59</v>
      </c>
      <c r="F39" s="2" t="s">
        <v>70</v>
      </c>
      <c r="G39" s="2" t="s">
        <v>71</v>
      </c>
    </row>
    <row r="40" spans="1:7" x14ac:dyDescent="0.3">
      <c r="A40" s="6"/>
      <c r="B40" s="5">
        <v>0.67708333333333337</v>
      </c>
      <c r="C40" s="5">
        <v>0.70486111111111116</v>
      </c>
      <c r="D40" s="14">
        <f t="shared" si="0"/>
        <v>2.777777777777779E-2</v>
      </c>
      <c r="E40" s="2" t="s">
        <v>17</v>
      </c>
      <c r="F40" s="2" t="s">
        <v>72</v>
      </c>
      <c r="G40" s="2"/>
    </row>
    <row r="41" spans="1:7" x14ac:dyDescent="0.3">
      <c r="A41" s="7" t="s">
        <v>73</v>
      </c>
      <c r="B41" s="8"/>
      <c r="C41" s="8"/>
      <c r="D41" s="8"/>
      <c r="E41" s="9"/>
      <c r="F41" s="9"/>
      <c r="G41" s="9"/>
    </row>
    <row r="42" spans="1:7" x14ac:dyDescent="0.3">
      <c r="A42" s="6">
        <v>44690</v>
      </c>
      <c r="B42" s="5">
        <v>0.40972222222222227</v>
      </c>
      <c r="C42" s="5">
        <v>0.43055555555555558</v>
      </c>
      <c r="D42" s="14">
        <f t="shared" si="0"/>
        <v>2.0833333333333315E-2</v>
      </c>
      <c r="E42" s="2" t="s">
        <v>59</v>
      </c>
      <c r="F42" s="2" t="s">
        <v>76</v>
      </c>
      <c r="G42" s="2" t="s">
        <v>77</v>
      </c>
    </row>
    <row r="43" spans="1:7" x14ac:dyDescent="0.3">
      <c r="A43" s="6"/>
      <c r="B43" s="5">
        <v>0.43055555555555558</v>
      </c>
      <c r="C43" s="5">
        <v>0.47916666666666669</v>
      </c>
      <c r="D43" s="14">
        <f t="shared" si="0"/>
        <v>4.8611111111111105E-2</v>
      </c>
      <c r="E43" s="2" t="s">
        <v>59</v>
      </c>
      <c r="F43" s="2" t="s">
        <v>78</v>
      </c>
      <c r="G43" s="2" t="s">
        <v>79</v>
      </c>
    </row>
    <row r="44" spans="1:7" ht="43.2" x14ac:dyDescent="0.3">
      <c r="A44" s="6"/>
      <c r="B44" s="5">
        <v>0.47916666666666669</v>
      </c>
      <c r="C44" s="5">
        <v>0.5</v>
      </c>
      <c r="D44" s="14">
        <f t="shared" si="0"/>
        <v>2.0833333333333315E-2</v>
      </c>
      <c r="E44" s="2" t="s">
        <v>9</v>
      </c>
      <c r="F44" s="2" t="s">
        <v>74</v>
      </c>
      <c r="G44" s="2" t="s">
        <v>75</v>
      </c>
    </row>
    <row r="45" spans="1:7" x14ac:dyDescent="0.3">
      <c r="A45" s="6"/>
      <c r="B45" s="5">
        <v>0.5</v>
      </c>
      <c r="C45" s="5">
        <v>0.51041666666666663</v>
      </c>
      <c r="D45" s="14">
        <f t="shared" si="0"/>
        <v>1.041666666666663E-2</v>
      </c>
      <c r="E45" s="2" t="s">
        <v>59</v>
      </c>
      <c r="F45" s="2" t="s">
        <v>80</v>
      </c>
      <c r="G45" s="2" t="s">
        <v>18</v>
      </c>
    </row>
    <row r="46" spans="1:7" x14ac:dyDescent="0.3">
      <c r="A46" s="6"/>
      <c r="B46" s="5">
        <v>0.5625</v>
      </c>
      <c r="C46" s="5">
        <v>0.58333333333333337</v>
      </c>
      <c r="D46" s="14">
        <f t="shared" si="0"/>
        <v>2.083333333333337E-2</v>
      </c>
      <c r="E46" s="2" t="s">
        <v>59</v>
      </c>
      <c r="F46" s="2" t="s">
        <v>80</v>
      </c>
      <c r="G46" s="2" t="s">
        <v>83</v>
      </c>
    </row>
    <row r="47" spans="1:7" x14ac:dyDescent="0.3">
      <c r="A47" s="6"/>
      <c r="B47" s="5">
        <v>0.58333333333333337</v>
      </c>
      <c r="C47" s="5">
        <v>0.62847222222222221</v>
      </c>
      <c r="D47" s="14">
        <f t="shared" si="0"/>
        <v>4.513888888888884E-2</v>
      </c>
      <c r="E47" s="2" t="s">
        <v>59</v>
      </c>
      <c r="F47" s="2" t="s">
        <v>81</v>
      </c>
      <c r="G47" s="2" t="s">
        <v>82</v>
      </c>
    </row>
    <row r="48" spans="1:7" x14ac:dyDescent="0.3">
      <c r="A48" s="10"/>
      <c r="B48" s="8"/>
      <c r="C48" s="8"/>
      <c r="D48" s="8"/>
      <c r="E48" s="9"/>
      <c r="F48" s="9"/>
      <c r="G48" s="9"/>
    </row>
    <row r="49" spans="1:7" x14ac:dyDescent="0.3">
      <c r="A49" s="6">
        <v>44691</v>
      </c>
      <c r="B49" s="5">
        <v>0.33333333333333331</v>
      </c>
      <c r="C49" s="5">
        <v>0.36458333333333331</v>
      </c>
      <c r="D49" s="14">
        <f t="shared" si="0"/>
        <v>3.125E-2</v>
      </c>
      <c r="E49" s="2" t="s">
        <v>59</v>
      </c>
      <c r="F49" s="2" t="s">
        <v>84</v>
      </c>
      <c r="G49" s="2" t="s">
        <v>85</v>
      </c>
    </row>
    <row r="50" spans="1:7" x14ac:dyDescent="0.3">
      <c r="A50" s="6"/>
      <c r="B50" s="5">
        <v>0.36458333333333331</v>
      </c>
      <c r="C50" s="5">
        <v>0.375</v>
      </c>
      <c r="D50" s="14">
        <f t="shared" si="0"/>
        <v>1.0416666666666685E-2</v>
      </c>
      <c r="E50" s="2" t="s">
        <v>59</v>
      </c>
      <c r="F50" s="2" t="s">
        <v>86</v>
      </c>
      <c r="G50" s="2" t="s">
        <v>87</v>
      </c>
    </row>
    <row r="51" spans="1:7" x14ac:dyDescent="0.3">
      <c r="A51" s="6"/>
      <c r="B51" s="5">
        <v>0.375</v>
      </c>
      <c r="C51" s="5">
        <v>0.39930555555555558</v>
      </c>
      <c r="D51" s="14">
        <f t="shared" si="0"/>
        <v>2.430555555555558E-2</v>
      </c>
      <c r="E51" s="2" t="s">
        <v>9</v>
      </c>
      <c r="F51" s="2" t="s">
        <v>57</v>
      </c>
      <c r="G51" s="2" t="s">
        <v>18</v>
      </c>
    </row>
    <row r="52" spans="1:7" x14ac:dyDescent="0.3">
      <c r="A52" s="6"/>
      <c r="B52" s="5">
        <v>0.40972222222222227</v>
      </c>
      <c r="C52" s="5">
        <v>0.41666666666666669</v>
      </c>
      <c r="D52" s="14">
        <f t="shared" si="0"/>
        <v>6.9444444444444198E-3</v>
      </c>
      <c r="E52" s="2" t="s">
        <v>9</v>
      </c>
      <c r="F52" s="2" t="s">
        <v>57</v>
      </c>
      <c r="G52" s="2" t="s">
        <v>88</v>
      </c>
    </row>
    <row r="53" spans="1:7" ht="28.8" x14ac:dyDescent="0.3">
      <c r="A53" s="6"/>
      <c r="B53" s="5">
        <v>0.41666666666666669</v>
      </c>
      <c r="C53" s="5">
        <v>0.48958333333333331</v>
      </c>
      <c r="D53" s="14">
        <f t="shared" si="0"/>
        <v>7.291666666666663E-2</v>
      </c>
      <c r="E53" s="2" t="s">
        <v>9</v>
      </c>
      <c r="F53" s="2" t="s">
        <v>89</v>
      </c>
      <c r="G53" s="2" t="s">
        <v>90</v>
      </c>
    </row>
    <row r="54" spans="1:7" x14ac:dyDescent="0.3">
      <c r="A54" s="6"/>
      <c r="B54" s="5">
        <v>0.48958333333333331</v>
      </c>
      <c r="C54" s="5">
        <v>0.51041666666666663</v>
      </c>
      <c r="D54" s="14">
        <f t="shared" si="0"/>
        <v>2.0833333333333315E-2</v>
      </c>
      <c r="E54" s="2" t="s">
        <v>9</v>
      </c>
      <c r="F54" s="2" t="s">
        <v>91</v>
      </c>
      <c r="G54" s="2" t="s">
        <v>18</v>
      </c>
    </row>
    <row r="55" spans="1:7" x14ac:dyDescent="0.3">
      <c r="A55" s="6"/>
      <c r="B55" s="5">
        <v>0.5625</v>
      </c>
      <c r="C55" s="5">
        <v>0.62847222222222221</v>
      </c>
      <c r="D55" s="14">
        <f t="shared" si="0"/>
        <v>6.597222222222221E-2</v>
      </c>
      <c r="E55" s="2" t="s">
        <v>9</v>
      </c>
      <c r="F55" s="2" t="s">
        <v>91</v>
      </c>
      <c r="G55" s="2" t="s">
        <v>18</v>
      </c>
    </row>
    <row r="56" spans="1:7" ht="28.8" x14ac:dyDescent="0.3">
      <c r="A56" s="6"/>
      <c r="B56" s="5">
        <v>0.63888888888888895</v>
      </c>
      <c r="C56" s="5">
        <v>0.65625</v>
      </c>
      <c r="D56" s="14">
        <f t="shared" si="0"/>
        <v>1.7361111111111049E-2</v>
      </c>
      <c r="E56" s="2" t="s">
        <v>9</v>
      </c>
      <c r="F56" s="2" t="s">
        <v>92</v>
      </c>
      <c r="G56" s="2" t="s">
        <v>93</v>
      </c>
    </row>
    <row r="57" spans="1:7" x14ac:dyDescent="0.3">
      <c r="A57" s="6"/>
      <c r="B57" s="5">
        <v>0.65625</v>
      </c>
      <c r="C57" s="5">
        <v>0.66666666666666663</v>
      </c>
      <c r="D57" s="14">
        <f t="shared" si="0"/>
        <v>1.041666666666663E-2</v>
      </c>
      <c r="E57" s="2" t="s">
        <v>17</v>
      </c>
      <c r="F57" s="2" t="s">
        <v>94</v>
      </c>
      <c r="G57" s="2" t="s">
        <v>95</v>
      </c>
    </row>
    <row r="58" spans="1:7" x14ac:dyDescent="0.3">
      <c r="A58" s="10"/>
      <c r="B58" s="8"/>
      <c r="C58" s="8"/>
      <c r="D58" s="8"/>
      <c r="E58" s="9"/>
      <c r="F58" s="9"/>
      <c r="G58" s="9"/>
    </row>
    <row r="59" spans="1:7" ht="28.8" x14ac:dyDescent="0.3">
      <c r="A59" s="6">
        <v>44692</v>
      </c>
      <c r="B59" s="5">
        <v>0.35416666666666669</v>
      </c>
      <c r="C59" s="5">
        <v>0.39583333333333331</v>
      </c>
      <c r="D59" s="14">
        <f t="shared" si="0"/>
        <v>4.166666666666663E-2</v>
      </c>
      <c r="E59" s="2" t="s">
        <v>59</v>
      </c>
      <c r="F59" s="2" t="s">
        <v>96</v>
      </c>
      <c r="G59" s="2" t="s">
        <v>97</v>
      </c>
    </row>
    <row r="60" spans="1:7" x14ac:dyDescent="0.3">
      <c r="A60" s="6"/>
      <c r="B60" s="5">
        <v>0.40972222222222227</v>
      </c>
      <c r="C60" s="5">
        <v>0.48958333333333331</v>
      </c>
      <c r="D60" s="14">
        <f t="shared" si="0"/>
        <v>7.9861111111111049E-2</v>
      </c>
      <c r="E60" s="2" t="s">
        <v>59</v>
      </c>
      <c r="F60" s="2" t="s">
        <v>99</v>
      </c>
      <c r="G60" s="2" t="s">
        <v>98</v>
      </c>
    </row>
    <row r="61" spans="1:7" ht="28.8" x14ac:dyDescent="0.3">
      <c r="A61" s="6"/>
      <c r="B61" s="5">
        <v>0.53125</v>
      </c>
      <c r="C61" s="5">
        <v>0.55208333333333337</v>
      </c>
      <c r="D61" s="14">
        <f t="shared" si="0"/>
        <v>2.083333333333337E-2</v>
      </c>
      <c r="E61" s="2" t="s">
        <v>59</v>
      </c>
      <c r="F61" s="2" t="s">
        <v>100</v>
      </c>
      <c r="G61" s="2" t="s">
        <v>101</v>
      </c>
    </row>
    <row r="62" spans="1:7" ht="28.8" x14ac:dyDescent="0.3">
      <c r="A62" s="6"/>
      <c r="B62" s="5">
        <v>0.55208333333333337</v>
      </c>
      <c r="C62" s="5">
        <v>0.5625</v>
      </c>
      <c r="D62" s="14">
        <f t="shared" si="0"/>
        <v>1.041666666666663E-2</v>
      </c>
      <c r="E62" s="2" t="s">
        <v>59</v>
      </c>
      <c r="F62" s="2" t="s">
        <v>100</v>
      </c>
      <c r="G62" s="2" t="s">
        <v>102</v>
      </c>
    </row>
    <row r="63" spans="1:7" x14ac:dyDescent="0.3">
      <c r="A63" s="6"/>
      <c r="B63" s="5">
        <v>0.5625</v>
      </c>
      <c r="C63" s="5">
        <v>0.62847222222222221</v>
      </c>
      <c r="D63" s="14">
        <f t="shared" si="0"/>
        <v>6.597222222222221E-2</v>
      </c>
      <c r="E63" s="2" t="s">
        <v>59</v>
      </c>
      <c r="F63" s="2" t="s">
        <v>103</v>
      </c>
      <c r="G63" s="2" t="s">
        <v>129</v>
      </c>
    </row>
    <row r="64" spans="1:7" x14ac:dyDescent="0.3">
      <c r="A64" s="6"/>
      <c r="B64" s="5">
        <v>0.63888888888888895</v>
      </c>
      <c r="C64" s="5">
        <v>0.67708333333333337</v>
      </c>
      <c r="D64" s="14">
        <f t="shared" si="0"/>
        <v>3.819444444444442E-2</v>
      </c>
      <c r="E64" s="2" t="s">
        <v>59</v>
      </c>
      <c r="F64" s="2" t="s">
        <v>103</v>
      </c>
      <c r="G64" s="2" t="s">
        <v>104</v>
      </c>
    </row>
    <row r="65" spans="1:7" x14ac:dyDescent="0.3">
      <c r="A65" s="6"/>
      <c r="B65" s="5">
        <v>0.67708333333333337</v>
      </c>
      <c r="C65" s="5">
        <v>0.70486111111111116</v>
      </c>
      <c r="D65" s="14">
        <f t="shared" si="0"/>
        <v>2.777777777777779E-2</v>
      </c>
      <c r="E65" s="2" t="s">
        <v>17</v>
      </c>
      <c r="F65" s="2" t="s">
        <v>106</v>
      </c>
      <c r="G65" s="2" t="s">
        <v>105</v>
      </c>
    </row>
    <row r="66" spans="1:7" x14ac:dyDescent="0.3">
      <c r="A66" s="10"/>
      <c r="B66" s="8"/>
      <c r="C66" s="8"/>
      <c r="D66" s="8"/>
      <c r="E66" s="9"/>
      <c r="F66" s="9"/>
      <c r="G66" s="9"/>
    </row>
    <row r="67" spans="1:7" ht="28.8" x14ac:dyDescent="0.3">
      <c r="A67" s="6">
        <v>44693</v>
      </c>
      <c r="B67" s="5">
        <v>0.33333333333333331</v>
      </c>
      <c r="C67" s="5">
        <v>0.34375</v>
      </c>
      <c r="D67" s="14">
        <f t="shared" si="0"/>
        <v>1.0416666666666685E-2</v>
      </c>
      <c r="E67" s="2" t="s">
        <v>59</v>
      </c>
      <c r="F67" s="2" t="s">
        <v>108</v>
      </c>
      <c r="G67" s="2" t="s">
        <v>107</v>
      </c>
    </row>
    <row r="68" spans="1:7" ht="28.8" x14ac:dyDescent="0.3">
      <c r="A68" s="6"/>
      <c r="B68" s="5">
        <v>0.34375</v>
      </c>
      <c r="C68" s="5">
        <v>0.38541666666666669</v>
      </c>
      <c r="D68" s="14">
        <f t="shared" si="0"/>
        <v>4.1666666666666685E-2</v>
      </c>
      <c r="E68" s="2" t="s">
        <v>59</v>
      </c>
      <c r="F68" s="2" t="s">
        <v>109</v>
      </c>
      <c r="G68" s="2" t="s">
        <v>130</v>
      </c>
    </row>
    <row r="69" spans="1:7" x14ac:dyDescent="0.3">
      <c r="A69" s="6"/>
      <c r="B69" s="5">
        <v>0.38541666666666669</v>
      </c>
      <c r="C69" s="5">
        <v>0.39930555555555558</v>
      </c>
      <c r="D69" s="14">
        <f t="shared" si="0"/>
        <v>1.3888888888888895E-2</v>
      </c>
      <c r="E69" s="2" t="s">
        <v>59</v>
      </c>
      <c r="F69" s="2" t="s">
        <v>110</v>
      </c>
      <c r="G69" s="2" t="s">
        <v>111</v>
      </c>
    </row>
    <row r="70" spans="1:7" x14ac:dyDescent="0.3">
      <c r="A70" s="6"/>
      <c r="B70" s="5">
        <v>0.40972222222222227</v>
      </c>
      <c r="C70" s="5">
        <v>0.4201388888888889</v>
      </c>
      <c r="D70" s="14">
        <f t="shared" ref="D70:D95" si="1">C70-B70</f>
        <v>1.041666666666663E-2</v>
      </c>
      <c r="E70" s="2" t="s">
        <v>59</v>
      </c>
      <c r="F70" s="2" t="s">
        <v>110</v>
      </c>
      <c r="G70" s="2" t="s">
        <v>112</v>
      </c>
    </row>
    <row r="71" spans="1:7" x14ac:dyDescent="0.3">
      <c r="A71" s="6"/>
      <c r="B71" s="5">
        <v>0.4201388888888889</v>
      </c>
      <c r="C71" s="5">
        <v>0.47916666666666669</v>
      </c>
      <c r="D71" s="14">
        <f t="shared" si="1"/>
        <v>5.902777777777779E-2</v>
      </c>
      <c r="E71" s="2" t="s">
        <v>59</v>
      </c>
      <c r="F71" s="2" t="s">
        <v>113</v>
      </c>
      <c r="G71" s="2" t="s">
        <v>114</v>
      </c>
    </row>
    <row r="72" spans="1:7" ht="28.8" x14ac:dyDescent="0.3">
      <c r="A72" s="6"/>
      <c r="B72" s="5">
        <v>0.47916666666666669</v>
      </c>
      <c r="C72" s="5">
        <v>0.4826388888888889</v>
      </c>
      <c r="D72" s="14">
        <f t="shared" si="1"/>
        <v>3.4722222222222099E-3</v>
      </c>
      <c r="E72" s="2" t="s">
        <v>9</v>
      </c>
      <c r="F72" s="2" t="s">
        <v>115</v>
      </c>
      <c r="G72" s="2" t="s">
        <v>118</v>
      </c>
    </row>
    <row r="73" spans="1:7" x14ac:dyDescent="0.3">
      <c r="A73" s="6"/>
      <c r="B73" s="5">
        <v>0.4826388888888889</v>
      </c>
      <c r="C73" s="5">
        <v>0.5</v>
      </c>
      <c r="D73" s="14">
        <f t="shared" si="1"/>
        <v>1.7361111111111105E-2</v>
      </c>
      <c r="E73" s="2" t="s">
        <v>59</v>
      </c>
      <c r="F73" s="2" t="s">
        <v>116</v>
      </c>
      <c r="G73" s="2" t="s">
        <v>117</v>
      </c>
    </row>
    <row r="74" spans="1:7" x14ac:dyDescent="0.3">
      <c r="A74" s="6"/>
      <c r="B74" s="5">
        <v>0.5</v>
      </c>
      <c r="C74" s="5">
        <v>0.51041666666666663</v>
      </c>
      <c r="D74" s="14">
        <f t="shared" si="1"/>
        <v>1.041666666666663E-2</v>
      </c>
      <c r="E74" s="2" t="s">
        <v>17</v>
      </c>
      <c r="F74" s="2" t="s">
        <v>94</v>
      </c>
      <c r="G74" s="2" t="s">
        <v>119</v>
      </c>
    </row>
    <row r="75" spans="1:7" x14ac:dyDescent="0.3">
      <c r="A75" s="6"/>
      <c r="B75" s="5">
        <v>0.5625</v>
      </c>
      <c r="C75" s="5">
        <v>0.62847222222222221</v>
      </c>
      <c r="D75" s="14">
        <f t="shared" si="1"/>
        <v>6.597222222222221E-2</v>
      </c>
      <c r="E75" s="2" t="s">
        <v>17</v>
      </c>
      <c r="F75" s="2" t="s">
        <v>94</v>
      </c>
      <c r="G75" s="2" t="s">
        <v>120</v>
      </c>
    </row>
    <row r="76" spans="1:7" x14ac:dyDescent="0.3">
      <c r="A76" s="6"/>
      <c r="B76" s="5">
        <v>0.63888888888888895</v>
      </c>
      <c r="C76" s="5">
        <v>0.65625</v>
      </c>
      <c r="D76" s="14">
        <f t="shared" si="1"/>
        <v>1.7361111111111049E-2</v>
      </c>
      <c r="E76" s="2" t="s">
        <v>59</v>
      </c>
      <c r="F76" s="2" t="s">
        <v>121</v>
      </c>
      <c r="G76" s="2" t="s">
        <v>128</v>
      </c>
    </row>
    <row r="77" spans="1:7" x14ac:dyDescent="0.3">
      <c r="A77" s="6"/>
      <c r="B77" s="5">
        <v>0.65625</v>
      </c>
      <c r="C77" s="5">
        <v>0.70486111111111116</v>
      </c>
      <c r="D77" s="14">
        <f t="shared" si="1"/>
        <v>4.861111111111116E-2</v>
      </c>
      <c r="E77" s="2" t="s">
        <v>17</v>
      </c>
      <c r="F77" s="2" t="s">
        <v>94</v>
      </c>
      <c r="G77" s="2" t="s">
        <v>122</v>
      </c>
    </row>
    <row r="78" spans="1:7" x14ac:dyDescent="0.3">
      <c r="A78" s="7" t="s">
        <v>123</v>
      </c>
      <c r="B78" s="8"/>
      <c r="C78" s="8"/>
      <c r="D78" s="8"/>
      <c r="E78" s="9"/>
      <c r="F78" s="9"/>
      <c r="G78" s="9"/>
    </row>
    <row r="79" spans="1:7" x14ac:dyDescent="0.3">
      <c r="A79" s="6">
        <v>44697</v>
      </c>
      <c r="B79" s="5">
        <v>0.40972222222222227</v>
      </c>
      <c r="C79" s="5">
        <v>0.41666666666666669</v>
      </c>
      <c r="D79" s="14">
        <f t="shared" si="1"/>
        <v>6.9444444444444198E-3</v>
      </c>
      <c r="E79" s="2" t="s">
        <v>59</v>
      </c>
      <c r="F79" s="2" t="s">
        <v>124</v>
      </c>
      <c r="G79" s="2" t="s">
        <v>18</v>
      </c>
    </row>
    <row r="80" spans="1:7" ht="28.8" x14ac:dyDescent="0.3">
      <c r="A80" s="6"/>
      <c r="B80" s="5">
        <v>0.41666666666666669</v>
      </c>
      <c r="C80" s="5">
        <v>0.43055555555555558</v>
      </c>
      <c r="D80" s="14">
        <f t="shared" si="1"/>
        <v>1.3888888888888895E-2</v>
      </c>
      <c r="E80" s="2" t="s">
        <v>9</v>
      </c>
      <c r="F80" s="2" t="s">
        <v>126</v>
      </c>
      <c r="G80" s="2" t="s">
        <v>125</v>
      </c>
    </row>
    <row r="81" spans="1:7" x14ac:dyDescent="0.3">
      <c r="A81" s="6"/>
      <c r="B81" s="5">
        <v>0.43055555555555558</v>
      </c>
      <c r="C81" s="5">
        <v>0.51041666666666663</v>
      </c>
      <c r="D81" s="14">
        <f t="shared" si="1"/>
        <v>7.9861111111111049E-2</v>
      </c>
      <c r="E81" s="2" t="s">
        <v>59</v>
      </c>
      <c r="F81" s="2" t="s">
        <v>127</v>
      </c>
      <c r="G81" s="2" t="s">
        <v>18</v>
      </c>
    </row>
    <row r="82" spans="1:7" x14ac:dyDescent="0.3">
      <c r="A82" s="6"/>
      <c r="B82" s="5">
        <v>0.5625</v>
      </c>
      <c r="C82" s="5">
        <v>0.57291666666666663</v>
      </c>
      <c r="D82" s="14">
        <f t="shared" si="1"/>
        <v>1.041666666666663E-2</v>
      </c>
      <c r="E82" s="2" t="s">
        <v>17</v>
      </c>
      <c r="F82" s="2" t="s">
        <v>131</v>
      </c>
      <c r="G82" s="2"/>
    </row>
    <row r="83" spans="1:7" x14ac:dyDescent="0.3">
      <c r="A83" s="6"/>
      <c r="B83" s="5">
        <v>0.57291666666666663</v>
      </c>
      <c r="C83" s="5">
        <v>0.59375</v>
      </c>
      <c r="D83" s="14">
        <f t="shared" si="1"/>
        <v>2.083333333333337E-2</v>
      </c>
      <c r="E83" s="2" t="s">
        <v>59</v>
      </c>
      <c r="F83" s="2" t="s">
        <v>132</v>
      </c>
      <c r="G83" s="2" t="s">
        <v>133</v>
      </c>
    </row>
    <row r="84" spans="1:7" ht="28.8" x14ac:dyDescent="0.3">
      <c r="A84" s="6"/>
      <c r="B84" s="5">
        <v>0.59375</v>
      </c>
      <c r="C84" s="5">
        <v>0.61458333333333337</v>
      </c>
      <c r="D84" s="14">
        <f t="shared" si="1"/>
        <v>2.083333333333337E-2</v>
      </c>
      <c r="E84" s="2" t="s">
        <v>59</v>
      </c>
      <c r="F84" s="2" t="s">
        <v>134</v>
      </c>
      <c r="G84" s="2"/>
    </row>
    <row r="85" spans="1:7" x14ac:dyDescent="0.3">
      <c r="A85" s="6"/>
      <c r="B85" s="5">
        <v>0.61458333333333337</v>
      </c>
      <c r="C85" s="5">
        <v>0.62847222222222221</v>
      </c>
      <c r="D85" s="14">
        <f t="shared" si="1"/>
        <v>1.388888888888884E-2</v>
      </c>
      <c r="E85" s="2" t="s">
        <v>9</v>
      </c>
      <c r="F85" s="2" t="s">
        <v>135</v>
      </c>
      <c r="G85" s="2"/>
    </row>
    <row r="86" spans="1:7" x14ac:dyDescent="0.3">
      <c r="A86" s="7"/>
      <c r="B86" s="8"/>
      <c r="C86" s="8"/>
      <c r="D86" s="8"/>
      <c r="E86" s="9"/>
      <c r="F86" s="9"/>
      <c r="G86" s="9"/>
    </row>
    <row r="87" spans="1:7" x14ac:dyDescent="0.3">
      <c r="A87" s="6">
        <v>44698</v>
      </c>
      <c r="B87" s="5">
        <v>0.33333333333333331</v>
      </c>
      <c r="C87" s="5">
        <v>0.39930555555555558</v>
      </c>
      <c r="D87" s="14">
        <f t="shared" si="1"/>
        <v>6.5972222222222265E-2</v>
      </c>
      <c r="E87" s="2" t="s">
        <v>59</v>
      </c>
      <c r="F87" s="2" t="s">
        <v>136</v>
      </c>
      <c r="G87" s="2"/>
    </row>
    <row r="88" spans="1:7" x14ac:dyDescent="0.3">
      <c r="A88" s="6"/>
      <c r="B88" s="5">
        <v>0.40972222222222227</v>
      </c>
      <c r="C88" s="5">
        <v>0.44097222222222227</v>
      </c>
      <c r="D88" s="14">
        <f t="shared" si="1"/>
        <v>3.125E-2</v>
      </c>
      <c r="E88" s="2" t="s">
        <v>9</v>
      </c>
      <c r="F88" s="2" t="s">
        <v>137</v>
      </c>
      <c r="G88" s="2" t="s">
        <v>138</v>
      </c>
    </row>
    <row r="89" spans="1:7" x14ac:dyDescent="0.3">
      <c r="A89" s="6"/>
      <c r="B89" s="5">
        <v>0.44097222222222227</v>
      </c>
      <c r="C89" s="5">
        <v>0.4826388888888889</v>
      </c>
      <c r="D89" s="14">
        <f t="shared" si="1"/>
        <v>4.166666666666663E-2</v>
      </c>
      <c r="E89" s="2" t="s">
        <v>9</v>
      </c>
      <c r="F89" s="2" t="s">
        <v>139</v>
      </c>
      <c r="G89" s="2"/>
    </row>
    <row r="90" spans="1:7" x14ac:dyDescent="0.3">
      <c r="A90" s="6"/>
      <c r="B90" s="5">
        <v>0.4826388888888889</v>
      </c>
      <c r="C90" s="5">
        <v>0.51041666666666663</v>
      </c>
      <c r="D90" s="14">
        <f t="shared" si="1"/>
        <v>2.7777777777777735E-2</v>
      </c>
      <c r="E90" s="2" t="s">
        <v>59</v>
      </c>
      <c r="F90" s="2" t="s">
        <v>140</v>
      </c>
      <c r="G90" s="2" t="s">
        <v>141</v>
      </c>
    </row>
    <row r="91" spans="1:7" x14ac:dyDescent="0.3">
      <c r="A91" s="6"/>
      <c r="B91" s="5">
        <v>0.5625</v>
      </c>
      <c r="C91" s="5">
        <v>0.59375</v>
      </c>
      <c r="D91" s="14">
        <f t="shared" si="1"/>
        <v>3.125E-2</v>
      </c>
      <c r="E91" s="2" t="s">
        <v>59</v>
      </c>
      <c r="F91" s="2" t="s">
        <v>142</v>
      </c>
      <c r="G91" s="2" t="s">
        <v>143</v>
      </c>
    </row>
    <row r="92" spans="1:7" x14ac:dyDescent="0.3">
      <c r="A92" s="6"/>
      <c r="B92" s="5">
        <v>0.59375</v>
      </c>
      <c r="C92" s="5">
        <v>0.64930555555555558</v>
      </c>
      <c r="D92" s="14">
        <f t="shared" si="1"/>
        <v>5.555555555555558E-2</v>
      </c>
      <c r="E92" s="2" t="s">
        <v>59</v>
      </c>
      <c r="F92" s="2" t="s">
        <v>144</v>
      </c>
      <c r="G92" s="2" t="s">
        <v>145</v>
      </c>
    </row>
    <row r="93" spans="1:7" x14ac:dyDescent="0.3">
      <c r="A93" s="6"/>
      <c r="B93" s="5">
        <v>0.64930555555555558</v>
      </c>
      <c r="C93" s="5">
        <v>0.66666666666666663</v>
      </c>
      <c r="D93" s="14">
        <f t="shared" si="1"/>
        <v>1.7361111111111049E-2</v>
      </c>
      <c r="E93" s="2" t="s">
        <v>17</v>
      </c>
      <c r="F93" s="2" t="s">
        <v>94</v>
      </c>
      <c r="G93" s="2" t="s">
        <v>166</v>
      </c>
    </row>
    <row r="94" spans="1:7" x14ac:dyDescent="0.3">
      <c r="A94" s="7"/>
      <c r="B94" s="8"/>
      <c r="C94" s="8"/>
      <c r="D94" s="8"/>
      <c r="E94" s="9"/>
      <c r="F94" s="9"/>
      <c r="G94" s="9"/>
    </row>
    <row r="95" spans="1:7" x14ac:dyDescent="0.3">
      <c r="A95" s="6">
        <v>44699</v>
      </c>
      <c r="B95" s="5">
        <v>0.36458333333333331</v>
      </c>
      <c r="C95" s="5">
        <v>0.375</v>
      </c>
      <c r="D95" s="14">
        <f t="shared" si="1"/>
        <v>1.0416666666666685E-2</v>
      </c>
      <c r="E95" s="2" t="s">
        <v>59</v>
      </c>
      <c r="F95" s="2" t="s">
        <v>148</v>
      </c>
      <c r="G95" s="2"/>
    </row>
    <row r="96" spans="1:7" x14ac:dyDescent="0.3">
      <c r="A96" s="6"/>
      <c r="B96" s="5">
        <v>0.375</v>
      </c>
      <c r="C96" s="5">
        <v>0.38541666666666669</v>
      </c>
      <c r="D96" s="14">
        <f t="shared" ref="D96" si="2">C96-B96</f>
        <v>1.0416666666666685E-2</v>
      </c>
      <c r="E96" s="2" t="s">
        <v>59</v>
      </c>
      <c r="F96" s="2" t="s">
        <v>149</v>
      </c>
      <c r="G96" s="2" t="s">
        <v>150</v>
      </c>
    </row>
    <row r="97" spans="1:7" x14ac:dyDescent="0.3">
      <c r="A97" s="6"/>
      <c r="B97" s="5">
        <v>0.38541666666666669</v>
      </c>
      <c r="C97" s="5">
        <v>0.39930555555555558</v>
      </c>
      <c r="D97" s="14">
        <f t="shared" ref="D97" si="3">C97-B97</f>
        <v>1.3888888888888895E-2</v>
      </c>
      <c r="E97" s="2" t="s">
        <v>9</v>
      </c>
      <c r="F97" s="2" t="s">
        <v>151</v>
      </c>
      <c r="G97" s="2" t="s">
        <v>152</v>
      </c>
    </row>
    <row r="98" spans="1:7" x14ac:dyDescent="0.3">
      <c r="A98" s="6"/>
      <c r="B98" s="5">
        <v>0.40972222222222227</v>
      </c>
      <c r="C98" s="5">
        <v>0.4375</v>
      </c>
      <c r="D98" s="14">
        <f t="shared" ref="D98" si="4">C98-B98</f>
        <v>2.7777777777777735E-2</v>
      </c>
      <c r="E98" s="2" t="s">
        <v>9</v>
      </c>
      <c r="F98" s="2" t="s">
        <v>153</v>
      </c>
      <c r="G98" s="2" t="s">
        <v>154</v>
      </c>
    </row>
    <row r="99" spans="1:7" x14ac:dyDescent="0.3">
      <c r="A99" s="6"/>
      <c r="B99" s="5">
        <v>0.4375</v>
      </c>
      <c r="C99" s="5">
        <v>0.47916666666666669</v>
      </c>
      <c r="D99" s="14">
        <f t="shared" ref="D99" si="5">C99-B99</f>
        <v>4.1666666666666685E-2</v>
      </c>
      <c r="E99" s="2" t="s">
        <v>59</v>
      </c>
      <c r="F99" s="2" t="s">
        <v>155</v>
      </c>
      <c r="G99" s="2" t="s">
        <v>156</v>
      </c>
    </row>
    <row r="100" spans="1:7" x14ac:dyDescent="0.3">
      <c r="A100" s="6"/>
      <c r="B100" s="5">
        <v>0.47916666666666669</v>
      </c>
      <c r="C100" s="5">
        <v>0.5</v>
      </c>
      <c r="D100" s="14">
        <f t="shared" ref="D100" si="6">C100-B100</f>
        <v>2.0833333333333315E-2</v>
      </c>
      <c r="E100" s="2" t="s">
        <v>59</v>
      </c>
      <c r="F100" s="2" t="s">
        <v>157</v>
      </c>
      <c r="G100" s="2"/>
    </row>
    <row r="101" spans="1:7" x14ac:dyDescent="0.3">
      <c r="A101" s="6"/>
      <c r="B101" s="5">
        <v>0.47916666666666669</v>
      </c>
      <c r="C101" s="5">
        <v>0.51041666666666663</v>
      </c>
      <c r="D101" s="14">
        <f t="shared" ref="D101" si="7">C101-B101</f>
        <v>3.1249999999999944E-2</v>
      </c>
      <c r="E101" s="2" t="s">
        <v>59</v>
      </c>
      <c r="F101" s="2" t="s">
        <v>158</v>
      </c>
      <c r="G101" s="2" t="s">
        <v>33</v>
      </c>
    </row>
    <row r="102" spans="1:7" x14ac:dyDescent="0.3">
      <c r="A102" s="6"/>
      <c r="B102" s="5">
        <v>0.5625</v>
      </c>
      <c r="C102" s="5">
        <v>0.59375</v>
      </c>
      <c r="D102" s="14">
        <f t="shared" ref="D102" si="8">C102-B102</f>
        <v>3.125E-2</v>
      </c>
      <c r="E102" s="2" t="s">
        <v>59</v>
      </c>
      <c r="F102" s="2" t="s">
        <v>158</v>
      </c>
      <c r="G102" s="2" t="s">
        <v>159</v>
      </c>
    </row>
    <row r="103" spans="1:7" x14ac:dyDescent="0.3">
      <c r="A103" s="6"/>
      <c r="B103" s="5">
        <v>0.59375</v>
      </c>
      <c r="C103" s="5">
        <v>0.62847222222222221</v>
      </c>
      <c r="D103" s="14">
        <f t="shared" ref="D103" si="9">C103-B103</f>
        <v>3.472222222222221E-2</v>
      </c>
      <c r="E103" s="2" t="s">
        <v>9</v>
      </c>
      <c r="F103" s="2" t="s">
        <v>160</v>
      </c>
      <c r="G103" s="2" t="s">
        <v>161</v>
      </c>
    </row>
    <row r="104" spans="1:7" x14ac:dyDescent="0.3">
      <c r="A104" s="6"/>
      <c r="B104" s="5">
        <v>0.63888888888888895</v>
      </c>
      <c r="C104" s="5">
        <v>0.66666666666666663</v>
      </c>
      <c r="D104" s="14">
        <f t="shared" ref="D104" si="10">C104-B104</f>
        <v>2.7777777777777679E-2</v>
      </c>
      <c r="E104" s="2" t="s">
        <v>59</v>
      </c>
      <c r="F104" s="2" t="s">
        <v>162</v>
      </c>
      <c r="G104" s="2" t="s">
        <v>163</v>
      </c>
    </row>
    <row r="105" spans="1:7" x14ac:dyDescent="0.3">
      <c r="A105" s="6"/>
      <c r="B105" s="5">
        <v>0.66666666666666663</v>
      </c>
      <c r="C105" s="5">
        <v>0.70486111111111116</v>
      </c>
      <c r="D105" s="14">
        <f t="shared" ref="D105" si="11">C105-B105</f>
        <v>3.8194444444444531E-2</v>
      </c>
      <c r="E105" s="2" t="s">
        <v>59</v>
      </c>
      <c r="F105" s="2" t="s">
        <v>164</v>
      </c>
      <c r="G105" s="2" t="s">
        <v>165</v>
      </c>
    </row>
  </sheetData>
  <mergeCells count="2">
    <mergeCell ref="A1:G1"/>
    <mergeCell ref="B2:D2"/>
  </mergeCells>
  <pageMargins left="0.7" right="0.7" top="0.75" bottom="0.75" header="0.3" footer="0.3"/>
  <pageSetup paperSize="9" scale="4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Nithujan Jegathees waran</cp:lastModifiedBy>
  <cp:lastPrinted>2022-05-18T06:44:07Z</cp:lastPrinted>
  <dcterms:created xsi:type="dcterms:W3CDTF">2020-08-28T07:12:09Z</dcterms:created>
  <dcterms:modified xsi:type="dcterms:W3CDTF">2022-05-18T19:03:56Z</dcterms:modified>
</cp:coreProperties>
</file>